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9225"/>
  </bookViews>
  <sheets>
    <sheet name="Sheet1" sheetId="1" r:id="rId1"/>
  </sheets>
  <externalReferences>
    <externalReference r:id="rId2"/>
  </externalReferences>
  <definedNames>
    <definedName name="_xlnm._FilterDatabase" localSheetId="0" hidden="1">Sheet1!$A$1:$K$5882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<sst xmlns="http://schemas.openxmlformats.org/spreadsheetml/2006/main" count="33289" uniqueCount="9748">
  <si>
    <t>滑县人民医院医疗服务价格项目（2024年3月31日）</t>
  </si>
  <si>
    <t>文件出处：A:滑医保[2022]21号；B:安医保[2023]3号；C：豫医保办[2023]10号；D:安医保办[2023]4号;E：安医保办函[2023]7号；F:安医保办[2023]8号;G：豫医保办[2023]51号;H：安医保[2023]52号；I：安医保办[2023]68号；J:滑医保[2024]1号;K:安医保函[2024]6号</t>
  </si>
  <si>
    <t>财务分类代码</t>
  </si>
  <si>
    <t>编码</t>
  </si>
  <si>
    <t>项目名称</t>
  </si>
  <si>
    <t>项目内涵</t>
  </si>
  <si>
    <t>除外内容</t>
  </si>
  <si>
    <t>计价单位</t>
  </si>
  <si>
    <t>价格</t>
  </si>
  <si>
    <t>说明</t>
  </si>
  <si>
    <t>医保
支付类别</t>
  </si>
  <si>
    <t>备注</t>
  </si>
  <si>
    <t>文件
出处</t>
  </si>
  <si>
    <t>县级</t>
  </si>
  <si>
    <t>一、综合医疗服务类</t>
  </si>
  <si>
    <t/>
  </si>
  <si>
    <t>A</t>
  </si>
  <si>
    <t>说明本类包括一般医疗服务、一般检查治疗、社区卫生服务及预防保健项目和其他医疗服务项目。本类编码为100000000。</t>
  </si>
  <si>
    <t>(一)一般医疗服务</t>
  </si>
  <si>
    <t>住院床日计算：计入不计出</t>
  </si>
  <si>
    <t>1.挂号费</t>
  </si>
  <si>
    <t>含门诊、急诊及其为患者提供候诊就诊设施条件、病历档案袋、诊断书、收费清单、病历手册</t>
  </si>
  <si>
    <t>次</t>
  </si>
  <si>
    <t>门诊注射、换药、取药、针灸、理疗、推拿、血透、放射治疗按疗程收取一次挂号费</t>
  </si>
  <si>
    <t>丙类</t>
  </si>
  <si>
    <t>2.诊查费</t>
  </si>
  <si>
    <t>指医护人员提供(技术劳务)的诊疗服务</t>
  </si>
  <si>
    <t>从接诊到出诊断结果只收一次诊查费，简易门诊不收诊查费。门诊注射、换药、针灸、理疗、推拿、血透、放射治疗按疗程收取一次诊查费。中医院和综合医院中医科诊查费在对应级别的价格基础上加收1元。</t>
  </si>
  <si>
    <t>门诊诊查费</t>
  </si>
  <si>
    <t>C</t>
  </si>
  <si>
    <t>一般医师</t>
  </si>
  <si>
    <t>J</t>
  </si>
  <si>
    <t>主治医师</t>
  </si>
  <si>
    <t>副主任医师</t>
  </si>
  <si>
    <t>主任医师</t>
  </si>
  <si>
    <t>国家级知名专家</t>
  </si>
  <si>
    <t>含询问病情，听取患者主诉，病史采集，向患者或家属告知，书写病历开具检查单，根据病情提供治疗方案(治疗单、处方)和健康指导。</t>
  </si>
  <si>
    <t>具备以下条件之一：院士或院士级特聘专家；特殊学科带头人；享受国家级特殊津贴专家；卫生部有突出贡献中青年专家；经国家中医药管理局认定的全国名老中医药继承指导老师。应具备单独的诊疗场所。不含国医大师。</t>
  </si>
  <si>
    <t>省级知名专家</t>
  </si>
  <si>
    <t>含询问病情，听取患者主诉，病史采集，向患者或家属告知，书写病历开具检查单，根据病情提供治疗方案(治疗单、处方)和健康指导</t>
  </si>
  <si>
    <t>具备以下条件之一：享受省政府津贴专家；省管优秀专家；河南省学术技术带头人；河南省名老中医；河南省中医事业终身成就获得者。应具备单独的诊疗场所。需报省物价、卫生部门备案后执行。</t>
  </si>
  <si>
    <t>互联网复诊</t>
  </si>
  <si>
    <t>指医疗机构通过互联网信息平台，由具有3年以上独立临床工作经验的医师直接向患者提供的常见病、慢性病复诊诊疗服务，在线询问病史，听取患者主诉，查看影像、超声、心电等医疗图文信息，记录病情，提供诊疗建议，如提供治疗方案或开具处方。</t>
  </si>
  <si>
    <t>社区卫生服务机构执行乡级收费标准。</t>
  </si>
  <si>
    <t>乙类</t>
  </si>
  <si>
    <t>001102000010700</t>
  </si>
  <si>
    <t>互联网首诊（普通医师）</t>
  </si>
  <si>
    <t>指行业部门准许针对新冠病毒感染开放，由主治及以下医师向患者提供的可视、交互、实时的互联网首诊服务。所定价格涵盖在线沟通并记录病情、查看图文资料、提供诊疗意见、开具处方、解答患者问题等步骤的人力资源和基本物资消耗。</t>
  </si>
  <si>
    <t>B:安医保[2023]3号新增</t>
  </si>
  <si>
    <t>001102000010800</t>
  </si>
  <si>
    <t>互联网首诊（副主任医师）</t>
  </si>
  <si>
    <t>指行业部门准许针对新冠病毒感染开放，由副主任医师向患者提供的可视、交互、实时的互联网首诊服务。所定价格涵盖在线沟通并记录病情、查看图文资料、提供诊疗意见、开具处方、解答患者问题等步骤的人力资源和基本物资消耗。</t>
  </si>
  <si>
    <t>001102000010900</t>
  </si>
  <si>
    <t>互联网首诊（主任医师）</t>
  </si>
  <si>
    <t>指行业部门准许针对新冠病毒感染开放，由主任医师向患者提供的可视、交互、实时的互联网首诊服务。所定价格涵盖在线沟通并记录病情、查看图文资料、提供诊疗意见、开具处方、解答患者问题等步骤的人力资源和基本物资消耗。</t>
  </si>
  <si>
    <t>F110200107</t>
  </si>
  <si>
    <t>国医大师门诊诊查费</t>
  </si>
  <si>
    <t>指由国家授予“国医大师”称号的专家在中医专家门诊提供的诊疗服务。通过望闻问切收集中医四诊信息，依据中医理论进行辨证，分析病因、病位、病性及病机转化，作出证候诊断，提出治疗方案。含挂号费。</t>
  </si>
  <si>
    <t>住院诊查费</t>
  </si>
  <si>
    <t>指医务人员对住院患者进行的日常诊察工作。所定价格涵盖观察病情、病案讨论、制定和调整诊疗方案、住院日志书写，以及告知病情、解答咨询等工作内容的人力资源和基本物质资源消耗。</t>
  </si>
  <si>
    <t>床日</t>
  </si>
  <si>
    <t>日间病房按50%收费</t>
  </si>
  <si>
    <t>甲类</t>
  </si>
  <si>
    <t>急诊诊查费</t>
  </si>
  <si>
    <t>医护人员提供的24小时急救、急症的诊疗服务</t>
  </si>
  <si>
    <t>仅限在急诊时收取。</t>
  </si>
  <si>
    <t>基层一般诊疗费</t>
  </si>
  <si>
    <t>含挂号费、门诊诊查费、注射费、静脉输液费和药事服务费。</t>
  </si>
  <si>
    <t>10元  仅限乡镇卫生院和社区卫生服务机构使用。</t>
  </si>
  <si>
    <t>村级一般诊疗费</t>
  </si>
  <si>
    <t>8元   仅限村卫生室使用。</t>
  </si>
  <si>
    <t>3.急诊监护费</t>
  </si>
  <si>
    <t>F</t>
  </si>
  <si>
    <t>急诊监护费</t>
  </si>
  <si>
    <t>含床位、诊查、仪器监护、护理</t>
  </si>
  <si>
    <t>日</t>
  </si>
  <si>
    <t>符合监护病房条件和管理标准，超过半日不足24小时按一日计算，不足半日按半日计算。包括急诊监护病房的各种监护费用，不得再另外分解收取。</t>
  </si>
  <si>
    <t>4.院前急救费</t>
  </si>
  <si>
    <t>E</t>
  </si>
  <si>
    <t>院前急救费</t>
  </si>
  <si>
    <t>包括内脏衰竭、外伤、烧伤抢救</t>
  </si>
  <si>
    <t xml:space="preserve">化验、特殊检查、治疗、药品、血液  </t>
  </si>
  <si>
    <t>车次</t>
  </si>
  <si>
    <t>必须有医生、护士随同出车并实施抢救方可收取</t>
  </si>
  <si>
    <t>5.救护车费</t>
  </si>
  <si>
    <t>救护车</t>
  </si>
  <si>
    <t>含来回里程</t>
  </si>
  <si>
    <t>院前急救</t>
  </si>
  <si>
    <t>含10公里，以后每公里3元</t>
  </si>
  <si>
    <t>担架队服务费</t>
  </si>
  <si>
    <t>指应患者要求随救护车出诊的担架队服务费用</t>
  </si>
  <si>
    <t>指首层楼费用，每增一层加收3元。利用电梯不加收。</t>
  </si>
  <si>
    <t>F11050003</t>
  </si>
  <si>
    <t>航空医疗救护</t>
  </si>
  <si>
    <t>通过直升机，为急危重症患者提供空中急救通道，开展快速医疗救护。</t>
  </si>
  <si>
    <t>小时</t>
  </si>
  <si>
    <t>6.体检费</t>
  </si>
  <si>
    <t>特殊检查及化验</t>
  </si>
  <si>
    <t>D</t>
  </si>
  <si>
    <t>体检费</t>
  </si>
  <si>
    <t>含内、外(含皮肤)、妇(含宫颈刮片)、五官等科的常规检查；写总检报告</t>
  </si>
  <si>
    <t>人次</t>
  </si>
  <si>
    <t>不另收挂号费及诊查费</t>
  </si>
  <si>
    <t>7.取暖费</t>
  </si>
  <si>
    <t>J取消</t>
  </si>
  <si>
    <t>病房取暖费</t>
  </si>
  <si>
    <t>候诊、手术、检查治疗不另收取暖费。仅限11月15日至次年3月15日期间内按实际住院床日收取。</t>
  </si>
  <si>
    <t>8.空调降温费</t>
  </si>
  <si>
    <t>指病房空调降温</t>
  </si>
  <si>
    <t>候诊、手术、检查治疗不另收空调费。仅限5月20日到9月20日期间内按实际住院床日收取。</t>
  </si>
  <si>
    <t>单人间</t>
  </si>
  <si>
    <t>双人间</t>
  </si>
  <si>
    <t>三人间</t>
  </si>
  <si>
    <t>四人及以上</t>
  </si>
  <si>
    <t>9.床位费</t>
  </si>
  <si>
    <t>医疗废物处置费</t>
  </si>
  <si>
    <t>床位费附加项目</t>
  </si>
  <si>
    <t>根据国家发改委等部门发改价格[2003]1874号和省发改委等部门豫发改收费[2004]1533号文件规定：对参加危险废物集中处置的医疗机构，其按床位交纳的处置费用，可在规定的床位价格基础上作相应加收。具体标准由各市确定。</t>
  </si>
  <si>
    <t>B</t>
  </si>
  <si>
    <t>急诊留观、床位费</t>
  </si>
  <si>
    <t>含诊查、护理、床位费</t>
  </si>
  <si>
    <t>特殊防护病房床位费</t>
  </si>
  <si>
    <t>指核素内照射治疗病房</t>
  </si>
  <si>
    <t>普通病房床位费</t>
  </si>
  <si>
    <t>基本配置：病房基本配置含病床、床头柜、衣橱（或衣柜）、座椅（或木凳）、床垫、棉褥、棉被（或毯）、枕头、床单、病人服装、热水瓶（或器）、废品袋（或篓）、取暖、降温设施等；</t>
  </si>
  <si>
    <r>
      <rPr>
        <sz val="10"/>
        <color theme="1"/>
        <rFont val="宋体"/>
        <charset val="134"/>
      </rPr>
      <t xml:space="preserve">
1.符合基本配置要求，达不到其他配置要求的，按同等病房床位价格的85%执行。
2.精神病、烧伤、</t>
    </r>
    <r>
      <rPr>
        <sz val="10"/>
        <rFont val="宋体"/>
        <charset val="134"/>
      </rPr>
      <t>传染病医院/科室</t>
    </r>
    <r>
      <rPr>
        <sz val="10"/>
        <color theme="1"/>
        <rFont val="宋体"/>
        <charset val="134"/>
      </rPr>
      <t>床位加收30%。</t>
    </r>
  </si>
  <si>
    <t>其他配置：配备电梯、中心供氧系统、中心吸引系统、呼叫系统、手动双摇或单摇病床，独立卫生间及洗浴设施，固定时段热水淋浴（平均每天不少于4小时）、24小时开水供应。</t>
  </si>
  <si>
    <t>病房加床</t>
  </si>
  <si>
    <t>加床床位费价格不得超过四人及以上间床位费价格的40%。</t>
  </si>
  <si>
    <t>层流洁净病房床位费</t>
  </si>
  <si>
    <t>1．指达到规定洁净级别、有层流装置、风淋通道的层流洁净间；2．指采用全封闭管理，有严格消毒隔离措施及对外通话系统。</t>
  </si>
  <si>
    <t>报同级价格、卫计行政主管部门备案，包括：实际执行价格和层流病房检测合格报告。</t>
  </si>
  <si>
    <t>层流洁净病房床位费（5级）</t>
  </si>
  <si>
    <t>单人间，空气洁净度达到5级。</t>
  </si>
  <si>
    <t>层流洁净病房床位费（6级）</t>
  </si>
  <si>
    <t>单人间，空气洁净度达到6级。</t>
  </si>
  <si>
    <t>层流洁净病房床位费（7-8.5级）</t>
  </si>
  <si>
    <t>空气洁净度达到7-8.5级。</t>
  </si>
  <si>
    <t>层流洁净装置病床加收</t>
  </si>
  <si>
    <t>由空气净化、照明灭菌、操控系统组成，净化等级为百级。</t>
  </si>
  <si>
    <t>干部病房</t>
  </si>
  <si>
    <t>含取暖、降温</t>
  </si>
  <si>
    <t>套间</t>
  </si>
  <si>
    <t>母婴同室病房床位费</t>
  </si>
  <si>
    <t>除普通病房基本配置、其他配置要求外，配备婴儿床（含床垫、棉褥、棉被、枕头、床单等）和消毒设施。</t>
  </si>
  <si>
    <t xml:space="preserve">
符合基本配置要求，达不到其他配置要求的，按同等病房床位价格的85%执行。</t>
  </si>
  <si>
    <t>三人间及以上</t>
  </si>
  <si>
    <t>J新增</t>
  </si>
  <si>
    <t>重症监护病房床位费</t>
  </si>
  <si>
    <t>10.会诊费</t>
  </si>
  <si>
    <t>院际会诊</t>
  </si>
  <si>
    <t>外埠会诊加收1倍。</t>
  </si>
  <si>
    <t>计算机远程会诊</t>
  </si>
  <si>
    <t>文件删除、该项目取消</t>
  </si>
  <si>
    <t>远程会诊</t>
  </si>
  <si>
    <t>指邀请方和受邀方医疗机构在远程会诊中心或会诊科室通过可视、交互、实时、同步的方式在线开展的会诊诊疗活动。邀请方医疗机构收集并上传患者完整的病历资料（包含病史、实验室检查和影像学检查、诊疗经过等）至远程医疗网络系统，预约受邀方医疗机构。受邀方医疗机构根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意见，决定诊断与治疗方案。</t>
  </si>
  <si>
    <t>县级医疗机构对基层医疗机构开展的远程会诊服务，按照其“院内会诊”标准收费。原“111000003计算机远程会诊”取消。</t>
  </si>
  <si>
    <t>门诊输液费</t>
  </si>
  <si>
    <t>含占床（座）、观察</t>
  </si>
  <si>
    <t>药品</t>
  </si>
  <si>
    <t>第一瓶</t>
  </si>
  <si>
    <t>除药品外，不得再收其它任何费用。</t>
  </si>
  <si>
    <t>F:安医保办[2023]8号取消</t>
  </si>
  <si>
    <t>每加一瓶</t>
  </si>
  <si>
    <t>小儿门诊输液费</t>
  </si>
  <si>
    <t>院内会诊</t>
  </si>
  <si>
    <t>因病情需要在医院内进行的科室间的医疗、护理会诊。</t>
  </si>
  <si>
    <t>科/次</t>
  </si>
  <si>
    <t>1、中医院（科）加收：县级25元/科次。
2、原1110项目内涵“院内会诊不收费”取消。</t>
  </si>
  <si>
    <t>临床量表评估</t>
  </si>
  <si>
    <t>1.“临床量表评估”指人工评估或应用人工智能辅助的评估，涵盖西医和中医的各个临床专业，评估目的是为临床诊断、辅助诊断或治疗效果评价提供支持，评估内容包括但不限于对个体的压力、生活、应激事件；情感反应、行为模式；各项大脑及神经功能、认知功能；生活功能、社会功能、家庭功能、环境适应能力、生命质量、生理机能、营养状态、智力发育及临床诊疗等。以临床试验、流行病学调查、长期随访、科学研究为目的的评估不作为医疗服务价格项目。
2.临床量表是指卫生行业主管部门相关技术规范等准许使用的临床量表。量表项目开展方式包括人工评估和应用人工智能辅助的评估。
3.按照以服务产出为导向的原则，临床量表评估类项目以“得出评估结论”作为一个完整计价单元，医疗机构为得出准确结论需要应用1份或若干份量表的，按照评估条目的总数计费。
4.“评估条目”是指临床评估量表中规范列出、需要作答的具体问题。评估条目属于选项式的，按1条评估条目计算，评估条目属于论述、记忆、描述等非选项式的，按评估条目2条计算。
5.“基本物质消耗”包括但不限于临床量表的工本费，以及临床量表、评估设备以及评估软件的版权、开发、购买等的成本。
6.以6周岁及以下儿童为对象的临床量表评估，实际是否有专业评估人员协助，均按“他评”对应的分档标准计价。周岁的计算方法以法律的相关规定为准。</t>
  </si>
  <si>
    <t>临床量表评估（自评）</t>
  </si>
  <si>
    <t>基于患者自主完成的临床量表，对患者生理或心理的功能状态形成评估结论。含完成自评所需的人力资源和基本物质资源消耗。</t>
  </si>
  <si>
    <t>次•日</t>
  </si>
  <si>
    <t>1.不同学科且不重复的临床量表评估可分别计价；2.同一学科且评估目的相同的临床量表评估和其他评定类项目不能同时收费。</t>
  </si>
  <si>
    <t xml:space="preserve">F:安医保办[2023]8号新增
</t>
  </si>
  <si>
    <t>甲类评估（自评）</t>
  </si>
  <si>
    <t>1-20条</t>
  </si>
  <si>
    <t>乙类评估（自评）</t>
  </si>
  <si>
    <t>21-40条</t>
  </si>
  <si>
    <t>丙类评估（自评）</t>
  </si>
  <si>
    <t>41-100条</t>
  </si>
  <si>
    <t>丁类评估（自评）</t>
  </si>
  <si>
    <t>101条以上</t>
  </si>
  <si>
    <t>临床量表评估（他评）</t>
  </si>
  <si>
    <t>基于专业评估人员协助患者完成的临床量表，对患者生理或心理的功能状态形成评估结论。含完成他评所需的人力资源和基本物质资源消耗。</t>
  </si>
  <si>
    <t>甲类评估（他评）</t>
  </si>
  <si>
    <t>两次评定间隔不小于14天</t>
  </si>
  <si>
    <t>乙类评估（他评）</t>
  </si>
  <si>
    <t>丙类评估（他评）</t>
  </si>
  <si>
    <t>丁类评估（他评）</t>
  </si>
  <si>
    <t>(二)一般检查治疗</t>
  </si>
  <si>
    <t>药物及特殊一次性消耗材料</t>
  </si>
  <si>
    <t>1.护理费</t>
  </si>
  <si>
    <t xml:space="preserve"> </t>
  </si>
  <si>
    <t>钛银金属抗菌防护材料</t>
  </si>
  <si>
    <t>1、精神病医院或精神病科护理费加收30%。
2、钛银金属抗菌防护材料限重症监护、特殊护理、一级护理使用。</t>
  </si>
  <si>
    <t>重症监护</t>
  </si>
  <si>
    <t>特级护理</t>
  </si>
  <si>
    <t>指病情危重、重症监护、复杂或大手术后，严重外伤和大面积烧伤，使用呼吸机辅助呼吸，实施连续性肾脏替代治疗，及其它生命体征不稳定患者的护理。含24小时设专人护理，严密观察病情，测量生命体征，记特护记录，进行护理评估，制定护理计划，作好生活护理。</t>
  </si>
  <si>
    <t>原“120100001重症监护”项目取消。</t>
  </si>
  <si>
    <t>Ⅰ级护理</t>
  </si>
  <si>
    <t>护士每小时巡视观察一次，观察病情变化，根据病情测量生命体征，进行护理评估及一般性生活护理，作好卫生宣教及出院指导。</t>
  </si>
  <si>
    <t>Ⅱ级护理</t>
  </si>
  <si>
    <t>护士每2小时巡视一次，观察病情变化及病人治疗、检查、用药后反应，测量体温、脉搏、呼吸，协助病人生活护理，作好卫生宣教及出院指导</t>
  </si>
  <si>
    <t>Ⅲ级护理</t>
  </si>
  <si>
    <t>指生活完全自理、病情稳定的患者、处于康复期患者的护理。所定价格涵盖护士每3小时巡视一次，观察、了解病人一般情况，测量体温、脉搏、呼吸，作好卫生宣教及出院指导等步骤的人力资源和基本物质资源消耗。</t>
  </si>
  <si>
    <t>特殊疾病护理</t>
  </si>
  <si>
    <t>指气性坏疽、破伤风、艾滋病等特殊传染病,含严格消毒隔离及一级护理内容。</t>
  </si>
  <si>
    <t>新生儿护理</t>
  </si>
  <si>
    <t>含新生儿洗浴、脐部残端处理、口腔、皮肤及会阴护理</t>
  </si>
  <si>
    <t>新生儿特殊护理</t>
  </si>
  <si>
    <t xml:space="preserve">包括新生儿干浴、扶触、肛管排气、呼吸道清理、药浴、油浴、喂养等 </t>
  </si>
  <si>
    <t>1、喂养仅限在ICU类的新生儿或婴儿使用，三甲计费每天不得超过40元，三级非三甲、二级及以下医疗机构每天不得超过32元。
2、喂养次数必须不低于医嘱要求,与护理记录一致。</t>
  </si>
  <si>
    <t>A、K</t>
  </si>
  <si>
    <t>精神病护理</t>
  </si>
  <si>
    <t>不再另收级别护理费。</t>
  </si>
  <si>
    <t>狂躁型精神病护理</t>
  </si>
  <si>
    <t>气管切开护理</t>
  </si>
  <si>
    <t>对切开气管保持气道通畅，预防切口感染和并发症。所定价格涵盖局部消毒、更换敷料、固定，监测并保持气囊压力，吸痰、必要时药物滴入，以及护理记录等操作步骤的人力资源和基本物质资源消耗。包括气管插管护理。</t>
  </si>
  <si>
    <t>一次性吸痰管、引流装置</t>
  </si>
  <si>
    <t>吸痰护理</t>
  </si>
  <si>
    <t>通过吸痰清除呼吸道分泌物，保持气道通畅。所定价格涵盖连接吸引器、抽吸痰液、记录等操作步骤的人力资源和基本物质资源消耗。</t>
  </si>
  <si>
    <t>F:安医保办[2023]8号修订</t>
  </si>
  <si>
    <t>造瘘护理</t>
  </si>
  <si>
    <t>造口材料</t>
  </si>
  <si>
    <t>动静脉置管护理</t>
  </si>
  <si>
    <t>通过对留置在动脉或静脉内导管进行护理，保持管路通畅，预防脱管和感染。所定价格涵盖冲管、封管、消毒，以及必要时更换敷料、固定导管等操作步骤的人力资源和基本物质资源消耗。</t>
  </si>
  <si>
    <t>预冲式导管冲洗器、导管固定敷贴</t>
  </si>
  <si>
    <t>留置针护理不得收取该费用。</t>
  </si>
  <si>
    <t>一般专项护理</t>
  </si>
  <si>
    <t>包括口腔护理、会阴冲洗、床上洗发、擦浴、辱疮护理</t>
  </si>
  <si>
    <t>口腔护理包</t>
  </si>
  <si>
    <t>项/次</t>
  </si>
  <si>
    <t>引流管护理</t>
  </si>
  <si>
    <t>通过对引流管进行护理，保持引流管通畅，预防脱管和感染。所定价格涵盖消毒、更换敷料、固定导管、及时处理异常情况等步骤的人力资源和基本物质资源消耗。</t>
  </si>
  <si>
    <t>导管固定装置</t>
  </si>
  <si>
    <t>每管路/日</t>
  </si>
  <si>
    <t>特级护理病人不得收取“引流管护理”费用。</t>
  </si>
  <si>
    <t>s120100001</t>
  </si>
  <si>
    <t>机械深度排痰</t>
  </si>
  <si>
    <t>使用振动排痰机排痰</t>
  </si>
  <si>
    <t>以痰明显减少，双肺呼吸音清晰为一次。</t>
  </si>
  <si>
    <t>s110900001</t>
  </si>
  <si>
    <t>电动气垫床</t>
  </si>
  <si>
    <t>天</t>
  </si>
  <si>
    <t>原床位价格基础上加收的项目，由病人自愿选择。</t>
  </si>
  <si>
    <t>2.抢救费</t>
  </si>
  <si>
    <t>1．有专门医生现场观察病情变化；2．固定专门护理人员配合抢救，不离开现场，严密观察病情变化，执行特级护理常规；3．抢救涉及两科以上时，及时请院内会诊。</t>
  </si>
  <si>
    <t>药物；抢救中的手术、检查、特殊仪器的使用。</t>
  </si>
  <si>
    <t>时间计算自抢救实施到抢救撤消为止。没有达到要求不得收取。不足6小时按实际抢救时间每小时7元收取。超过6小时不足12小时按半日收取，超过12小时按全日收取。</t>
  </si>
  <si>
    <t>抢救费</t>
  </si>
  <si>
    <t>3.氧气吸入</t>
  </si>
  <si>
    <t>氧气吸入</t>
  </si>
  <si>
    <t>通过吸入中、低流量氧气纠正缺氧，提高动脉血氧分压和氧饱和度的水平。所定价格涵盖接入吸氧管、调节氧流量、记录等步骤的人力资源和基本物质资源消耗。包括氧气创面治疗。</t>
  </si>
  <si>
    <t>特殊吸氧管、智能供氧系统专用吸氧管</t>
  </si>
  <si>
    <t>高流量给氧</t>
  </si>
  <si>
    <t>通过向气道内持续
送入可调控高流量
氧气（给氧流量≥
6L/min）纠正缺氧，
提高动脉血氧分压
和氧饱和度的水平。
所定价格涵盖开展
高流量吸氧的人力
资源和基本物质资
源消耗。</t>
  </si>
  <si>
    <t>吸氧
管、呼
吸管
路、鼻
塞导
管、接头、湿
化器/
罐</t>
  </si>
  <si>
    <t>使用没有机械通气功能的氧疗仪进行高流量吸氧的，不能同时收取无创辅助通气、呼吸机辅助呼吸项目费用</t>
  </si>
  <si>
    <t>B:安医保[2023]3号修订</t>
  </si>
  <si>
    <t>4.注射</t>
  </si>
  <si>
    <t>含过滤器、注射器等特殊性消耗材料；含用药指导与观察、药物的配置。</t>
  </si>
  <si>
    <t>1.输液器；
2.输液接头；
3.胰岛素注射笔用针头；
4.一次性止血带（限甲类传染病及参照甲类管理的乙类传染病病人收费）；
5.预充式导管冲洗器；
6.植入式给药装置（输液港）专用针；
7.留置针；
8.采血器/采血管；
9.导管固定敷贴。</t>
  </si>
  <si>
    <t>按照药品使用说明的要求选择使用相应输液器，不得扩大范围使用。</t>
  </si>
  <si>
    <t>皮下、皮内、肌肉注射</t>
  </si>
  <si>
    <t>静脉注射</t>
  </si>
  <si>
    <t>包括静脉采血</t>
  </si>
  <si>
    <t>颈或股静脉穿刺加收</t>
  </si>
  <si>
    <t>心内注射</t>
  </si>
  <si>
    <t>动脉加压注射</t>
  </si>
  <si>
    <t>包括动脉采血</t>
  </si>
  <si>
    <t>皮下输液</t>
  </si>
  <si>
    <t>静脉输液</t>
  </si>
  <si>
    <t>指经静脉输入大量无菌药物。所定价格涵盖配制药物、穿刺、固定、调节滴速、观察输液反应、冲管、封管等操作步骤的人力资源和基本物质资源消耗。包括植入式给药装置（输液港）输液。含静脉穿刺置管、留置针护理。不含静脉用药集中配置。</t>
  </si>
  <si>
    <t>瓶/袋</t>
  </si>
  <si>
    <t>1.6周岁及以下儿童加收30%。2.第二瓶/袋起每瓶/袋按20%计费。</t>
  </si>
  <si>
    <t>住院静脉输液</t>
  </si>
  <si>
    <t>包括留置静脉输液</t>
  </si>
  <si>
    <t>静脉输血</t>
  </si>
  <si>
    <t>含储血和输血材料</t>
  </si>
  <si>
    <t>袋</t>
  </si>
  <si>
    <t>豫发改收费[2006]1714号“260300001”项目取消。</t>
  </si>
  <si>
    <t>微量泵</t>
  </si>
  <si>
    <t>泵用注射器、输液器（套件）、泵前管</t>
  </si>
  <si>
    <t>三小时后按50%收费。</t>
  </si>
  <si>
    <t>☆</t>
  </si>
  <si>
    <t>输血反映征动态监测</t>
  </si>
  <si>
    <t>含输血指征、输血评估和建议</t>
  </si>
  <si>
    <t>住院小儿静脉输液</t>
  </si>
  <si>
    <t>静脉高营养治疗</t>
  </si>
  <si>
    <t>含配置</t>
  </si>
  <si>
    <t>药品生产企业已配置好的药物减半收取。</t>
  </si>
  <si>
    <t>静脉切开置管术</t>
  </si>
  <si>
    <t>导管</t>
  </si>
  <si>
    <t>静脉穿刺置管术</t>
  </si>
  <si>
    <t>留置静脉针</t>
  </si>
  <si>
    <t>中心静脉穿刺置管术</t>
  </si>
  <si>
    <t>通过穿刺外周静脉进入中心静脉或直接穿刺进入中心静脉置管建立静脉通道。所定价格涵盖定位、穿刺、置入导管、固定等操作步骤的人力资源和基本物质资源消耗。</t>
  </si>
  <si>
    <t>中心静脉套件、PICC导管、导管固定装置</t>
  </si>
  <si>
    <t>中心静脉穿刺置管术+测压</t>
  </si>
  <si>
    <t>包括深静脉穿刺置管术+测压</t>
  </si>
  <si>
    <t>中心静脉套件、测压套件</t>
  </si>
  <si>
    <t>人工中心静脉压测定</t>
  </si>
  <si>
    <t>评估患者病情及体位等，核对医嘱及患者信息，解释其目的取得配合，确认中心静脉置管位置，测量外置长度，连接测压系统，协助 患者平卧位，正确固定压力传感器，冲洗管路，调零，测压并记 录，协助患者采取舒适体位，做好健康教育及心理护理。</t>
  </si>
  <si>
    <t>动脉穿刺置管术</t>
  </si>
  <si>
    <t>PIU导管</t>
  </si>
  <si>
    <t>抗肿瘤化学药物配置</t>
  </si>
  <si>
    <t>含注射</t>
  </si>
  <si>
    <t>组</t>
  </si>
  <si>
    <t>静脉用药集中配置</t>
  </si>
  <si>
    <t>含药物集中配置、供应等。</t>
  </si>
  <si>
    <t>瓶（袋、包）</t>
  </si>
  <si>
    <t>骨髓腔内穿刺输注</t>
  </si>
  <si>
    <t>选择部位行骨髓腔穿刺，置入穿刺针，快速建立骨髓腔内输注通路，连接输液管进行输液。</t>
  </si>
  <si>
    <t>穿刺器械</t>
  </si>
  <si>
    <t>限急需经血管通路补液治疗或药物治疗，但无法建立常规静脉通路的急危重患者。</t>
  </si>
  <si>
    <t>s120400001</t>
  </si>
  <si>
    <t>静脉输注高氧液</t>
  </si>
  <si>
    <t>使用专用治疗仪连续溶氧。含输液气体净化、一次性材料和氧气</t>
  </si>
  <si>
    <t>5.清创缝合</t>
  </si>
  <si>
    <t>含麻醉费用</t>
  </si>
  <si>
    <t>特殊一次性消耗材料、特殊缝线</t>
  </si>
  <si>
    <t>特殊一次性消耗材料包括胶原蛋白材料、防粘连材料、锁水敷料、医用创面愈合材料。</t>
  </si>
  <si>
    <t>大清创缝合</t>
  </si>
  <si>
    <t>创面在30cm²以上</t>
  </si>
  <si>
    <t>中清创缝合</t>
  </si>
  <si>
    <t>创面在30--15cm²之间</t>
  </si>
  <si>
    <t>小清创缝合</t>
  </si>
  <si>
    <t>创面在15cm²以内</t>
  </si>
  <si>
    <t>6.换药</t>
  </si>
  <si>
    <t>包括门诊拆线；包括外擦药物治疗</t>
  </si>
  <si>
    <t>特殊一次性消耗材料</t>
  </si>
  <si>
    <t>1、外擦药物治疗减半收费；
2、特殊一次性消耗材料包括胶原蛋白材料、防粘连材料、锁水敷料、医用创面愈合材料。</t>
  </si>
  <si>
    <t>大换药</t>
  </si>
  <si>
    <t>创面在30cm2以上</t>
  </si>
  <si>
    <t>中换药</t>
  </si>
  <si>
    <t>创面在30--15cm2之间</t>
  </si>
  <si>
    <t>小换药</t>
  </si>
  <si>
    <t>创面在15cm2以内</t>
  </si>
  <si>
    <t>特大换药</t>
  </si>
  <si>
    <t xml:space="preserve">                                                      </t>
  </si>
  <si>
    <t>药品、胶原材料</t>
  </si>
  <si>
    <t>创面在50cm2以上</t>
  </si>
  <si>
    <t>7.雾化吸入</t>
  </si>
  <si>
    <t>包括超声、高压泵、氧化雾化及蒸气雾化吸入</t>
  </si>
  <si>
    <t>雾化器</t>
  </si>
  <si>
    <t>压缩雾化吸入</t>
  </si>
  <si>
    <t>指输出至下呼吸道的压缩泵雾化治疗。</t>
  </si>
  <si>
    <t>8.鼻饲管置管</t>
  </si>
  <si>
    <t>鼻胃管置管</t>
  </si>
  <si>
    <t>药物和一次性胃管</t>
  </si>
  <si>
    <t>鼻饲管注食</t>
  </si>
  <si>
    <t>指经鼻饲管注入饮食或药物。所定价格涵盖配置、注入以及观察、记录等步骤的人力资源和基本物质资源消耗。</t>
  </si>
  <si>
    <t>灌注器</t>
  </si>
  <si>
    <t>肠内高营养治疗</t>
  </si>
  <si>
    <t>含肠营养配置。特指不能进食的病人。</t>
  </si>
  <si>
    <t>一次性泵管，一次性鼻胃肠管,一次性营养袋</t>
  </si>
  <si>
    <t>徒手盲插鼻肠管置管术</t>
  </si>
  <si>
    <t>指不依赖于其他辅助设备，徒手将鼻肠管推送至十二指肠或空肠，从而使喂养的食物可以直接注入小肠。所定价格涵盖置管、判断是否置管成功等操作步骤的人力资源和基本物质资源消耗。不含X线检查。</t>
  </si>
  <si>
    <t>鼻肠管</t>
  </si>
  <si>
    <t>入住ICU经评估有营养风险，胃管喂养不耐受或有误吸风险及其他经胃喂养有禁忌的患者使用时支付。</t>
  </si>
  <si>
    <t>胃肠减压</t>
  </si>
  <si>
    <t>含留置胃管抽胃液及间断减压；包括负压引流、引流管引流</t>
  </si>
  <si>
    <t>一次性引流装置、引流管（袋）</t>
  </si>
  <si>
    <t>10.洗胃</t>
  </si>
  <si>
    <t>含插胃管、冲洗(含人工和机器洗胃)。</t>
  </si>
  <si>
    <t>药品、一次性胃管</t>
  </si>
  <si>
    <t>以洗净为一次。不得加收其它费用</t>
  </si>
  <si>
    <t>11.物理降温</t>
  </si>
  <si>
    <t>一般物理降温</t>
  </si>
  <si>
    <t>包括酒精擦浴、冰袋，小儿降温贴等方法。</t>
  </si>
  <si>
    <t>退热凝胶</t>
  </si>
  <si>
    <t>必须由护士全程工作，否则不得收取。</t>
  </si>
  <si>
    <t>特殊物理降温</t>
  </si>
  <si>
    <t>指使用专业降温设备等方法</t>
  </si>
  <si>
    <t>12.坐浴</t>
  </si>
  <si>
    <t>药物</t>
  </si>
  <si>
    <t>13.冷热湿敷</t>
  </si>
  <si>
    <t>14.引流管冲洗</t>
  </si>
  <si>
    <t>药物、引流管</t>
  </si>
  <si>
    <t>原121400001、1214000010、
1214000011、1214000012项目取消</t>
  </si>
  <si>
    <t>持续引流管冲洗</t>
  </si>
  <si>
    <t>置管后注药</t>
  </si>
  <si>
    <t>包括抽气、抽液</t>
  </si>
  <si>
    <t>间断引流管冲洗</t>
  </si>
  <si>
    <t>引流装置置管或更换</t>
  </si>
  <si>
    <t>引流瓶</t>
  </si>
  <si>
    <t>15.灌肠</t>
  </si>
  <si>
    <t>密闭式灌肠管</t>
  </si>
  <si>
    <t>灌肠</t>
  </si>
  <si>
    <t>包括一般灌肠、保留灌肠、三通氧气灌肠</t>
  </si>
  <si>
    <t>药物、氧气</t>
  </si>
  <si>
    <t>清洁灌肠</t>
  </si>
  <si>
    <t>包括经肛门清洁灌肠及经口全消化道清洁洗肠</t>
  </si>
  <si>
    <t>经口全消化道清洁洗肠减半收取。</t>
  </si>
  <si>
    <t>16.导尿</t>
  </si>
  <si>
    <t>包括一次性导尿和留置导尿</t>
  </si>
  <si>
    <t>长效抗菌材料</t>
  </si>
  <si>
    <t>安置一次性导尿管为一次。</t>
  </si>
  <si>
    <t>一次性导尿</t>
  </si>
  <si>
    <t>特殊一次性消耗物品(包括导尿包、尿管及尿袋)</t>
  </si>
  <si>
    <t>留置导尿</t>
  </si>
  <si>
    <t>第一天</t>
  </si>
  <si>
    <t>每加一天</t>
  </si>
  <si>
    <t>17.肛管排气</t>
  </si>
  <si>
    <t>肛管排气</t>
  </si>
  <si>
    <t>18.门诊麻醉费</t>
  </si>
  <si>
    <t>G</t>
  </si>
  <si>
    <t>门诊项目局部麻醉费</t>
  </si>
  <si>
    <t>门诊手术室麻醉</t>
  </si>
  <si>
    <t>(三)社区卫生服务及预防保健项目</t>
  </si>
  <si>
    <t>药物、化验、检查</t>
  </si>
  <si>
    <t>1.婴幼儿健康体检</t>
  </si>
  <si>
    <t>2.儿童龋齿预防保健</t>
  </si>
  <si>
    <t>含4岁至学令前儿童按齿科常规检查</t>
  </si>
  <si>
    <t>3.家庭巡诊</t>
  </si>
  <si>
    <t>含了解服务对象健康状况、指导疾病治疗和康复、进行健康咨询</t>
  </si>
  <si>
    <t>H:安医保[2023]52号取消</t>
  </si>
  <si>
    <t>4.围产保健访视</t>
  </si>
  <si>
    <t>含出生至满月访视，对围产期保健进行指导，如母乳喂养、产后保健等</t>
  </si>
  <si>
    <t>5.传染病访视</t>
  </si>
  <si>
    <t>含痢疾访视三次、肝炎访视五次、指导家庭预防和疾病治疗、恢复</t>
  </si>
  <si>
    <t>6.家庭病床</t>
  </si>
  <si>
    <t>家庭病床建床费</t>
  </si>
  <si>
    <t>指根据患者需求，医疗机构派出专业人员改造或指导患者改造床位，使患者部分家庭空间具备作为检查治疗护理场所的各项条件。所定价格涵盖医疗机构上门完成家庭病床建床建档等步骤的交通成本、人力资源和基本物质资源消耗。</t>
  </si>
  <si>
    <t>1.每建床周期收取1次；
2.与上门服务费不能同时收取。</t>
  </si>
  <si>
    <t>H:安医保[2023]52号修订</t>
  </si>
  <si>
    <t>家庭病床巡诊</t>
  </si>
  <si>
    <t>含定期查房和病情记录</t>
  </si>
  <si>
    <t>7.出诊费</t>
  </si>
  <si>
    <t>8.建立健康档案</t>
  </si>
  <si>
    <t>9.疾病健康教育或咨询</t>
  </si>
  <si>
    <t>健康咨询</t>
  </si>
  <si>
    <t>指个体健康咨询</t>
  </si>
  <si>
    <t>疾病健康教育</t>
  </si>
  <si>
    <t>指群体健康教育</t>
  </si>
  <si>
    <t>(四)其他医疗服务项目</t>
  </si>
  <si>
    <t>尸体料理</t>
  </si>
  <si>
    <t>指尸体常规清洁处理及包裹，不含专业性尸体整容</t>
  </si>
  <si>
    <t>尸体料理（传染病人）</t>
  </si>
  <si>
    <t>尸体存放</t>
  </si>
  <si>
    <t>离体残肢处理</t>
  </si>
  <si>
    <t>包括死婴处理</t>
  </si>
  <si>
    <t>尸体转运费</t>
  </si>
  <si>
    <t>具</t>
  </si>
  <si>
    <t>经出诊医护人员院前抢救确诊死亡，家属要求转入医院太平间。不再另收救护车费。</t>
  </si>
  <si>
    <t xml:space="preserve">营养状况评估与咨询
</t>
  </si>
  <si>
    <t>具有营养师资格的营养师，调查基本膳食状况、疾病状况、用药史等(含婴儿母乳喂养状况)，计算每日膳食能量及营养素摄入量，测定能量消耗，测量人体身高、体重、腰围、臀围、上臂围、上臂肌围等，计算体重指数，进行综合营养评定并出具报告。</t>
  </si>
  <si>
    <t>半小时</t>
  </si>
  <si>
    <t>一般住院病人限入院或/和出院时记一次；长期住院病人应视病情需要分阶段进行评估，每月不超过2次。</t>
  </si>
  <si>
    <t>上门服务费</t>
  </si>
  <si>
    <t>指医疗机构派医护药技等医务人员前往指定地点提供合法合规的医药服务。所定价格涵盖派出医务人员所需的交通成本、人力资源和基本物质资源消耗。</t>
  </si>
  <si>
    <t>次.人</t>
  </si>
  <si>
    <t>计价单位“次.人”中的“人”是指每名上门服务专业服务人员</t>
  </si>
  <si>
    <t>H:安医保[2023]52号新增</t>
  </si>
  <si>
    <t>上门服务费（家庭病房）</t>
  </si>
  <si>
    <t>同一天收费不超过3个计价单位</t>
  </si>
  <si>
    <t>每周支付不超过6个计价单位</t>
  </si>
  <si>
    <t>上门服务费（非家庭病房）</t>
  </si>
  <si>
    <t>二、医技诊疗类</t>
  </si>
  <si>
    <t>本类说明：
1.本类包括医学影像、超声检查、核医学、放射治疗、检验、血型与配血、病理检查。本类编码为200000000。2.检查治疗过程中所使用的药物、输氧、输血，除外内容中列举的内容，传染病人所增加的特殊消耗物品等服务和消耗可另外收取。</t>
  </si>
  <si>
    <t>（一）医学影像</t>
  </si>
  <si>
    <t>应患者需要提供医学三维影像彩色图片的加收30元(A3大小)</t>
  </si>
  <si>
    <t>1.X线检查</t>
  </si>
  <si>
    <t>X线透视检查</t>
  </si>
  <si>
    <t>使用影像增强器或电视屏加收5元</t>
  </si>
  <si>
    <t>普通透视</t>
  </si>
  <si>
    <t>包括胸、腹、盆腔、四肢等</t>
  </si>
  <si>
    <t>每个部位</t>
  </si>
  <si>
    <t>部位：胸、腹、盆腔、四肢等</t>
  </si>
  <si>
    <t>食管钡餐透视</t>
  </si>
  <si>
    <t>含胃异物或心脏透视检查，含造影剂</t>
  </si>
  <si>
    <t>床旁透视与术中透视</t>
  </si>
  <si>
    <t>包括透视下定位</t>
  </si>
  <si>
    <t>不足半小时按半小时计</t>
  </si>
  <si>
    <t>限支付危重患者</t>
  </si>
  <si>
    <t>X线摄影</t>
  </si>
  <si>
    <t>含曝光、冲洗、诊断和胶片等</t>
  </si>
  <si>
    <t>1，一张胶片多次曝光加收2元；2，加滤线器加收2元；3，体层摄影每次加收2元；4，床旁摄片加收20元； 5，使用感绿片在对应收费标准基础上加收60%。除此之外，不得再收其它任何费用。</t>
  </si>
  <si>
    <t>5×7吋</t>
  </si>
  <si>
    <t>张</t>
  </si>
  <si>
    <t>8×10吋</t>
  </si>
  <si>
    <t>10×12吋</t>
  </si>
  <si>
    <t>包括7×17吋</t>
  </si>
  <si>
    <t>11×14吋</t>
  </si>
  <si>
    <t>12×15吋</t>
  </si>
  <si>
    <t>14×14吋</t>
  </si>
  <si>
    <t>14×17吋</t>
  </si>
  <si>
    <t>牙片</t>
  </si>
  <si>
    <t>咬合片</t>
  </si>
  <si>
    <t>曲面体层摄影(颌全景摄影)</t>
  </si>
  <si>
    <t>头颅定位测量摄影</t>
  </si>
  <si>
    <t>眼球异物定位摄影</t>
  </si>
  <si>
    <t>不含眼科放置定位器操作；照片质量达到要求为止</t>
  </si>
  <si>
    <t>乳腺钼靶摄片8×10吋</t>
  </si>
  <si>
    <t>含感绿片</t>
  </si>
  <si>
    <t>乳腺钼靶摄片18×24吋</t>
  </si>
  <si>
    <t>数字化摄影(DR)</t>
  </si>
  <si>
    <t>含数据采集、存贮、图象显示</t>
  </si>
  <si>
    <t>计算机C线摄影（CR）</t>
  </si>
  <si>
    <t>含图像增强、数据采集、存贮、图象显示</t>
  </si>
  <si>
    <t>非血管介入临床操作数字减影(DSA)引导</t>
  </si>
  <si>
    <t>包括G型臂引导</t>
  </si>
  <si>
    <t>乳腺钼靶机定位</t>
  </si>
  <si>
    <t>三维数字乳腺断层成像</t>
  </si>
  <si>
    <t>核对登记患者信息，摆位，乳腺压迫后，X线球管预曝光确定曝光参数。在一定范围内扫描乳腺，旋转曝光，获得数幅低剂量图像，计算机重建得出断层图像。图文报告。</t>
  </si>
  <si>
    <t>单侧</t>
  </si>
  <si>
    <t>限：不与钼靶同时支付</t>
  </si>
  <si>
    <t>X线造影</t>
  </si>
  <si>
    <t>含临床操作和造影剂过敏试验</t>
  </si>
  <si>
    <t>造影剂、胶片、一次性插管</t>
  </si>
  <si>
    <t>气脑造影</t>
  </si>
  <si>
    <t>脑血管造影</t>
  </si>
  <si>
    <t>脑室碘水造影</t>
  </si>
  <si>
    <t>脊髓(椎管)造影</t>
  </si>
  <si>
    <t>椎间盘造影</t>
  </si>
  <si>
    <t>泪道造影</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</si>
  <si>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</si>
  <si>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</si>
  <si>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</si>
  <si>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</si>
  <si>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</si>
  <si>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</si>
  <si>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</si>
  <si>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</si>
  <si>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</si>
  <si>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</si>
  <si>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</si>
  <si>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小肠插管造影</t>
  </si>
  <si>
    <t>口服法小肠造影</t>
  </si>
  <si>
    <t>含各组小肠及回盲部造影</t>
  </si>
  <si>
    <t>钡灌肠大肠造影</t>
  </si>
  <si>
    <t>含气钡双重造影</t>
  </si>
  <si>
    <t>腹膜后充气造影</t>
  </si>
  <si>
    <t>口服法胆道造影</t>
  </si>
  <si>
    <t>静脉胆道造影</t>
  </si>
  <si>
    <t>经内窥镜逆行胰胆管造影(ERCP)</t>
  </si>
  <si>
    <t>经皮经肝胆道造影(PTC)</t>
  </si>
  <si>
    <t>T管造影</t>
  </si>
  <si>
    <t>静脉泌尿系造影</t>
  </si>
  <si>
    <t>逆行泌尿系造影</t>
  </si>
  <si>
    <t>肾盂穿刺造影</t>
  </si>
  <si>
    <t>膀胱造影</t>
  </si>
  <si>
    <t>阴茎海绵体造影</t>
  </si>
  <si>
    <t>输精管造影</t>
  </si>
  <si>
    <t>限职工生育保险</t>
  </si>
  <si>
    <t>子宫造影</t>
  </si>
  <si>
    <t>子宫输卵管碘油造影</t>
  </si>
  <si>
    <t>四肢血管造影</t>
  </si>
  <si>
    <t>包括四肢淋巴管造影</t>
  </si>
  <si>
    <t>单肢</t>
  </si>
  <si>
    <t>窦道及瘘管造影</t>
  </si>
  <si>
    <t>四肢关节造影</t>
  </si>
  <si>
    <t>每个关节</t>
  </si>
  <si>
    <t>使用数字化X线机加收</t>
  </si>
  <si>
    <t>直肠排粪造影</t>
  </si>
  <si>
    <t>检查前准备：检查前一日午后2、4、8时用9~15g番泻叶沸水冲泡饮服，每次500ml以清除积便。检查前2~3小时服钡剂以显示小肠。用浓度为75%~100%的硫酸钡混悬液通过肛管用注射枪注入直肠行钡灌肠。如需同时检查大肠，则先查大肠后作排粪造影。拔肛管时留少许钡以显示肛管。病人坐在排粪桶上，调整高度使左右股骨重合，显示耻骨联合，即在躯干与下肢（大腿）成钝角的情况下，分别摄取静坐、提肛、力排时的直肠侧位相。照片含耻骨联合、骶尾骨和肛门，加摄正位片以显示直肠情况及其与小肠、乙状结肠的关系。</t>
  </si>
  <si>
    <t>2.磁共振扫描(MRI)</t>
  </si>
  <si>
    <t>含胶片及冲洗、数据存储介质等</t>
  </si>
  <si>
    <t>造影剂、麻醉、高压注射器及其药品</t>
  </si>
  <si>
    <t>均按部位计价</t>
  </si>
  <si>
    <t>1、计价部位分为颅脑、眼眶、垂体、中耳、颈部、胸部、心脏、上腹部、颈椎、胸椎、腰椎、双髋关节、膝关节、颞颌关节、其它。
2、3T动态增强扫描在增强扫描基础上加收70元。
3、平扫后马上做增强的，增强按50%收取。
4、站立位骨关节扫描加收95元。
5、应病人要求刻录影像光盘每张25元。</t>
  </si>
  <si>
    <t xml:space="preserve">以MRI场强1～3T基价为最高限价标准，超出部分不予支付  2022年1月30日省局下发通知将此备注取消 </t>
  </si>
  <si>
    <t>磁共振平扫</t>
  </si>
  <si>
    <t>MRI场强＜0.5T</t>
  </si>
  <si>
    <t>MRI场强0.5～1T</t>
  </si>
  <si>
    <t>MRI场强1T</t>
  </si>
  <si>
    <t>MRI场强1～3T</t>
  </si>
  <si>
    <t>MRI场强3T。</t>
  </si>
  <si>
    <t>磁共振增强扫描</t>
  </si>
  <si>
    <t>MRI场强3T</t>
  </si>
  <si>
    <t>脑功能成象</t>
  </si>
  <si>
    <t>磁共振心脏功能检查</t>
  </si>
  <si>
    <t>磁共振血管成象(MRA)</t>
  </si>
  <si>
    <t>磁共振水成象(MRCP，MRM，MRU)</t>
  </si>
  <si>
    <t>磁共振波谱分析(MRs)</t>
  </si>
  <si>
    <t>包括氢谱或磷谱</t>
  </si>
  <si>
    <t>临床操作的磁共振引导</t>
  </si>
  <si>
    <t>每半小时</t>
  </si>
  <si>
    <t>临床操作的磁共振定位</t>
  </si>
  <si>
    <t>二手核磁共振</t>
  </si>
  <si>
    <t>无论磁场强弱</t>
  </si>
  <si>
    <t>X线计算机体层（CT）扫描</t>
  </si>
  <si>
    <t>1、计价部位分为颅脑、眼眶、视神经管、颞骨、鞍区、副鼻窦、鼻骨、 颈部、胸部、心脏、上腹部、下腹部、盆腔、椎体(每三个椎体)、双髋关节、膝关节、肢体、其他；
2、平扫后马上做增强的，增强按50%收取。
3、应病人要求刻录影像光盘每张25元。</t>
  </si>
  <si>
    <t xml:space="preserve">以16层～40层价格为最高限价标准，超出部分不予支付 2022年1月30日省局下发通知将此备注取消 </t>
  </si>
  <si>
    <t>部位</t>
  </si>
  <si>
    <t>普通CT，同时增强扫描加收50%</t>
  </si>
  <si>
    <t>CT扫描层数介于1～8层，同时增强扫描加收50%</t>
  </si>
  <si>
    <t>CT扫描层数介于16～40层，同时增强扫描加收50%</t>
  </si>
  <si>
    <t>CT扫描层数64层以上，同时增强扫描加收50%</t>
  </si>
  <si>
    <t>X线计算机体层（CT）增强扫描</t>
  </si>
  <si>
    <t>普通CT，同时做多期增强加收95元。</t>
  </si>
  <si>
    <t>CT扫描层数介于1～8层)，同时做多期增强加收95元。</t>
  </si>
  <si>
    <t>CT扫描层数介于16～40层，同时做多期增强加收95元。</t>
  </si>
  <si>
    <t>CT扫描层数64层以上同时做多期增强加收71元。</t>
  </si>
  <si>
    <t>脑池X线计算机体层（CT）含气造造影</t>
  </si>
  <si>
    <t>含临床操作</t>
  </si>
  <si>
    <t>普通CT</t>
  </si>
  <si>
    <t>CT扫描层数介于1～8层</t>
  </si>
  <si>
    <t>CT扫描层数介于16～40层</t>
  </si>
  <si>
    <t>CT扫描层数介于64层以上</t>
  </si>
  <si>
    <t>X线计算机体层（CT）成像</t>
  </si>
  <si>
    <t>指用于三维成像等</t>
  </si>
  <si>
    <t>仅适用于8层以下</t>
  </si>
  <si>
    <t>仅用于血管成像、灌注扫描</t>
  </si>
  <si>
    <t>CT扫描层数介于16～40层，头、颈、胸部、心脏、腹部、双上肢、双下肢分别为一个计价单位。头颈联合扫描减收30%。</t>
  </si>
  <si>
    <t>CT扫描层数64层以上，头、颈、胸部、心脏、腹部、双上肢、双下肢分别为一个计价单位。头颈联合扫描减收30%。</t>
  </si>
  <si>
    <t>指脏器三维成像（包括CT消化道仿真内窥镜CTVE、气道三维成像等）</t>
  </si>
  <si>
    <t>CT扫描层数64层以上</t>
  </si>
  <si>
    <t>指骨科三维成像。</t>
  </si>
  <si>
    <t>每部位</t>
  </si>
  <si>
    <t>临床操作的CT引导</t>
  </si>
  <si>
    <t>临床操作的CT定位</t>
  </si>
  <si>
    <t>使用心电或呼吸门控设备加收</t>
  </si>
  <si>
    <t>热断层扫描成像</t>
  </si>
  <si>
    <t>锥体束X线计算机体层（CBCT）扫描</t>
  </si>
  <si>
    <t>二手CT</t>
  </si>
  <si>
    <t>普通 CT  收费30元</t>
  </si>
  <si>
    <t>4.院外影像学会诊</t>
  </si>
  <si>
    <t>院外影像学会诊</t>
  </si>
  <si>
    <t>含X线片、MRI片、CT片会诊</t>
  </si>
  <si>
    <t>5.其他</t>
  </si>
  <si>
    <t>红外热象检查</t>
  </si>
  <si>
    <t>红外线乳腺检查</t>
  </si>
  <si>
    <t>（二）超声检查</t>
  </si>
  <si>
    <t>杀菌型耦合剂、一次性超声探头护套</t>
  </si>
  <si>
    <t>杀菌性耦合剂、橡胶超声探头限腔内检查、感染性皮肤病接触破损皮肤、黏膜应进行皮肤消毒时支付</t>
  </si>
  <si>
    <t>1.A超</t>
  </si>
  <si>
    <t>图象记录</t>
  </si>
  <si>
    <t>A型超声检查</t>
  </si>
  <si>
    <t>临床操作的A超引导</t>
  </si>
  <si>
    <t>半小时/占机时间</t>
  </si>
  <si>
    <t>眼科A超</t>
  </si>
  <si>
    <t>眼科专用A、B超机</t>
  </si>
  <si>
    <t>2.B超</t>
  </si>
  <si>
    <t>图象记录、造影剂</t>
  </si>
  <si>
    <t>各部位一般B超检查</t>
  </si>
  <si>
    <t>单脏器B超检查</t>
  </si>
  <si>
    <t>B超常规检查</t>
  </si>
  <si>
    <t>包括胸部(含肺、胸腔、纵隔)、腹部(含肝、胆、胰、脾、双肾)、、胃肠道、泌尿系(含双肾、输尿管、膀胱、前列腺)、妇科(含子宫、附件、膀胱及周围组织)、产科(含胎儿及宫腔)、男性生殖系统（含睾丸、附睾、输精管、精索、前列腺）</t>
  </si>
  <si>
    <t>腹膜后肿物加收20元</t>
  </si>
  <si>
    <t>胸、腹水B超检查及穿刺定位</t>
  </si>
  <si>
    <t>不含临床操作</t>
  </si>
  <si>
    <t>胃肠充盈造影B超检查</t>
  </si>
  <si>
    <t>含胃、小肠及其附属结构</t>
  </si>
  <si>
    <t>大肠灌肠造影B超检查</t>
  </si>
  <si>
    <t>含大肠及其附属结构</t>
  </si>
  <si>
    <t>输卵管超声造影</t>
  </si>
  <si>
    <t>一次性导管</t>
  </si>
  <si>
    <t>浅表组织器官B超检查</t>
  </si>
  <si>
    <t>计价部位分为1．双眼及附属器；2．双涎腺及颈部淋巴结；3．甲状腺及颈部淋巴结；4．乳腺及其引流区淋巴结；5．四肢软组织；6．阴囊、双侧睾丸、附睾；7．小儿颅腔；8. 膝关节；9.体表肿物</t>
  </si>
  <si>
    <t>床旁检查</t>
  </si>
  <si>
    <t>在原B超价格基础上加收项目</t>
  </si>
  <si>
    <t>术中B超检查</t>
  </si>
  <si>
    <t>临床操作的B超引导</t>
  </si>
  <si>
    <t>不足半小时按半小时收费</t>
  </si>
  <si>
    <t>腔内B超检查</t>
  </si>
  <si>
    <t>经阴道B超检查</t>
  </si>
  <si>
    <t>含子宫及双附件</t>
  </si>
  <si>
    <t>经直肠B超检查</t>
  </si>
  <si>
    <t>含前列腺、精囊、直肠、尿道</t>
  </si>
  <si>
    <t>临床操作的腔内B超引导</t>
  </si>
  <si>
    <t>腔内超声全程手术监测</t>
  </si>
  <si>
    <t>经阴道腔内手术全程超声监测、利用窥器固定超声探头</t>
  </si>
  <si>
    <t>B超脏器功能评估</t>
  </si>
  <si>
    <t>胃充盈及排空功能检查</t>
  </si>
  <si>
    <t>指造影法，含造影剂</t>
  </si>
  <si>
    <t>小肠充盈及排空功能检查</t>
  </si>
  <si>
    <t>胆囊和胆道收缩功能检查</t>
  </si>
  <si>
    <t>通过对脂餐前后超声检查和对比分析，判断胆囊和胆道收缩功能。所定价格涵盖患者脂餐前后胆囊及胆道情况检查、图像对比分析、做出诊断、图文报告等步骤的人力资源和基本物质资源消耗。包括彩色多普勒超声胆囊和胆道收缩功能检查。</t>
  </si>
  <si>
    <t>胎儿生物物理相评分</t>
  </si>
  <si>
    <t>含呼吸运动、肌张力、胎动、羊水量、无刺激试验</t>
  </si>
  <si>
    <t>膀胱残余尿量测定</t>
  </si>
  <si>
    <t>3.彩色多普勒超声检查</t>
  </si>
  <si>
    <t>包括胸部(含肺、胸腔、纵隔)、腹部(含肝、胆、胰、脾、双肾)、胃肠道、泌尿系(含双肾、输尿管、膀胱、前列腺)、妇科(含子宫、附件、膀胱及周围组织)、产科(含胎儿及宫腔)、男性生殖系统（含睾丸、附睾、输精管、精索、前列腺）、盆腹腔淋巴结（含腹主动脉旁淋巴结、肠系膜淋巴结）</t>
  </si>
  <si>
    <t>图像记录、造影剂</t>
  </si>
  <si>
    <t>腹膜后肿物加收50元</t>
  </si>
  <si>
    <t>普通彩色多普勒超声检查</t>
  </si>
  <si>
    <t>彩色多普勒超声常规检查</t>
  </si>
  <si>
    <t>包括胸部（含肺、胸腔、纵隔）、腹部（含肝、胆、胰、脾、双肾）、胃肠道、泌尿（含双肾、输尿管、膀胱、前列腺）、妇科（含子宫、附件、膀胱及周围组织）、产科（含胎儿及宫腔)</t>
  </si>
  <si>
    <t>浅表器官彩色多普勒超声检查</t>
  </si>
  <si>
    <t>计价部位分为1．双眼及附属器；2．双涎腺及颈部淋巴结；3．甲状腺及颈部淋巴结；4．乳腺及其引流区淋巴结；5．上肢或下肢软组织；6．阴囊、双侧睾丸、附睾；7．颅腔；8.体表包块； 9.关节； 10.其他</t>
  </si>
  <si>
    <t>床旁彩色多普勒超声检查加收</t>
  </si>
  <si>
    <t>彩色多普勒超声特殊检查</t>
  </si>
  <si>
    <t>颅内段血管彩色多普勒超声</t>
  </si>
  <si>
    <t>球后全部血管彩色多普勒超声</t>
  </si>
  <si>
    <t>颈部血管彩色多普勒超声</t>
  </si>
  <si>
    <t>含双侧颈动脉、颈静脉、椎动脉和锁骨下动、静脉。</t>
  </si>
  <si>
    <t>检查2根及以下血管的按50%收取</t>
  </si>
  <si>
    <t>门静脉系彩色多普勒超声</t>
  </si>
  <si>
    <t>腹部大血管彩色多普勒超声</t>
  </si>
  <si>
    <t>四肢血管彩色多普勒超声</t>
  </si>
  <si>
    <t>双肾及肾血管彩色多普勒超声</t>
  </si>
  <si>
    <t>左肾静脉“胡桃夹”综合征检查</t>
  </si>
  <si>
    <t>药物血管功能试验</t>
  </si>
  <si>
    <t>指阳痿测定等</t>
  </si>
  <si>
    <t>脏器声学造影</t>
  </si>
  <si>
    <t>包括肿瘤声学造影</t>
  </si>
  <si>
    <t>造影剂</t>
  </si>
  <si>
    <t>腔内彩色多普勒超声检查</t>
  </si>
  <si>
    <t>包括经阴道、经直肠</t>
  </si>
  <si>
    <t>临床操作的彩色多普勒超声引导</t>
  </si>
  <si>
    <t>彩色多普勒超声器官弹性实时成像分析</t>
  </si>
  <si>
    <t>包括腔内超声检查、男性生殖系统（含前列腺、睾丸）、浅表器官（乳腺及其引流区淋巴结、甲状腺及颈部淋巴结、其他部位淋巴结）的肿瘤定性、定量诊断。含变化比值检查。</t>
  </si>
  <si>
    <t>计价部位分为1．乳腺及其引流区淋巴结；2．甲状腺及颈部淋巴结；3．前列腺；5．经阴道子宫、卵巢；6．直肠；7．双侧睾丸；8.其他部位淋巴结；9.血管内斑块。</t>
  </si>
  <si>
    <t>乳腺全容积成像检查</t>
  </si>
  <si>
    <t>使用自动乳腺全容积扫描成像系统对乳腺从皮肤至深部逐层扫描，将扫描到的全部信息储存在影像处理系统中，三维成像，判读结果。图文报告。</t>
  </si>
  <si>
    <t>次（双侧）</t>
  </si>
  <si>
    <t>s220300001</t>
  </si>
  <si>
    <t>胎儿心脏彩色多普勒超声检查</t>
  </si>
  <si>
    <t xml:space="preserve">不得另外加收“超声常规检查”中“产科”检查费用；多层面胎儿心脏超声（STIC)检查加收39元。
</t>
  </si>
  <si>
    <t>s220300002</t>
  </si>
  <si>
    <t>中、晚期妊娠系统胎儿彩超检查</t>
  </si>
  <si>
    <t>评价胎儿体表与内脏结构，含头颈部、心脏位置及四腔心、腹部内脏、脊柱、股骨长等。</t>
  </si>
  <si>
    <t>每胎儿</t>
  </si>
  <si>
    <t>不得另外加收“B超常规检查”中“产科”检查费用。</t>
  </si>
  <si>
    <t>4.多普勒检查</t>
  </si>
  <si>
    <t>指单纯伪彩频谱多普勒检查，不具备二维图象和真彩色多普勒功能</t>
  </si>
  <si>
    <t>颅内多普勒血流图(TCD)</t>
  </si>
  <si>
    <t xml:space="preserve">次  </t>
  </si>
  <si>
    <t>四肢多普勒血流图</t>
  </si>
  <si>
    <t>多普勒小儿血压检测</t>
  </si>
  <si>
    <t>s220400001</t>
  </si>
  <si>
    <t>脑循环微栓子检测</t>
  </si>
  <si>
    <t>经颅多普勒超声发泡试验</t>
  </si>
  <si>
    <t>指判断右向左分流的诱发试验。建立静脉通道，将空气、生理盐水等充分混合后弹丸式推入静脉，观测颅内动脉栓子信号。</t>
  </si>
  <si>
    <t>5.三维超声检查</t>
  </si>
  <si>
    <t>脏器灰阶立体成象</t>
  </si>
  <si>
    <t>每个脏器</t>
  </si>
  <si>
    <t>能量图血流立体成象</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</si>
  <si>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</si>
  <si>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</si>
  <si>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</si>
  <si>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</si>
  <si>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</si>
  <si>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</si>
  <si>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</si>
  <si>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含各心腔及大血管血流显象</t>
  </si>
  <si>
    <t>常规经食管超声心动图</t>
  </si>
  <si>
    <t>含房、室、心瓣膜、大动脉结构及血流显象</t>
  </si>
  <si>
    <t>术中经食管超声心动图</t>
  </si>
  <si>
    <t>含术前检查或术后疗效观察</t>
  </si>
  <si>
    <t>每例手术</t>
  </si>
  <si>
    <t>介入治疗的超声心动图监视</t>
  </si>
  <si>
    <t>右心声学造影</t>
  </si>
  <si>
    <t>指普通二维心脏超声检查，含心腔充盈状态、分流方向、分流量与返流量等检查</t>
  </si>
  <si>
    <t>负荷超声心动图</t>
  </si>
  <si>
    <t>指普通心脏超声检查，包括药物注射或运动试验器械；不含心电与血压监测</t>
  </si>
  <si>
    <t>左心功能测定</t>
  </si>
  <si>
    <t>指普通心脏超声检查或彩色多普勒超声检查；含心室舒张容量(EDV)、射血分数(EF)、短轴缩短率(Fs)、每搏输出量(sV)、每分输出量(CO)等</t>
  </si>
  <si>
    <t>心脏应变及应变率超声成像检查</t>
  </si>
  <si>
    <t>心脏应变测量指标，含收缩峰值应变￡，收缩峰值应变率Sre,舒张晚期峰值应变率Sra。</t>
  </si>
  <si>
    <t>7.其他心脏超声诊疗技术</t>
  </si>
  <si>
    <t>计算机三维重建技术(3DE)</t>
  </si>
  <si>
    <t>单幅图片</t>
  </si>
  <si>
    <t>声学定量(AQ)</t>
  </si>
  <si>
    <t>彩色室壁动力(CK)</t>
  </si>
  <si>
    <t>组织多普勒显象(TDI)</t>
  </si>
  <si>
    <t>心内膜自动边缘检测</t>
  </si>
  <si>
    <t>室壁运动分析</t>
  </si>
  <si>
    <t>心肌灌注超声检测</t>
  </si>
  <si>
    <t>含心肌显象，含造影剂</t>
  </si>
  <si>
    <t>s220700001</t>
  </si>
  <si>
    <t>实时三维超声检查</t>
  </si>
  <si>
    <t>包括心脏、胎儿</t>
  </si>
  <si>
    <t>8.图象记录附加收费项目</t>
  </si>
  <si>
    <t>黑白热敏打印照片</t>
  </si>
  <si>
    <t>片</t>
  </si>
  <si>
    <t>彩色打印照片</t>
  </si>
  <si>
    <t>黑白一次成像(波拉)照片</t>
  </si>
  <si>
    <t>彩色一次成像(波拉)照片</t>
  </si>
  <si>
    <t>超声多幅照相</t>
  </si>
  <si>
    <t>彩色胶片照相</t>
  </si>
  <si>
    <t>超声检查实时录像</t>
  </si>
  <si>
    <t>含录像带</t>
  </si>
  <si>
    <t>超声PACKS医用诊断报告系统</t>
  </si>
  <si>
    <t>含计算机图文处理、储存及彩色图文报告。</t>
  </si>
  <si>
    <t>患者自愿选择使用</t>
  </si>
  <si>
    <t>(三)核医学</t>
  </si>
  <si>
    <t>含核素药物制备和注射、临床穿刺插管和介入性操作；不含必要时使用的心电监护和抢救</t>
  </si>
  <si>
    <t>药物、X光片、彩色胶片、数据存贮介质</t>
  </si>
  <si>
    <t>1.核素扫描</t>
  </si>
  <si>
    <t>含彩色打印</t>
  </si>
  <si>
    <t>脏器动态扫描</t>
  </si>
  <si>
    <t>指一个体位三次显象</t>
  </si>
  <si>
    <t>三次显象</t>
  </si>
  <si>
    <t>脏器动态扫描增加一个体位</t>
  </si>
  <si>
    <t>脏器静态扫描</t>
  </si>
  <si>
    <t>指一个体位显象</t>
  </si>
  <si>
    <t>每个体位</t>
  </si>
  <si>
    <t>脏器静态扫描增加一个体位</t>
  </si>
  <si>
    <t>2.伽玛照相</t>
  </si>
  <si>
    <t>指为平面脏器动态、静态显象及全身显象，含各种图象记录过程</t>
  </si>
  <si>
    <t>1、使用sPECT设备的伽玛照相按同一标准计价
2、除另有项目规定每增加一个体位可加收费用外，其它没有说明的均不论体位多少。</t>
  </si>
  <si>
    <t>脑血管显象</t>
  </si>
  <si>
    <t>脑显象</t>
  </si>
  <si>
    <t>脑池显象</t>
  </si>
  <si>
    <t>脑室引流显象</t>
  </si>
  <si>
    <t>泪管显象</t>
  </si>
  <si>
    <t>甲状腺静态显象</t>
  </si>
  <si>
    <t>甲状腺静态显象增加一个体位</t>
  </si>
  <si>
    <t>甲状腺血流显象</t>
  </si>
  <si>
    <t>甲状腺有效半衰期测定</t>
  </si>
  <si>
    <t>甲状腺激素抑制显象</t>
  </si>
  <si>
    <t>促甲状腺激素兴奋显象</t>
  </si>
  <si>
    <t>甲状旁腺显象</t>
  </si>
  <si>
    <t>静息心肌灌注显象</t>
  </si>
  <si>
    <t>负荷心肌灌注显象</t>
  </si>
  <si>
    <t>含运动试验或药物注射</t>
  </si>
  <si>
    <t>静息门控心肌灌注显象</t>
  </si>
  <si>
    <t>负荷门控心肌灌注显象</t>
  </si>
  <si>
    <t>首次通过法心血管显象</t>
  </si>
  <si>
    <t>含心室功能测定</t>
  </si>
  <si>
    <t>不含心室功能测定</t>
  </si>
  <si>
    <t>平衡法门控心室显象</t>
  </si>
  <si>
    <t>平衡法负荷门控心室显象</t>
  </si>
  <si>
    <t>急性心肌梗塞灶显象</t>
  </si>
  <si>
    <t>动脉显象</t>
  </si>
  <si>
    <t>门脉血流测定显象</t>
  </si>
  <si>
    <t>门体分流显象</t>
  </si>
  <si>
    <t>下肢深静脉显象</t>
  </si>
  <si>
    <t>局部淋巴显象</t>
  </si>
  <si>
    <t>肺灌注显象</t>
  </si>
  <si>
    <t>肺通气显象</t>
  </si>
  <si>
    <t>含气溶胶雾化吸入装置及气体</t>
  </si>
  <si>
    <t>唾液腺静态显象</t>
  </si>
  <si>
    <t>唾液腺动态显象</t>
  </si>
  <si>
    <t>食管通过显象</t>
  </si>
  <si>
    <t>胃食管返流显象</t>
  </si>
  <si>
    <t>十二指肠胃返流显象</t>
  </si>
  <si>
    <t>胃排空试验</t>
  </si>
  <si>
    <t>异位胃粘膜显象</t>
  </si>
  <si>
    <t>消化道出血显象</t>
  </si>
  <si>
    <t>肝胶体显象</t>
  </si>
  <si>
    <t>肝血流显象</t>
  </si>
  <si>
    <t>肝血池显象</t>
  </si>
  <si>
    <t>不论时相多少均为一次</t>
  </si>
  <si>
    <t>肝胆动态显象</t>
  </si>
  <si>
    <t>脾显象</t>
  </si>
  <si>
    <t>胰腺显象</t>
  </si>
  <si>
    <t>小肠功能显象</t>
  </si>
  <si>
    <t>肠道蛋白丢失显象</t>
  </si>
  <si>
    <t>肾上腺皮质显象</t>
  </si>
  <si>
    <t>含局部后位显象</t>
  </si>
  <si>
    <t>72小时</t>
  </si>
  <si>
    <t>地塞米松抑制试验肾上腺皮质显象</t>
  </si>
  <si>
    <t>肾动态显象</t>
  </si>
  <si>
    <t>含肾血流显象</t>
  </si>
  <si>
    <t>肾动态显象＋肾小球滤过率(GFR)测定</t>
  </si>
  <si>
    <t>肾动态显象＋肾有效血浆流量(ERPF)测定</t>
  </si>
  <si>
    <t>介入肾动态显象</t>
  </si>
  <si>
    <t>肾静态显象</t>
  </si>
  <si>
    <t>膀胱输尿管返流显象</t>
  </si>
  <si>
    <t>包括直接法、间接法</t>
  </si>
  <si>
    <t>阴道尿道瘘显象</t>
  </si>
  <si>
    <t>阴囊显象</t>
  </si>
  <si>
    <t>局部骨显象</t>
  </si>
  <si>
    <t>骨三相显象</t>
  </si>
  <si>
    <t>含血流、血质、静态显象</t>
  </si>
  <si>
    <t>骨密度测定</t>
  </si>
  <si>
    <t>红细胞破坏部位测定</t>
  </si>
  <si>
    <t>炎症局部显象</t>
  </si>
  <si>
    <t>亲肿瘤局部显象</t>
  </si>
  <si>
    <t>放射免疫显象</t>
  </si>
  <si>
    <t>放射受体显象</t>
  </si>
  <si>
    <t>3.单光子发射计算机断层显象(sPECT)</t>
  </si>
  <si>
    <t>指断层显像、全身显像和符合探测显像；含各种图像记录过程</t>
  </si>
  <si>
    <t>透射显象衰减校正</t>
  </si>
  <si>
    <t>双探头sPECT收费按单探头sPECT加收30%</t>
  </si>
  <si>
    <t>脏器断层显像</t>
  </si>
  <si>
    <t>包括脏器、脏器血流、脏器血池、静息灌注等显象</t>
  </si>
  <si>
    <t>全身显像</t>
  </si>
  <si>
    <t>全身显像时增加局部显像加收</t>
  </si>
  <si>
    <t>18氟－脱氧葡萄糖断层显象</t>
  </si>
  <si>
    <t>包括脑、心肌代谢、肿瘤等显象</t>
  </si>
  <si>
    <t>肾上腺髓质断层显象</t>
  </si>
  <si>
    <t>含前后位全身及局部显象</t>
  </si>
  <si>
    <t>24小时</t>
  </si>
  <si>
    <t>负荷心肌灌注断层显象</t>
  </si>
  <si>
    <t>含运动试验或药物注射,不含心电监护</t>
  </si>
  <si>
    <t>SPECT/CT断层图像融合显像</t>
  </si>
  <si>
    <t>4.正电子发射及X射线计算机断层显象(PET/CT)</t>
  </si>
  <si>
    <t>指使用PET和加速器的断层显象；含药物、彩色胶片、增强CT、数据介质及各种图象记录过程等。</t>
  </si>
  <si>
    <t>使用全景动态PET/CT加收25%</t>
  </si>
  <si>
    <t>PET/CT脑血流断层显像</t>
  </si>
  <si>
    <t>PET/CT脑代谢断层显像</t>
  </si>
  <si>
    <t>PET/CT静息心肌灌注断层显像</t>
  </si>
  <si>
    <t>PET/CT负荷心肌灌注断层显像</t>
  </si>
  <si>
    <t>含运动试验或药物注射；不含心电监护</t>
  </si>
  <si>
    <t>PET/CT心肌代谢断层显像</t>
  </si>
  <si>
    <t>PET/CT心脏神经受体断层显像</t>
  </si>
  <si>
    <t>PET/CT肿瘤全身断层显像</t>
  </si>
  <si>
    <t>PET/CT肿瘤局部断层显像</t>
  </si>
  <si>
    <t>PET/CT神经受体显象</t>
  </si>
  <si>
    <t>5.核素功能检查</t>
  </si>
  <si>
    <t>脑血流测定</t>
  </si>
  <si>
    <t>指脑血流仪法</t>
  </si>
  <si>
    <t>甲状腺摄131碘试验</t>
  </si>
  <si>
    <t>甲状腺激素抑制试验</t>
  </si>
  <si>
    <t>过氯酸钾释放试验</t>
  </si>
  <si>
    <t>心功能测定</t>
  </si>
  <si>
    <t>指心功能仪法</t>
  </si>
  <si>
    <t>血容量测定</t>
  </si>
  <si>
    <t>指井型伽玛计数器法，含红细胞容量及血浆容量测定</t>
  </si>
  <si>
    <t>红细胞寿命测定</t>
  </si>
  <si>
    <t>指战员井型伽玛计数器法</t>
  </si>
  <si>
    <t>肾图</t>
  </si>
  <si>
    <t>指微机肾图</t>
  </si>
  <si>
    <t>非微机肾图</t>
  </si>
  <si>
    <t>介入肾图</t>
  </si>
  <si>
    <t>指微机肾图， 含介入操作</t>
  </si>
  <si>
    <t>非微机肾图， 含介入操作</t>
  </si>
  <si>
    <t>肾图＋肾小球滤过率测定</t>
  </si>
  <si>
    <t>肾图＋肾有效血浆流量测定</t>
  </si>
  <si>
    <t>24小时尿131碘排泄试验</t>
  </si>
  <si>
    <t>消化道动力测定</t>
  </si>
  <si>
    <t>14碳呼气试验</t>
  </si>
  <si>
    <t>包括各类呼气试验</t>
  </si>
  <si>
    <t>6.核素内照射治疗</t>
  </si>
  <si>
    <t>指开放性核素内照射治疗；含临床和介入性操作、放射性核素制备与活度的标定、放射性废物(包括病人排泄物)处理及稀释储存、防护装置的使用；不含特殊防护病房住院费</t>
  </si>
  <si>
    <t>核素治疗药物、一次性导管</t>
  </si>
  <si>
    <t>131碘-甲亢治疗</t>
  </si>
  <si>
    <t>131碘-功能自主性甲状腺瘤
治疗</t>
  </si>
  <si>
    <t>131碘-甲状腺癌转移灶治疗</t>
  </si>
  <si>
    <t>131碘-肿瘤抗体放免治疗</t>
  </si>
  <si>
    <t>32磷-胶体腔内治疗</t>
  </si>
  <si>
    <t>32磷-血液病治疗</t>
  </si>
  <si>
    <t>32磷-微球介入治疗</t>
  </si>
  <si>
    <t>90钇-微球介入治疗</t>
  </si>
  <si>
    <t>89锶-骨转移瘤治疗</t>
  </si>
  <si>
    <t>153钐-EDTMP骨转移瘤治疗</t>
  </si>
  <si>
    <t>188铼-HEDP骨转移瘤治疗</t>
  </si>
  <si>
    <t>131碘-MIBG恶性肿瘤治疗</t>
  </si>
  <si>
    <t>核素组织间介入治疗</t>
  </si>
  <si>
    <t>不含B超、CT引导</t>
  </si>
  <si>
    <t>穿刺针</t>
  </si>
  <si>
    <t>核素血管内介入治疗</t>
  </si>
  <si>
    <t>99锝(云克)治疗</t>
  </si>
  <si>
    <t>90锶贴敷治疗</t>
  </si>
  <si>
    <t>野/次</t>
  </si>
  <si>
    <t>32磷贴敷治疗</t>
  </si>
  <si>
    <t>cm2</t>
  </si>
  <si>
    <t>经内镜粒子植入术</t>
  </si>
  <si>
    <t>肿瘤靶向治疗,包括化疗植入术</t>
  </si>
  <si>
    <t>推注器、粒子或药物</t>
  </si>
  <si>
    <t>s230600001</t>
  </si>
  <si>
    <t>125碘粒子组织间植入治疗</t>
  </si>
  <si>
    <t>粒子、植入针</t>
  </si>
  <si>
    <t>粒</t>
  </si>
  <si>
    <t>s230600002</t>
  </si>
  <si>
    <t>125碘粒子组织间植入治疗计划</t>
  </si>
  <si>
    <t>7.正电子发射及磁共振成像（PET/MR）</t>
  </si>
  <si>
    <t>指使用正电子发射计算机断层/核磁扫描仪进行显像。所定价格涵盖放射性药品注射、摆位、图像采集处理、阅片、图文报告、数据存储以及防护器材使用、废弃物的处理等操作步骤的人力资源和基本物质资源消耗。含放射性药品。</t>
  </si>
  <si>
    <t>两项及两项以上，按全身显像计价。</t>
  </si>
  <si>
    <t>PET/MR全身断层显像</t>
  </si>
  <si>
    <t>PET/MR局部断层显像</t>
  </si>
  <si>
    <t>包括脑血流断层显像、脑代谢断层显像、静息心肌灌注断层显像、负荷心肌灌注断层显像、心肌代谢断层显像、心脏神经受体断层显像、神经受体显像。</t>
  </si>
  <si>
    <t>(四)放射治疗</t>
  </si>
  <si>
    <t>除特定说明的项目外，均按治疗计划、模拟定位、治疗、模具等项分别计价</t>
  </si>
  <si>
    <t>1．放射治疗计划及剂量验证</t>
  </si>
  <si>
    <t>“2401”原名称“1.放射治疗计划及计量计算”删除</t>
  </si>
  <si>
    <t>人工制定治疗计划(简单)</t>
  </si>
  <si>
    <t>含剂量计算</t>
  </si>
  <si>
    <t>疗程</t>
  </si>
  <si>
    <t>人工制定治疗计划(复杂)</t>
  </si>
  <si>
    <t>含治疗计划与剂量计算</t>
  </si>
  <si>
    <t>计算机治疗计划系统(TPs)</t>
  </si>
  <si>
    <t>指二维TPs</t>
  </si>
  <si>
    <t>特定计算机治疗计划系统</t>
  </si>
  <si>
    <t>包括加速器适型、伽玛刀、X刀之TPs</t>
  </si>
  <si>
    <t>逆向调强TPS及优化加收300元。</t>
  </si>
  <si>
    <t>点剂量验证</t>
  </si>
  <si>
    <t>使用电离室等点测量仪器，或者基于简单剂量模型的独立核对程序，采用实验测量或者独立计算的方法，验证一个计划中的一个特征点或数个特征点的剂量，出具验证报告。</t>
  </si>
  <si>
    <t>每疗程限收费一次。</t>
  </si>
  <si>
    <t>二维剂量验证</t>
  </si>
  <si>
    <t>使用阵列等面测量仪器，或者基于先进剂量模型的独立核对程序，采用实验测量或者独立计算的方法，验证一个计划中的一个特征面的剂量分布，出具验证报告。</t>
  </si>
  <si>
    <t>三维剂量验证</t>
  </si>
  <si>
    <t>使用三维剂量测量仪器，或者基于蒙特卡罗模拟的独立核对程序，采用实验测量或者独立计算的方法，验证一个计划中所有射野合成的剂量分布，出具验证报告。</t>
  </si>
  <si>
    <t>2.模拟定位</t>
  </si>
  <si>
    <t>含拍片</t>
  </si>
  <si>
    <t>简易定位</t>
  </si>
  <si>
    <t>指使用非专用定位机之定位，包括X线机、B超或CT等</t>
  </si>
  <si>
    <t>专用X线机模拟定位</t>
  </si>
  <si>
    <t>专用X线机复杂模拟定位</t>
  </si>
  <si>
    <t>指非共面4野以上之定位，包括CT等模似定位</t>
  </si>
  <si>
    <t>二维实时显像监控</t>
  </si>
  <si>
    <t>摆位，采用电子射野影像系统或KV级X线摄片和透视等设备获取影像，验证射野的大小、形状、位置，患者摆位。</t>
  </si>
  <si>
    <t>三维实时显像监控</t>
  </si>
  <si>
    <t>适用于三维图像引导放疗、CT在线校位、自适应放疗等。摆位，采用锥形束CT等设备获取三维影像、调整摆位、影像保存。</t>
  </si>
  <si>
    <t>3.外照射治疗</t>
  </si>
  <si>
    <t xml:space="preserve">  </t>
  </si>
  <si>
    <t>深部X线照射</t>
  </si>
  <si>
    <t>每野次</t>
  </si>
  <si>
    <t>60钴外照射(固定照射)</t>
  </si>
  <si>
    <t>60钴外照射(特殊照射)</t>
  </si>
  <si>
    <t>包括旋转、弧形、楔形滤板等方法</t>
  </si>
  <si>
    <t>直线加速器放疗(固定照射)</t>
  </si>
  <si>
    <t>直线加速器放疗(特殊照射)</t>
  </si>
  <si>
    <t>包括旋转、弧形、楔形滤板、多叶光栅等方法</t>
  </si>
  <si>
    <t>直线加速器适型治疗</t>
  </si>
  <si>
    <t>指非共面4野以上之放疗</t>
  </si>
  <si>
    <t>X刀治疗</t>
  </si>
  <si>
    <t>体部伽玛刀治疗</t>
  </si>
  <si>
    <t>含4个靶点。</t>
  </si>
  <si>
    <t>伽玛刀治疗</t>
  </si>
  <si>
    <t>每个
靶点</t>
  </si>
  <si>
    <t>头部伽玛刀治疗</t>
  </si>
  <si>
    <t>含特定计算机治疗计划系统、头架、伽玛刀治疗。含4个靶点</t>
  </si>
  <si>
    <t>不规则野大面积照射</t>
  </si>
  <si>
    <t>半身照射</t>
  </si>
  <si>
    <t>全身60钴照射</t>
  </si>
  <si>
    <t>全身X线照射</t>
  </si>
  <si>
    <t>指用于骨髓移植</t>
  </si>
  <si>
    <t>全身电子线照射</t>
  </si>
  <si>
    <t>指用于皮肤恶性淋巴瘤治疗</t>
  </si>
  <si>
    <t>术中放疗</t>
  </si>
  <si>
    <t>可移动光子立体定向术中放疗</t>
  </si>
  <si>
    <t>适型调强放射治疗(IMRT)</t>
  </si>
  <si>
    <t>指使用直线加速器进行射线照射治疗肿瘤。所定价格涵盖体位固定、设备操作等治疗步骤的人力资源和基本物质资源消耗。不含定位、计划设计、剂量验证、实时显像监控。</t>
  </si>
  <si>
    <t>头罩、体模</t>
  </si>
  <si>
    <t>使用螺旋断层扫描、旋转调强放疗的，加收10%。</t>
  </si>
  <si>
    <t>快中子外照射</t>
  </si>
  <si>
    <t>图像引导的三维立体定向放疗</t>
  </si>
  <si>
    <t>体位固定、CT定位、靶区及危及器官勾画、计划设计、调强剂量验证、实时显像监控。包括呼吸运动管理、红外线跟踪；治疗次数1-10次，肿瘤单次吸收剂量不小于5Gy。含定位、计划设计、剂量验证、实时显像监控。</t>
  </si>
  <si>
    <t>1.3次及以下的，按6800元/次计费；2.使用射波刀（Cyberknife）加收10%；3.多部位肿瘤需同时做2个以上计划的，限收费2个疗程。</t>
  </si>
  <si>
    <t>4.后装治疗</t>
  </si>
  <si>
    <t>不含手术、麻醉</t>
  </si>
  <si>
    <t>核素治疗药物</t>
  </si>
  <si>
    <t>浅表部位后装治疗</t>
  </si>
  <si>
    <t>腔内后装放疗</t>
  </si>
  <si>
    <t>组织间插置放疗</t>
  </si>
  <si>
    <t>手术置管放疗</t>
  </si>
  <si>
    <t>皮肤贴敷后装放疗</t>
  </si>
  <si>
    <t>血管内后装放疗</t>
  </si>
  <si>
    <t>经省发改委、省卫计委批准后执行</t>
  </si>
  <si>
    <t>快中子后装治疗(中子刀)</t>
  </si>
  <si>
    <t>妇科三管腔内后装放疗</t>
  </si>
  <si>
    <t>摆位，体位固定，利用妇科操作放置施源器，剂量计算，机器操作及照射。不含影像学引导。</t>
  </si>
  <si>
    <t>5.模具设计及制作</t>
  </si>
  <si>
    <t>包括斗蓬野、倒Y野</t>
  </si>
  <si>
    <t>合金模具设计及制作</t>
  </si>
  <si>
    <t>指电子束制模</t>
  </si>
  <si>
    <t>指适形制模</t>
  </si>
  <si>
    <t>填充模具设计及制作</t>
  </si>
  <si>
    <t>补偿物设计及制作</t>
  </si>
  <si>
    <t>面模设计及制作</t>
  </si>
  <si>
    <t>体架</t>
  </si>
  <si>
    <t>包括头架</t>
  </si>
  <si>
    <t>6.其他辅助操作</t>
  </si>
  <si>
    <t>低氧放疗耐力测定</t>
  </si>
  <si>
    <t>7.其他</t>
  </si>
  <si>
    <t>局部深部热疗</t>
  </si>
  <si>
    <t>指利用热疗仪器使病变局部温度范围达到39.5-45℃治疗肿瘤。所定价格涵盖评估、定位、计划设计、治疗及监测的人力资源和基本物质资源消耗。包括超声、电磁波、微波、射频热疗。</t>
  </si>
  <si>
    <t>局部环形阵列热疗加收30%。</t>
  </si>
  <si>
    <t>限：恶性肿瘤患者，配合放化疗使用时支付。</t>
  </si>
  <si>
    <t>恶性肿瘤深部热疗</t>
  </si>
  <si>
    <t>指太空舱</t>
  </si>
  <si>
    <t>药品、麻醉</t>
  </si>
  <si>
    <t>由开展医院向省发改委、卫计委提出申请</t>
  </si>
  <si>
    <t>高强度聚焦超声热消融肿瘤治疗</t>
  </si>
  <si>
    <t>指利用高强度聚焦超声消融肿瘤。所定价格涵盖照射消融，以及计划设计、剂量控制、体表准备、消融区超声实时监测等步骤的人力资源和基本物质资源消耗。</t>
  </si>
  <si>
    <t>体表肿瘤电化学治疗</t>
  </si>
  <si>
    <t xml:space="preserve">指使用高强度超声聚焦设备对实体性肿瘤的一次毁损性消融治疗。定标器检测换能器输出能量，制务超声偶和介质，在麻醉或镇静镇痛下，安放封水装置，皮肤脱气，固定病人，成像系统定位病灶，应用计算机剂量设计系统（TPs）确定治疗剂量分布和给予方式。照射中，当B超显示靶区灰度增加到一定值或MRI温度图显示≥60度，停止照射。根据超声灰度增加区域或增强MRI的无灌注区，评估消融体积。最终将靶组织完全性热消融，达到对肿瘤整块一次性凝固性坏死。
含术中超声监控。
</t>
  </si>
  <si>
    <t>麻醉、药物、临床操作的磁共振成像引导（MRI监控）</t>
  </si>
  <si>
    <t>肿瘤直径大于5cm的加收20%</t>
  </si>
  <si>
    <t>高强度聚焦超声热消融肿瘤治疗--良性肿瘤</t>
  </si>
  <si>
    <t>高强度聚焦超声热消融肿瘤治疗--恶性肿瘤</t>
  </si>
  <si>
    <t>全身红外热疗</t>
  </si>
  <si>
    <t>填写患者基本资料、摆位要求。采用全身红外热疗仪治疗，温度测量，热疗范围温度要求39.5-42℃。</t>
  </si>
  <si>
    <t>（五）检验</t>
  </si>
  <si>
    <t>特殊采血管</t>
  </si>
  <si>
    <t>1.临床检验</t>
  </si>
  <si>
    <t>激光无痛采(指)血器</t>
  </si>
  <si>
    <t>血液一般检查</t>
  </si>
  <si>
    <t>H</t>
  </si>
  <si>
    <t>血红蛋白测定(Hb)</t>
  </si>
  <si>
    <t>项</t>
  </si>
  <si>
    <t>红细胞计数(RBC)</t>
  </si>
  <si>
    <t>红细胞比积测定(HCT)</t>
  </si>
  <si>
    <t>网织红细胞计数(Ret)</t>
  </si>
  <si>
    <t>网织红细胞计数</t>
  </si>
  <si>
    <t>流式细胞仪法</t>
  </si>
  <si>
    <t>嗜碱性点彩红细胞计数</t>
  </si>
  <si>
    <t>异常红细胞形态检查</t>
  </si>
  <si>
    <t>红细胞沉降率测定(EsR)</t>
  </si>
  <si>
    <t>白细胞计数(WBC)</t>
  </si>
  <si>
    <t>白细胞分类计数(DC)</t>
  </si>
  <si>
    <t>嗜酸性粒细胞直接计数</t>
  </si>
  <si>
    <t>嗜碱性粒细胞直接计数</t>
  </si>
  <si>
    <t>淋巴细胞直接计数</t>
  </si>
  <si>
    <t>单核细胞直接计数</t>
  </si>
  <si>
    <t>异常白细胞形态检查</t>
  </si>
  <si>
    <t>浓缩血恶性组织细胞检查</t>
  </si>
  <si>
    <t>血小板计数</t>
  </si>
  <si>
    <t>血细胞分析或血常规</t>
  </si>
  <si>
    <t>含计数、分类</t>
  </si>
  <si>
    <t>手工法或不分类机器法</t>
  </si>
  <si>
    <t>机器法：全血细胞计数＋三分类</t>
  </si>
  <si>
    <t>机器法：全血细胞计数＋五分类</t>
  </si>
  <si>
    <t>凝血时间测定(CT)</t>
  </si>
  <si>
    <t>红斑狼疮细胞检查(LEC)</t>
  </si>
  <si>
    <t>血浆渗量试验</t>
  </si>
  <si>
    <t>异常血小板形态检查</t>
  </si>
  <si>
    <t>外周血细胞形态及性质分析</t>
  </si>
  <si>
    <t>化学染色及显微镜检</t>
  </si>
  <si>
    <t>s250101001</t>
  </si>
  <si>
    <t>激光法</t>
  </si>
  <si>
    <t>尿液一般检查</t>
  </si>
  <si>
    <t>尿常规检查</t>
  </si>
  <si>
    <t>指手工操作，含外观、酸碱度、蛋白定性、镜检</t>
  </si>
  <si>
    <t>尿酸碱度测定</t>
  </si>
  <si>
    <t>尿比重测定</t>
  </si>
  <si>
    <t>渗透压检查</t>
  </si>
  <si>
    <t>包括尿或血清渗透压检查</t>
  </si>
  <si>
    <t>尿蛋白定性</t>
  </si>
  <si>
    <t>尿蛋白定量</t>
  </si>
  <si>
    <t>尿本-周氏蛋白定性检查</t>
  </si>
  <si>
    <t>5-羟吲哚乙酸测定</t>
  </si>
  <si>
    <t>样本类型：尿液。样本采集、签收、处理后进入色谱柱，定标和质控，检测样本，审核结果，录入实验室信息系统或人工登记，发送报告；按规定处理废弃物；接受临床相关咨询。</t>
  </si>
  <si>
    <t>本-周氏蛋白定性检查</t>
  </si>
  <si>
    <t>包括血液、尿液样本，指免疫固定电泳法。</t>
  </si>
  <si>
    <t>尿肌红蛋白定性检查</t>
  </si>
  <si>
    <t>尿血红蛋白定性检查</t>
  </si>
  <si>
    <t>尿糖定性试验</t>
  </si>
  <si>
    <t>尿糖定量测定</t>
  </si>
  <si>
    <t>尿酮体定性试验</t>
  </si>
  <si>
    <t>尿三胆检查</t>
  </si>
  <si>
    <t>包括尿二胆检查</t>
  </si>
  <si>
    <t>尿含铁血黄素定性试验</t>
  </si>
  <si>
    <t>尿三氯化铁试验</t>
  </si>
  <si>
    <t>尿乳糜定性检查</t>
  </si>
  <si>
    <t>尿卟啉定性试验</t>
  </si>
  <si>
    <t>尿卟啉定量测定</t>
  </si>
  <si>
    <t>尿黑色素测定</t>
  </si>
  <si>
    <t>尿酚红排泄试验(PsP)</t>
  </si>
  <si>
    <t>尿妊娠试验</t>
  </si>
  <si>
    <t>卵泡刺激素（LH）排卵预测</t>
  </si>
  <si>
    <t>尿沉渣镜检</t>
  </si>
  <si>
    <t>尿沉渣定量</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</si>
  <si>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</si>
  <si>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</si>
  <si>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</si>
  <si>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</si>
  <si>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</si>
  <si>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</si>
  <si>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</si>
  <si>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</si>
  <si>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</si>
  <si>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</si>
  <si>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尿液分析+镜检</t>
  </si>
  <si>
    <t xml:space="preserve">仪器法，8－11项 </t>
  </si>
  <si>
    <t>尿常规自动分析</t>
  </si>
  <si>
    <t>含自动干化学分析10～12项和尿沉渣自动分析</t>
  </si>
  <si>
    <t>原s250102001废止</t>
  </si>
  <si>
    <t>尿促黄体生成素的半定量测定</t>
  </si>
  <si>
    <t>半定量测定</t>
  </si>
  <si>
    <t>24小时尿胱氨酸测定</t>
  </si>
  <si>
    <t>尿对羟基苯丙氨酸代谢检测</t>
  </si>
  <si>
    <t>粪便检查</t>
  </si>
  <si>
    <t>粪便常规</t>
  </si>
  <si>
    <t>指手工操作，含外观、镜检、虫卵</t>
  </si>
  <si>
    <t>隐血试验</t>
  </si>
  <si>
    <t>包括粪便、呕吐物、痰液、分泌物、脑脊液、胸腹水等体液</t>
  </si>
  <si>
    <t>化学法</t>
  </si>
  <si>
    <t>免疫法</t>
  </si>
  <si>
    <t>粪胆素检查</t>
  </si>
  <si>
    <t>粪便乳糖不耐受测定</t>
  </si>
  <si>
    <t>粪苏丹III染色检查</t>
  </si>
  <si>
    <t>粪便脂肪定量</t>
  </si>
  <si>
    <t>粪便隐血定量检测</t>
  </si>
  <si>
    <t>粪便常规自动分析</t>
  </si>
  <si>
    <t>含红细胞、白细胞、吞噬细胞、脓细胞、寄生虫卵、原虫、夏科雷登结晶等，含潜血。</t>
  </si>
  <si>
    <t>体液与分泌物检查</t>
  </si>
  <si>
    <t>胸、腹水常规检查</t>
  </si>
  <si>
    <t>含外观、比重、粘蛋白定性、细胞计数、细胞分类</t>
  </si>
  <si>
    <t>胸、腹水特殊检查</t>
  </si>
  <si>
    <t>含细胞学、染色体、AgNOR检查</t>
  </si>
  <si>
    <t>脑脊液常规检查(CsF)</t>
  </si>
  <si>
    <t>含外观、蛋白定性、细胞总数和分类</t>
  </si>
  <si>
    <t>精液常规检查</t>
  </si>
  <si>
    <t>含外观、量、液化程度、精子活动率、活动力、计数和形态</t>
  </si>
  <si>
    <t>精液酸性磷酸酶测定</t>
  </si>
  <si>
    <t>精液果糖测定</t>
  </si>
  <si>
    <t>精液α－葡萄糖苷酶测定</t>
  </si>
  <si>
    <t>精子运动轨迹分析</t>
  </si>
  <si>
    <t>精子顶体完整率检查</t>
  </si>
  <si>
    <t>精子受精能力测定</t>
  </si>
  <si>
    <t>精子结合抗体测定</t>
  </si>
  <si>
    <t>精子畸形率测定</t>
  </si>
  <si>
    <t xml:space="preserve"> 染色形态分析加收5元</t>
  </si>
  <si>
    <t>前列腺液常规检查</t>
  </si>
  <si>
    <t>含外观和镜检</t>
  </si>
  <si>
    <t>阴道分泌物检查</t>
  </si>
  <si>
    <t>含清洁度、滴虫、霉菌检查</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</si>
  <si>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</si>
  <si>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</si>
  <si>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</si>
  <si>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</si>
  <si>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</si>
  <si>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</si>
  <si>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</si>
  <si>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</si>
  <si>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</si>
  <si>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精子尾部低渗肿胀试验</t>
  </si>
  <si>
    <t>通过精子尾部低渗肿胀试验评估精子膜功能</t>
  </si>
  <si>
    <t>精浆果糖定量测定</t>
  </si>
  <si>
    <t>定量检测，吲哚法</t>
  </si>
  <si>
    <t>精液卵磷脂测定</t>
  </si>
  <si>
    <t>精液渗透压测定</t>
  </si>
  <si>
    <t>精子速度激光测定</t>
  </si>
  <si>
    <t>精子爬高试验</t>
  </si>
  <si>
    <t>精子顶体酶活性定量测定</t>
  </si>
  <si>
    <t>定量测定精子顶体酶活性，改良Kennedy法。</t>
  </si>
  <si>
    <t>精浆弹性硬蛋白酶定量测定</t>
  </si>
  <si>
    <t>精浆（全精）乳酸脱氢酶X同工酶定量检测</t>
  </si>
  <si>
    <t>精浆中性a-葡萄糖苷酶活性测定</t>
  </si>
  <si>
    <t>定量检测，酶法</t>
  </si>
  <si>
    <t>精液白细胞过氧化物酶染色检查</t>
  </si>
  <si>
    <t>精浆锌测定</t>
  </si>
  <si>
    <t>精浆柠檬酸测定</t>
  </si>
  <si>
    <t>精子膜表面抗体免疫珠试验</t>
  </si>
  <si>
    <t>包括IgG、IgA、IgM</t>
  </si>
  <si>
    <t>精子膜凝集素受体定量检测</t>
  </si>
  <si>
    <t>抗精子膜抗体混合凝集试验</t>
  </si>
  <si>
    <t>精液质量与功能分析</t>
  </si>
  <si>
    <t>总精子密度，精子活率（a＋b＋c），快速前向运动精子率（a），慢速前向运动精子率（b），非前向运动精子率（c），不运动精子率（d），形态正常精子率，活动精子密度（MsC），前向运动精子密度（PMsC），有效精子密度（FsC），精子平均运动速率，总精子量，活动精子量，前向运动精子量，有效精子量，精子活动指数（sMI）</t>
  </si>
  <si>
    <t>精子凝集试验</t>
  </si>
  <si>
    <t>母乳成份分析</t>
  </si>
  <si>
    <t>含总能量、蛋白质、脂肪、乳糖和脱脂干物质等。</t>
  </si>
  <si>
    <t>s25010401</t>
  </si>
  <si>
    <t>计算机辅助精子分析</t>
  </si>
  <si>
    <t>含精子密度、活动率、活动力、形态、运动轨迹等</t>
  </si>
  <si>
    <t>s25010402</t>
  </si>
  <si>
    <t>梯度法精子优化</t>
  </si>
  <si>
    <t>I：安医保办[2023]68号取消</t>
  </si>
  <si>
    <t>2.临床血液学检查</t>
  </si>
  <si>
    <t>骨髓检查及常用染色技术</t>
  </si>
  <si>
    <t>骨髓涂片细胞学检验</t>
  </si>
  <si>
    <t>含骨髓增生程度判断、有核细胞分类计数、 细胞形态学检验、特殊细胞、寄生虫检查、骨髓巨核细胞计数</t>
  </si>
  <si>
    <t>骨髓有核细胞计数</t>
  </si>
  <si>
    <t>院外疑难骨髓涂片会诊</t>
  </si>
  <si>
    <t>造血干细胞计数</t>
  </si>
  <si>
    <t>骨髓造血祖细胞培养</t>
  </si>
  <si>
    <t>包括粒－单系、红细胞系</t>
  </si>
  <si>
    <t>白血病免疫分型</t>
  </si>
  <si>
    <t>指流式细胞仪法</t>
  </si>
  <si>
    <t>指酶免法</t>
  </si>
  <si>
    <t>每加一个抗体</t>
  </si>
  <si>
    <t>指荧光显微镜法</t>
  </si>
  <si>
    <t>骨髓特殊染色及酶组织化学染色检查</t>
  </si>
  <si>
    <t>每种特殊染色计为一项</t>
  </si>
  <si>
    <t>白血病抗原检测</t>
  </si>
  <si>
    <t>白血病残留病灶检测</t>
  </si>
  <si>
    <t>粒细胞集落刺激因子测定</t>
  </si>
  <si>
    <t>造血干细胞移植后植活状态定量分析</t>
  </si>
  <si>
    <t>样本类型：骨髓、血液。指脱氧核糖核酸(DNA)指纹图。收集造血干细胞移植后患者外周血或骨髓标本、患者移植前外周血(或口腔黏膜)、供者外周血标本，提取脱氧核糖核酸(DNA)，扩增后进行定性分析。审核结果，录入实验室信息系统或人工登记，发送报告；按规定处理废弃物；接受临床相关咨询。</t>
  </si>
  <si>
    <t>限支付血液系统疾病</t>
  </si>
  <si>
    <t>细胞周期分析</t>
  </si>
  <si>
    <t>样本类型：血液、骨髓、脑脊液。样本采集，抗凝，稀释，免疫荧光染色，计数，审核结果，录入实验室信息系统或人工登记，发送报告；按规定处理废弃物；接受临床相关咨询。</t>
  </si>
  <si>
    <t>s250201001</t>
  </si>
  <si>
    <t>造血干细胞检测</t>
  </si>
  <si>
    <t>s250201002</t>
  </si>
  <si>
    <t>骨髓直接抗人球蛋白试验</t>
  </si>
  <si>
    <t>溶血检查</t>
  </si>
  <si>
    <t>红细胞包涵体检查</t>
  </si>
  <si>
    <t>血浆游离血红蛋白测定</t>
  </si>
  <si>
    <t>血清结合珠蛋白测定(HP)</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</si>
  <si>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</si>
  <si>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</si>
  <si>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</si>
  <si>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</si>
  <si>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</si>
  <si>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</si>
  <si>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</si>
  <si>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</si>
  <si>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</si>
  <si>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</si>
  <si>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</si>
  <si>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</si>
  <si>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</si>
  <si>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</si>
  <si>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</si>
  <si>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</si>
  <si>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</si>
  <si>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</si>
  <si>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</si>
  <si>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</si>
  <si>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</si>
  <si>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</si>
  <si>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</si>
  <si>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血红蛋白A2测定(HbA2)</t>
  </si>
  <si>
    <t>抗碱血红蛋白测定(HbF)</t>
  </si>
  <si>
    <t>胎儿血红蛋白(HbF)酸洗脱试验</t>
  </si>
  <si>
    <t>血红蛋白H包涵体检测</t>
  </si>
  <si>
    <t>不稳定血红蛋白测定</t>
  </si>
  <si>
    <t>包括热不稳定试验、异丙醇试验、变性珠蛋白小体检测</t>
  </si>
  <si>
    <t>血红蛋白C试验</t>
  </si>
  <si>
    <r>
      <rPr>
        <sz val="12"/>
        <rFont val="宋体"/>
        <charset val="134"/>
      </rPr>
      <t>血红蛋白s溶解度试验</t>
    </r>
    <r>
      <rPr>
        <sz val="12"/>
        <rFont val="Arial"/>
        <charset val="0"/>
      </rPr>
      <t>_x001a_</t>
    </r>
  </si>
  <si>
    <t>直接抗人球蛋白试验(Coombs')</t>
  </si>
  <si>
    <t>包括IgG、IgA、IgM、C3等不同球蛋白、补体成分</t>
  </si>
  <si>
    <t>间接抗人球蛋白试验</t>
  </si>
  <si>
    <t>红细胞电泳测定</t>
  </si>
  <si>
    <t>红细胞膜蛋白电泳测定</t>
  </si>
  <si>
    <t>肽链裂解试验</t>
  </si>
  <si>
    <t>新生儿溶血症筛查</t>
  </si>
  <si>
    <t>指卡式法</t>
  </si>
  <si>
    <t>红细胞九分图分析</t>
  </si>
  <si>
    <t>红细胞游离原卟啉测定</t>
  </si>
  <si>
    <t>磷酸葡萄糖异构酶测定(GPI)</t>
  </si>
  <si>
    <t>酶免法</t>
  </si>
  <si>
    <t>磷酸葡萄糖变位酶（PGM）测定</t>
  </si>
  <si>
    <t>凝血检查</t>
  </si>
  <si>
    <t>血小板相关免疫球蛋白(PAIg)测定</t>
  </si>
  <si>
    <t>包括PAIgG、IgA、IgM等</t>
  </si>
  <si>
    <t>血小板相关补体C3测定(PAC3)</t>
  </si>
  <si>
    <t>抗血小板膜糖蛋白自身抗体测定</t>
  </si>
  <si>
    <t>包括Ⅱb/Ⅲa、Ⅰb/IX</t>
  </si>
  <si>
    <t>血小板纤维蛋白原受体检测(FIBR)</t>
  </si>
  <si>
    <t>血小板膜α颗粒膜蛋白140测定(GMP－140)</t>
  </si>
  <si>
    <t>毛细血管脆性试验</t>
  </si>
  <si>
    <t>阿斯匹林耐量试验(ATT)</t>
  </si>
  <si>
    <t>血管性假性血友病因子(VWF)抗原测定</t>
  </si>
  <si>
    <t>血管性假性血友病因子（VWF）测定</t>
  </si>
  <si>
    <t>全自动血凝仪定量测定</t>
  </si>
  <si>
    <t>血管性血友病因子(VWF)活性测定</t>
  </si>
  <si>
    <t>样本类型：血液。样本采集，分离血浆，加入试剂，测定，审核结果，录入实验室信息系统或人工登记，发送报告；按规定处理废弃物；接受临床相关咨询。</t>
  </si>
  <si>
    <t>血浆内皮素测定(ET)</t>
  </si>
  <si>
    <t>血小板粘附功能测定(PAdT)</t>
  </si>
  <si>
    <t>血小板聚集功能测定(PAgT)</t>
  </si>
  <si>
    <t>瑞斯托霉素诱导血小板聚集测定</t>
  </si>
  <si>
    <t>血小板第3因子有效性测定(PF3)</t>
  </si>
  <si>
    <t>血小板第4因子有效性测定(PF4)</t>
  </si>
  <si>
    <t>血小板寿命测定</t>
  </si>
  <si>
    <t>血小板钙流测定</t>
  </si>
  <si>
    <t>血浆β—血小板球蛋白测定</t>
  </si>
  <si>
    <t>血块收缩试验</t>
  </si>
  <si>
    <t>血浆血栓烷B2测定(TXB2)</t>
  </si>
  <si>
    <t>血浆凝血酶原时间测定(PT)</t>
  </si>
  <si>
    <t>全血凝血酶原时间测定(PT+INR)</t>
  </si>
  <si>
    <t>全血干式定量快速法</t>
  </si>
  <si>
    <t>复钙时间测定及其纠正试验</t>
  </si>
  <si>
    <t>每个纠正物为一项</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</si>
  <si>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</si>
  <si>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</si>
  <si>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</si>
  <si>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</si>
  <si>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</si>
  <si>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</si>
  <si>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</si>
  <si>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</si>
  <si>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</si>
  <si>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</si>
  <si>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包括因子Ⅱ、V、Ⅶ、Ⅷ、IX、X、XI、XII、XIII</t>
  </si>
  <si>
    <t>每种因子检测计费一次</t>
  </si>
  <si>
    <t>包括Ⅱ，Ⅴ，Ⅶ，Ⅷ，Ⅸ，Ⅹ，Ⅺ，Ⅻ，ⅫⅠ等因子，全自动血凝仪定量测定</t>
  </si>
  <si>
    <t>仪器法</t>
  </si>
  <si>
    <t>血浆因子Ⅷ抑制物定性测定</t>
  </si>
  <si>
    <t>血浆因子Ⅷ抑制物定量测定</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</si>
  <si>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</si>
  <si>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</si>
  <si>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</si>
  <si>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</si>
  <si>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</si>
  <si>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</si>
  <si>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</si>
  <si>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</si>
  <si>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</si>
  <si>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</si>
  <si>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</si>
  <si>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t>血浆α2纤溶酶抑制物活性测定(α2—PIA)</t>
  </si>
  <si>
    <t>血浆α2纤溶酶抑制物抗原测定(α2—PIAg)</t>
  </si>
  <si>
    <t>血浆抗凝血酶Ⅲ活性测定(AT—ⅢA)</t>
  </si>
  <si>
    <t>血浆抗凝血酶Ⅲ抗原测定(AT—ⅢAg)</t>
  </si>
  <si>
    <t>凝血酶抗凝血酶Ⅲ复合物测定(TAT)</t>
  </si>
  <si>
    <t>血浆肝素含量测定</t>
  </si>
  <si>
    <t>血浆蛋白C活性测定(PC)</t>
  </si>
  <si>
    <t>血浆蛋白抗原测定</t>
  </si>
  <si>
    <t>全自动血凝仪测定。包括蛋白s（Ps）、蛋白C(PC)、狼疮抗凝物质等的活性和抗原测定。</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</si>
  <si>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</si>
  <si>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</si>
  <si>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</si>
  <si>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</si>
  <si>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</si>
  <si>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</si>
  <si>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</si>
  <si>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</si>
  <si>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</si>
  <si>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</si>
  <si>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血浆凝血酶原片段1+2检测(F1+2)</t>
  </si>
  <si>
    <t>血浆纤维蛋白肽Bβ1—42和BP15—42检测(FPBβ1-42.FPBβ1-42)</t>
  </si>
  <si>
    <t>血浆纤溶酶—抗纤溶酶复合物测定（PAP）</t>
  </si>
  <si>
    <t>纤维蛋白(原)降解产物测定(FDP)</t>
  </si>
  <si>
    <t>标本每稀释一个浓度另计费一次</t>
  </si>
  <si>
    <t>纤维蛋白（原）降解产物（FDP）全定量测定</t>
  </si>
  <si>
    <t>全自动血凝仪测定</t>
  </si>
  <si>
    <t>血浆D—二聚体测定（D—Dimer）</t>
  </si>
  <si>
    <t>血浆D-二聚体测定（D-Dimer）</t>
  </si>
  <si>
    <t>α2-巨球蛋白测定</t>
  </si>
  <si>
    <t>指单扩法或免疫法</t>
  </si>
  <si>
    <t>人类白细胞抗原B27测定(HLA—B27)</t>
  </si>
  <si>
    <t>体外血栓形成试验</t>
  </si>
  <si>
    <t>红细胞流变特性检测</t>
  </si>
  <si>
    <t>含红细胞取向、变形、脆性、松驰等</t>
  </si>
  <si>
    <t>全血粘度测定</t>
  </si>
  <si>
    <t>包括高切、中切、低切</t>
  </si>
  <si>
    <t>血浆粘度测定</t>
  </si>
  <si>
    <t>血小板ATP释放试验</t>
  </si>
  <si>
    <t>纤维蛋白肽A检测</t>
  </si>
  <si>
    <t>肝素辅因子II活性测定</t>
  </si>
  <si>
    <t>低分子肝素测定(LMWH)</t>
  </si>
  <si>
    <t>血浆激肽释放酶原测定</t>
  </si>
  <si>
    <t>简易凝血活酶纠正试验</t>
  </si>
  <si>
    <t>纤维蛋白溶解试验</t>
  </si>
  <si>
    <t>血栓弹力图试验（TEG）</t>
  </si>
  <si>
    <t>样本类型：血液。标本采集，上样，加入试剂，血浆弹力仪测定结果，报告结果。</t>
  </si>
  <si>
    <t>肾上腺素诱导血小板聚集</t>
  </si>
  <si>
    <t>花生四烯酸诱导血小板聚集</t>
  </si>
  <si>
    <t>二磷酸腺苷诱导血小板聚集</t>
  </si>
  <si>
    <t>胶原诱导血小板聚集</t>
  </si>
  <si>
    <t>瑞斯托霉素诱导血小板聚集</t>
  </si>
  <si>
    <t>s250203001</t>
  </si>
  <si>
    <t>全血D-二聚体定量测定(D-Dimer)</t>
  </si>
  <si>
    <t>金标法</t>
  </si>
  <si>
    <t>s250203002</t>
  </si>
  <si>
    <t xml:space="preserve">干式法   </t>
  </si>
  <si>
    <t>s250203003</t>
  </si>
  <si>
    <t>人类白细胞抗原B27测定（HLA-B27）</t>
  </si>
  <si>
    <t>3.临床化学检查</t>
  </si>
  <si>
    <t>蛋白质测定</t>
  </si>
  <si>
    <t>血清总蛋白测定</t>
  </si>
  <si>
    <t>血清白蛋白测定</t>
  </si>
  <si>
    <t>血清粘蛋白测定</t>
  </si>
  <si>
    <t>血清蛋白电泳</t>
  </si>
  <si>
    <t>免疫固定电泳</t>
  </si>
  <si>
    <t>包括血清或尿</t>
  </si>
  <si>
    <t>血清前白蛋白测定</t>
  </si>
  <si>
    <t>血清转铁蛋白测定</t>
  </si>
  <si>
    <t>血清铁蛋白测定</t>
  </si>
  <si>
    <t>血清铁蛋白+酸性铁蛋白测定</t>
  </si>
  <si>
    <t>可溶性转铁蛋白受体测定</t>
  </si>
  <si>
    <t>脑脊液总蛋白测定</t>
  </si>
  <si>
    <t>脑脊液寡克隆电泳分析</t>
  </si>
  <si>
    <t>脑脊液白蛋白测定</t>
  </si>
  <si>
    <t>脑脊液IgG测定</t>
  </si>
  <si>
    <t>散射比浊法</t>
  </si>
  <si>
    <t>α1抗胰蛋白酶</t>
  </si>
  <si>
    <t>α巨球蛋白测定</t>
  </si>
  <si>
    <t>超敏C反应蛋白测定</t>
  </si>
  <si>
    <t>超敏C反应蛋白测定(定性）</t>
  </si>
  <si>
    <t>超敏C反应蛋白测定（定量）</t>
  </si>
  <si>
    <t>视黄醇结合蛋白测定</t>
  </si>
  <si>
    <t>血清淀粉样蛋白测定(sAA)</t>
  </si>
  <si>
    <t>阿尔茨海默相关神经丝蛋白（AD7C-NTP）检测</t>
  </si>
  <si>
    <t>样本类型：尿液。样本采集、签收、处理，检测样本，质控，审核结果，录入实验室信息系统或人工登记。发送报告；按规定处理废弃物；接受临床相关咨询。</t>
  </si>
  <si>
    <t>糖及其代谢物测定</t>
  </si>
  <si>
    <t>葡萄糖测定</t>
  </si>
  <si>
    <t>包括血清、脑脊液、尿标本</t>
  </si>
  <si>
    <t>血清果糖胺测定</t>
  </si>
  <si>
    <t>指糖化血清蛋白测定</t>
  </si>
  <si>
    <t>糖化血红蛋白测定</t>
  </si>
  <si>
    <t>床旁糖化血红蛋白测定</t>
  </si>
  <si>
    <t>s250302001</t>
  </si>
  <si>
    <t>糖化血红蛋白定量测定</t>
  </si>
  <si>
    <t>比色法、金标法</t>
  </si>
  <si>
    <t>全血半乳糖测定</t>
  </si>
  <si>
    <t>尿半乳糖测定</t>
  </si>
  <si>
    <t>血清果糖测定</t>
  </si>
  <si>
    <t>木糖测定</t>
  </si>
  <si>
    <t>血清唾液酸测定</t>
  </si>
  <si>
    <t>血浆乳酸测定</t>
  </si>
  <si>
    <t>包括体液、分泌物标本</t>
  </si>
  <si>
    <t>全血乳酸测定</t>
  </si>
  <si>
    <t>全血丙酮酸测定</t>
  </si>
  <si>
    <t>血脂及脂蛋白测定</t>
  </si>
  <si>
    <t>血清总胆固醇测定</t>
  </si>
  <si>
    <t>血清甘油三酯测定</t>
  </si>
  <si>
    <t>血清磷脂测定</t>
  </si>
  <si>
    <t>血清高密度脂蛋白胆固醇测定</t>
  </si>
  <si>
    <t>血清低密度脂蛋白胆固醇测定</t>
  </si>
  <si>
    <t>血清脂蛋白电泳分析</t>
  </si>
  <si>
    <t>包括脂质、染胆固醇</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</si>
  <si>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</si>
  <si>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</si>
  <si>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</si>
  <si>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</si>
  <si>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</si>
  <si>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</si>
  <si>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</si>
  <si>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</si>
  <si>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</si>
  <si>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甘油测定</t>
  </si>
  <si>
    <t>载脂蛋白E基因分型</t>
  </si>
  <si>
    <t>血酮体测定</t>
  </si>
  <si>
    <t>包括血酮体快速测定，定性</t>
  </si>
  <si>
    <t>包括血酮体快速测定，定量</t>
  </si>
  <si>
    <t>氧化低密度脂蛋白定量测定</t>
  </si>
  <si>
    <t>脂蛋白相关磷脂酶A2（Lp-PLA2）测定</t>
  </si>
  <si>
    <t>样本类型：血液。样本采集、签收、处理，加免疫试剂，温育，检测，质控，审核结果，录入实验室信息系统或人工登记，发送报告；按规定处理废弃物；接受临床相关咨询。</t>
  </si>
  <si>
    <t>小而密低密度脂蛋白测定</t>
  </si>
  <si>
    <t>样本类型：血液。样本收集、接收、前处理，试剂和仪器准备，定标和质控，检测样本和复检，审核结果，录入实验室信息系统或人工登记，发送报告，按规定处理废弃物，接受临床相关咨询。</t>
  </si>
  <si>
    <t>无机元素测定</t>
  </si>
  <si>
    <t>包括血、尿、脑脊液等标本的无机元素测定</t>
  </si>
  <si>
    <t>钾测定</t>
  </si>
  <si>
    <t>钠测定</t>
  </si>
  <si>
    <t>氯测定</t>
  </si>
  <si>
    <t>钙测定</t>
  </si>
  <si>
    <t>无机磷测定</t>
  </si>
  <si>
    <t>镁测定</t>
  </si>
  <si>
    <t>铁测定</t>
  </si>
  <si>
    <t>血清总铁结合力测定</t>
  </si>
  <si>
    <t>全血铅测定</t>
  </si>
  <si>
    <t>血清碳酸氢盐(HCO3)测定</t>
  </si>
  <si>
    <t>含血清总二氧化碳(TCO2)测定</t>
  </si>
  <si>
    <t>血一氧化碳分析</t>
  </si>
  <si>
    <t>血一氧化氮分析</t>
  </si>
  <si>
    <t>微量元素测定</t>
  </si>
  <si>
    <t>包括铜、硒、锌、锶、镉、汞、铝、锰、钼、锂、砷、碘等</t>
  </si>
  <si>
    <t>每种元素计费一次</t>
  </si>
  <si>
    <t>血清游离钙测定</t>
  </si>
  <si>
    <t>s250304001</t>
  </si>
  <si>
    <t>全血干式血气及离子分析</t>
  </si>
  <si>
    <t>肝病的实验诊断</t>
  </si>
  <si>
    <t>血清总胆红素测定</t>
  </si>
  <si>
    <t>血清直接胆红素测定</t>
  </si>
  <si>
    <t>血清δ-胆红素测定</t>
  </si>
  <si>
    <t>血清总胆汁酸测定</t>
  </si>
  <si>
    <t>血浆氨测定</t>
  </si>
  <si>
    <t>干化学法</t>
  </si>
  <si>
    <t>血清丙氨酸氨基转移酶测定</t>
  </si>
  <si>
    <t>血清天门冬氨酸氨基转移酶测定</t>
  </si>
  <si>
    <t>血清γ-谷氨酰基转移酶测定</t>
  </si>
  <si>
    <t>血清γ-谷氨酰基转移酶同工酶电泳</t>
  </si>
  <si>
    <t>血清碱性磷酸酶测定</t>
  </si>
  <si>
    <t>血清碱性磷酸酶同工酶电泳分析</t>
  </si>
  <si>
    <t>血清骨型碱性磷酶质量测定</t>
  </si>
  <si>
    <t>血清胆碱脂酶测定</t>
  </si>
  <si>
    <t>血清单胺氧化酶测定</t>
  </si>
  <si>
    <t>血清5′核苷酸酶测定</t>
  </si>
  <si>
    <t>血清α-L-岩藻糖苷酶测定</t>
  </si>
  <si>
    <t>血清Ⅳ型胶原测定</t>
  </si>
  <si>
    <t>血清Ⅲ型胶原测定</t>
  </si>
  <si>
    <t>血清层粘连蛋白测定</t>
  </si>
  <si>
    <t>血清纤维连接蛋白测定</t>
  </si>
  <si>
    <t>血清透明质酸酶测定</t>
  </si>
  <si>
    <t>腺苷脱氨酶测定</t>
  </si>
  <si>
    <t>包括血清、脑脊液和胸水标本</t>
  </si>
  <si>
    <t>血清亮氨酰氨基肽酶测定</t>
  </si>
  <si>
    <t>胆酸测定</t>
  </si>
  <si>
    <t>血清谷草转氨酶线粒体同功酶（AsTm）测定</t>
  </si>
  <si>
    <t>免疫抑制法</t>
  </si>
  <si>
    <t>谷胱苷肽还原酶测定</t>
  </si>
  <si>
    <t>血清谷氨酸脱氢酶测定</t>
  </si>
  <si>
    <t>糖缺失性转铁蛋白（CDT）检测</t>
  </si>
  <si>
    <t>人Ⅲ型前胶原肽(PⅢP)测定</t>
  </si>
  <si>
    <t>胎儿纤维连接蛋白检测</t>
  </si>
  <si>
    <t>快速血氨测定</t>
  </si>
  <si>
    <t>肝纤维化四项检测</t>
  </si>
  <si>
    <t>包括Ⅲ胶原N层粘连蛋白定量、层粘连蛋白定量、透明质酸定量、Ⅳ胶原定量测定。</t>
  </si>
  <si>
    <t>γ-谷氨酰基转移酶同工酶II测定</t>
  </si>
  <si>
    <t>s250305001</t>
  </si>
  <si>
    <t>血清基质金属蛋白酶测定</t>
  </si>
  <si>
    <t>s250305002</t>
  </si>
  <si>
    <t>吲哚菁绿试验</t>
  </si>
  <si>
    <t>心肌疾病的实验诊断</t>
  </si>
  <si>
    <t>血清肌酸激酶测定</t>
  </si>
  <si>
    <t>血清肌酸激酶－MB同工酶活性测定</t>
  </si>
  <si>
    <t>血清肌酸激酶－MB同工酶质量测定</t>
  </si>
  <si>
    <t>血清肌酸激酶同工酶电泳分析</t>
  </si>
  <si>
    <t>乳酸脱氢酶测定</t>
  </si>
  <si>
    <t>包括血清、脑脊液及胸腹水标本</t>
  </si>
  <si>
    <t>血清乳酸脱氢酶同工酶电泳分析</t>
  </si>
  <si>
    <t>血清α羟基丁酸脱氢酶测定</t>
  </si>
  <si>
    <t>血清肌钙蛋白T测定</t>
  </si>
  <si>
    <t>血清肌钙蛋白Ⅰ测定</t>
  </si>
  <si>
    <t>血清肌红蛋白测定</t>
  </si>
  <si>
    <t>血同型半胱氨酸测定</t>
  </si>
  <si>
    <t>缺血修饰（IMA）白蛋白测定</t>
  </si>
  <si>
    <t>心肌标志物测定</t>
  </si>
  <si>
    <t>包括：肌钙蛋白I、肌红蛋白、肌酸激酶MB同工酶</t>
  </si>
  <si>
    <t xml:space="preserve">微粒子化学发光法、电化学发光法、增强化学发光法 。   </t>
  </si>
  <si>
    <t>B型钠尿肽(BNP)测定</t>
  </si>
  <si>
    <t>样本类型：血液。样本采集、签收、处理，定标和质控，检测样本，审核结果，录入实验室信息系统或人工登记，发送报告；按规定处理废弃物；接受临床相关咨询。</t>
  </si>
  <si>
    <t>原s250306002 、250306012取消。</t>
  </si>
  <si>
    <t>B型钠尿肽前体(PRO-BNP)测定</t>
  </si>
  <si>
    <t>s250306001</t>
  </si>
  <si>
    <t>急性心肌梗死全定量测定</t>
  </si>
  <si>
    <t>含CTNI.MYO、CK-MB，指Triage双抗加心免疫荧光法</t>
  </si>
  <si>
    <t>s250306003</t>
  </si>
  <si>
    <t>电化学发光法检测心肌标志物</t>
  </si>
  <si>
    <t>包括检测地高辛、洋地黄、肌红蛋白、血清肌钙蛋白T、肌酸激酶同工酶定量测定</t>
  </si>
  <si>
    <t>s250306004</t>
  </si>
  <si>
    <t>全血肌钙蛋白T快速定量测定</t>
  </si>
  <si>
    <t>肾脏疾病的实验诊断</t>
  </si>
  <si>
    <t>尿素测定</t>
  </si>
  <si>
    <t>包括血清或尿标本</t>
  </si>
  <si>
    <t>肌酐测定</t>
  </si>
  <si>
    <t>内生肌酐清除率试验</t>
  </si>
  <si>
    <t>指甲肌酐测定</t>
  </si>
  <si>
    <t>血清尿酸测定</t>
  </si>
  <si>
    <t>尿微量白蛋白测定</t>
  </si>
  <si>
    <t>尿微量白蛋白全定量测定</t>
  </si>
  <si>
    <t>散射比浊法定量测定</t>
  </si>
  <si>
    <t>尿转铁蛋白测定</t>
  </si>
  <si>
    <t>尿α1微量球蛋白测定</t>
  </si>
  <si>
    <t>β2微球蛋白测定</t>
  </si>
  <si>
    <t>尿蛋白电泳分析</t>
  </si>
  <si>
    <t>琼脂糖凝胶电泳法</t>
  </si>
  <si>
    <t>尿N-酰-β-D-氨基葡萄糖苷酶测定</t>
  </si>
  <si>
    <t>尿β-D-半乳糖苷酶测定</t>
  </si>
  <si>
    <t>尿γ-谷氨酰转移酶测定</t>
  </si>
  <si>
    <t>尿丙氨酰氨基肽酶</t>
  </si>
  <si>
    <t>尿亮氨酰氨基肽酶</t>
  </si>
  <si>
    <t>尿碱性磷酶测定</t>
  </si>
  <si>
    <t>尿浓缩稀释试验</t>
  </si>
  <si>
    <t>原250102019项目和价格取消。</t>
  </si>
  <si>
    <t>酸负荷试验</t>
  </si>
  <si>
    <t>碱负荷试验</t>
  </si>
  <si>
    <t>尿碳酸氢盐(HCO3)测定</t>
  </si>
  <si>
    <t>尿氨测定</t>
  </si>
  <si>
    <t>尿可滴定酸测定</t>
  </si>
  <si>
    <t>尿结石成份化学分析</t>
  </si>
  <si>
    <t>尿结石成份红外光谱分析</t>
  </si>
  <si>
    <t>含粉碎结石、KBr压片等步骤</t>
  </si>
  <si>
    <t>尿尿酸测定</t>
  </si>
  <si>
    <t>尿草酸测定</t>
  </si>
  <si>
    <t>尿透明质酸测定</t>
  </si>
  <si>
    <t>超氧化物歧化酶(sOD)测定</t>
  </si>
  <si>
    <t>血清胱抑素（CystatinC)测定</t>
  </si>
  <si>
    <t>T-H糖蛋白测定</t>
  </si>
  <si>
    <t>血、尿、体液晶体渗透量测定</t>
  </si>
  <si>
    <t>尿红细胞形态分析</t>
  </si>
  <si>
    <t>尿正常红细胞和异常红细胞</t>
  </si>
  <si>
    <t>尿中性粒细胞明胶酶相关脂质运载蛋白酶（NGAL）测定</t>
  </si>
  <si>
    <t>s250307001</t>
  </si>
  <si>
    <t>免疫荧光抗体包裹尿细菌试验</t>
  </si>
  <si>
    <t>s250307002</t>
  </si>
  <si>
    <t>尿微量白蛋白定量测定</t>
  </si>
  <si>
    <t>报告尿mAlb/gCr比值时应另加尿肌酐测定费用。</t>
  </si>
  <si>
    <t>其它血清酶类测定</t>
  </si>
  <si>
    <t>血清酸性磷酸酶测定</t>
  </si>
  <si>
    <t>血清酒石酸抑制酸性磷酸酶测定</t>
  </si>
  <si>
    <t>快速干式生化分析</t>
  </si>
  <si>
    <t>血清前列腺酸性磷酸酶质量测定</t>
  </si>
  <si>
    <t>淀粉酶测定</t>
  </si>
  <si>
    <t>包括血清或尿标本等</t>
  </si>
  <si>
    <t>血清淀粉酶同工酶电泳</t>
  </si>
  <si>
    <t>胰淀粉酶测定</t>
  </si>
  <si>
    <t>血清脂肪酶测定</t>
  </si>
  <si>
    <t>血清血管紧张转化酶测定</t>
  </si>
  <si>
    <t>血清骨钙素测定</t>
  </si>
  <si>
    <t>醛缩酶测定</t>
  </si>
  <si>
    <t>化学药物用药指导的基因检测</t>
  </si>
  <si>
    <t>可检测CYP2C9、CYP2C19、CYP2D6、CYP3A4基因等。样本采集、签收、处理（据标本类型不同进行相应的前处理），提取基因组DNA，与质控品、阴阳性对照和内参同时 扩增，分析扩增产物或杂交或测序等，进行基因分析，判断并审核结果，录入实验室 信息系统或人工登记，发送报告；按规定处理废弃物；接受临床相关咨询。</t>
  </si>
  <si>
    <t>每个
位点</t>
  </si>
  <si>
    <t>尿胰蛋白酶原-2测定</t>
  </si>
  <si>
    <t>s250308001</t>
  </si>
  <si>
    <t>电化学发光法检测骨标志物</t>
  </si>
  <si>
    <t>包括检测B-胶原特殊序列、骨钙素</t>
  </si>
  <si>
    <t>维生素、氨基酸与血药浓度测定</t>
  </si>
  <si>
    <t>25羟维生素D测定</t>
  </si>
  <si>
    <t>1，25双羟维生素D测定</t>
  </si>
  <si>
    <t>叶酸测定</t>
  </si>
  <si>
    <t>血清维生素测定</t>
  </si>
  <si>
    <t>包括维生素D以外的各类维生素</t>
  </si>
  <si>
    <t>指环孢酶素</t>
  </si>
  <si>
    <t>血清药物浓度测定</t>
  </si>
  <si>
    <t>每种药物</t>
  </si>
  <si>
    <t>各类滥用药物筛查</t>
  </si>
  <si>
    <t>每类为一项</t>
  </si>
  <si>
    <t>血清各类氨基酸测定</t>
  </si>
  <si>
    <t>血清乙醇测定</t>
  </si>
  <si>
    <t>中枢神经特异蛋白(s100β)测定</t>
  </si>
  <si>
    <t>尿羟脯氨酸测定</t>
  </si>
  <si>
    <t>全血免疫抑制剂浓度测定</t>
  </si>
  <si>
    <t>指普乐可复、雷帕霉素等</t>
  </si>
  <si>
    <t>s250309001</t>
  </si>
  <si>
    <t>电化学发光法检测贫血标志物</t>
  </si>
  <si>
    <t>包括检测维生素B12、叶酸、红细胞内叶酸、铁蛋白</t>
  </si>
  <si>
    <t>s250309002</t>
  </si>
  <si>
    <t>血药浓度检测</t>
  </si>
  <si>
    <t>各种免疫学方法</t>
  </si>
  <si>
    <t>激素测定</t>
  </si>
  <si>
    <t>血清促甲状腺激素测定</t>
  </si>
  <si>
    <t>化学发光法</t>
  </si>
  <si>
    <t>血清泌乳素测定</t>
  </si>
  <si>
    <t>血清生长激素测定</t>
  </si>
  <si>
    <t>血清促卵泡刺激素测定</t>
  </si>
  <si>
    <t>血清促黄体生成素测定</t>
  </si>
  <si>
    <t>血清促肾上腺皮质激素测定</t>
  </si>
  <si>
    <t>抗利尿激素测定</t>
  </si>
  <si>
    <t>降钙素测定</t>
  </si>
  <si>
    <t>甲状旁腺激素测定</t>
  </si>
  <si>
    <t>血清甲状腺素（T4）测定</t>
  </si>
  <si>
    <t>血清三碘甲状原氨酸（T3）测定</t>
  </si>
  <si>
    <t>血清反T3测定</t>
  </si>
  <si>
    <t>血清游离甲状腺素（FT4）测定</t>
  </si>
  <si>
    <t>血清游离三碘甲状原氨酸(FT3)测定</t>
  </si>
  <si>
    <t>血清T3摄取实验</t>
  </si>
  <si>
    <t>血清甲状腺结合球蛋白测定</t>
  </si>
  <si>
    <t>促甲状腺素受体抗体测定</t>
  </si>
  <si>
    <t>血浆皮质醇测定</t>
  </si>
  <si>
    <t>24小时尿游离皮质醇测定</t>
  </si>
  <si>
    <t>尿17-羟皮质类固醇测定</t>
  </si>
  <si>
    <t>尿17-酮类固醇测定</t>
  </si>
  <si>
    <t>血清脱氢表雄酮及硫酸酯测定</t>
  </si>
  <si>
    <t>醛固酮测定</t>
  </si>
  <si>
    <t>尿儿茶酚胺测定</t>
  </si>
  <si>
    <t>尿香草苦杏仁酸(VMA)测定</t>
  </si>
  <si>
    <t>血浆肾素活性测定</t>
  </si>
  <si>
    <t>血管紧张素Ⅰ测定</t>
  </si>
  <si>
    <t>血管紧张素Ⅱ测定</t>
  </si>
  <si>
    <t>促红细胞生成素测定</t>
  </si>
  <si>
    <t>睾酮测定</t>
  </si>
  <si>
    <t>血清双氢睾酮测定</t>
  </si>
  <si>
    <t>雄烯二酮测定</t>
  </si>
  <si>
    <t>17α羟孕酮测定</t>
  </si>
  <si>
    <t>雌酮测定</t>
  </si>
  <si>
    <t>雌三醇测定</t>
  </si>
  <si>
    <t>雌二醇测定</t>
  </si>
  <si>
    <t>孕酮测定</t>
  </si>
  <si>
    <t>人绒毛膜促性腺激素测定</t>
  </si>
  <si>
    <t>包括血清或尿，各种免疫学方法</t>
  </si>
  <si>
    <t>包括血清或尿，化学发光法</t>
  </si>
  <si>
    <t>血清胰岛素测定</t>
  </si>
  <si>
    <t>血清胰高血糖测定</t>
  </si>
  <si>
    <t>血清C肽测定</t>
  </si>
  <si>
    <t>C肽兴奋试验</t>
  </si>
  <si>
    <t>血清抗谷氨酸脱羧酶抗体测定</t>
  </si>
  <si>
    <t>胃泌素测定</t>
  </si>
  <si>
    <t>血浆前列腺素(PG)测定</t>
  </si>
  <si>
    <t>血浆6-酮前列腺素F1α测定</t>
  </si>
  <si>
    <t>肾上腺素测定</t>
  </si>
  <si>
    <t>去甲肾上腺素测定</t>
  </si>
  <si>
    <t>胆囊收缩素测定</t>
  </si>
  <si>
    <t>心纳素测定</t>
  </si>
  <si>
    <t>环磷酸腺苷(cAMP)测定</t>
  </si>
  <si>
    <t>环磷酸鸟苷(cGMP)测定</t>
  </si>
  <si>
    <t>激素类及其它</t>
  </si>
  <si>
    <t>包括激素类、感染免疫类、心肌标志物类、维生素类、贫血类、血药浓度类、甲状腺球蛋白及甲状腺相关抗体、总IgE、CEA、AFP、白介素IL-6、促红细胞生成素（EPO）等检测，不包括乙肝五项定性。</t>
  </si>
  <si>
    <t>微粒子化学发光法、电化学发光法、增强化学发光法 ，原250310065和250310066废止。</t>
  </si>
  <si>
    <t>降钙素原检测（PCT）</t>
  </si>
  <si>
    <t>降钙素原(PCT)定量检测</t>
  </si>
  <si>
    <t>血清胃泌素释放肽前体（ProGRP)测定</t>
  </si>
  <si>
    <t>生长抑素测定</t>
  </si>
  <si>
    <t>促胰液素测定</t>
  </si>
  <si>
    <t>组织胺测定</t>
  </si>
  <si>
    <t>促肾上腺皮质激素测定（ACTH）</t>
  </si>
  <si>
    <t>电化学发光法</t>
  </si>
  <si>
    <t>妊娠相关性血浆蛋白A测定</t>
  </si>
  <si>
    <t>游离β绒毛膜促性腺激素测定</t>
  </si>
  <si>
    <t>抗甲状腺球蛋白抗体（Anti-TG）/Anti-TPO</t>
  </si>
  <si>
    <t>促甲状腺受体抗体（TsHR-Ab）</t>
  </si>
  <si>
    <t>人脂联素定量检测</t>
  </si>
  <si>
    <t>胃泌素-17检测</t>
  </si>
  <si>
    <t>s250310001</t>
  </si>
  <si>
    <t>人胰岛素样生长因子-I测定（IGF-I）</t>
  </si>
  <si>
    <t>s250310002</t>
  </si>
  <si>
    <t>血儿茶酚胺(CA)测定</t>
  </si>
  <si>
    <t>放免法</t>
  </si>
  <si>
    <t>s250310003</t>
  </si>
  <si>
    <t>3-甲氧基肾上腺素测定</t>
  </si>
  <si>
    <t>s250310004</t>
  </si>
  <si>
    <t>3-甲氧基去肾上腺素测定</t>
  </si>
  <si>
    <t>s250310005</t>
  </si>
  <si>
    <t>电化学发光法检测C-肽</t>
  </si>
  <si>
    <t>s250310006</t>
  </si>
  <si>
    <t>电化学发光法检测内分泌</t>
  </si>
  <si>
    <t>包括检测性激素结合球蛋白(sHBG)、硫酸脱氢表雄甾酮、可的松。</t>
  </si>
  <si>
    <t>s250310007</t>
  </si>
  <si>
    <t>甲状旁腺素(PTH)测定</t>
  </si>
  <si>
    <t>骨质疏松的实验诊断</t>
  </si>
  <si>
    <t>尿CTX测定</t>
  </si>
  <si>
    <t>尿NTX测定</t>
  </si>
  <si>
    <t>报告g-尿Cr比值时，应加尿肌酐测定费用</t>
  </si>
  <si>
    <t>尿吡啶酚测定</t>
  </si>
  <si>
    <t>尿脱氧吡啶酚测定</t>
  </si>
  <si>
    <t>I型胶原羧基端前肽(PICP)测定</t>
  </si>
  <si>
    <t>骨钙素N端中分子片段测定（N-MID)</t>
  </si>
  <si>
    <t>β－胶原降解产物测定（β－CTX）</t>
  </si>
  <si>
    <t>总Ⅰ型胶原氨基延长肽测定（P1NP）</t>
  </si>
  <si>
    <t>25-羟基维生素D3测定</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</si>
  <si>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</si>
  <si>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</si>
  <si>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</si>
  <si>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</si>
  <si>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</si>
  <si>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</si>
  <si>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</si>
  <si>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</si>
  <si>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</si>
  <si>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</si>
  <si>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</si>
  <si>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</si>
  <si>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</si>
  <si>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</si>
  <si>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</si>
  <si>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每类干扰素测定计费一次</t>
  </si>
  <si>
    <t>各种白介素测定</t>
  </si>
  <si>
    <t>每种测定计费一次</t>
  </si>
  <si>
    <t>溶菌酶测定</t>
  </si>
  <si>
    <t>抗淋巴细胞抗体试验</t>
  </si>
  <si>
    <t>肥大细胞脱颗粒试验</t>
  </si>
  <si>
    <t>B因子测定</t>
  </si>
  <si>
    <t>总补体测定(CH50)</t>
  </si>
  <si>
    <t>单项补体测定</t>
  </si>
  <si>
    <t>包括C1q、C1r、C1s、C3－C9</t>
  </si>
  <si>
    <t>补体1抑制因子测定</t>
  </si>
  <si>
    <t>C3裂解产物测定(C3sP)</t>
  </si>
  <si>
    <t>免疫球蛋白定量测定</t>
  </si>
  <si>
    <t>包括IgA，IgG，IgM，IgD，IgE</t>
  </si>
  <si>
    <t>免疫球蛋白亚类定量测定</t>
  </si>
  <si>
    <t>指对免疫球蛋白IgA亚类（IgA1、IgA2）或IgG亚类（IgG1、IgG2、IgG3、IgG4）的测定。样本类型：血液。样本采集、签收、处理，定标和质控，检测样本，审核结果， 录入实验室信息系统或人工登记，发送报告；按规定处理废弃物；接受临床相关咨询。</t>
  </si>
  <si>
    <t>以每个亚类为一个计价单位</t>
  </si>
  <si>
    <t>冷球蛋白测定</t>
  </si>
  <si>
    <t>C—反应蛋白测定(CRP)</t>
  </si>
  <si>
    <t>s250401004</t>
  </si>
  <si>
    <t>C—反应蛋白定量测定(CRP)</t>
  </si>
  <si>
    <t>包括超敏C反应蛋白</t>
  </si>
  <si>
    <t>金标法
散射比浊法。</t>
  </si>
  <si>
    <t>糖化血红蛋白全定量测定</t>
  </si>
  <si>
    <t>散射比浊法定量测定、高效液相色谱法定量</t>
  </si>
  <si>
    <t>纤维结合蛋白测定(Fn)</t>
  </si>
  <si>
    <t>轻链KAPPA、LAMBDA定量(K-LC，λ-LC)</t>
  </si>
  <si>
    <t>每项测定计费一次</t>
  </si>
  <si>
    <t>铜蓝蛋白测定</t>
  </si>
  <si>
    <t>淋巴细胞免疫分析</t>
  </si>
  <si>
    <t>活化淋巴细胞测定</t>
  </si>
  <si>
    <t>血细胞簇分化抗原(CD)系列检测</t>
  </si>
  <si>
    <t>每个抗原</t>
  </si>
  <si>
    <t>可溶性细胞间黏附分子-1（sICAM-1)测定</t>
  </si>
  <si>
    <t>封闭抗体检测</t>
  </si>
  <si>
    <t>T淋巴细胞白血病病毒抗体检测</t>
  </si>
  <si>
    <t>内皮因子抗体定量测定</t>
  </si>
  <si>
    <t>血管内皮生长因子检测</t>
  </si>
  <si>
    <t>s250401001</t>
  </si>
  <si>
    <t>24小时IgG鞘内合成率测定</t>
  </si>
  <si>
    <t>等电聚胶电泳和免疫浊度法</t>
  </si>
  <si>
    <t>s250401002</t>
  </si>
  <si>
    <t>碱性髓鞘蛋白测定</t>
  </si>
  <si>
    <t>s250401003</t>
  </si>
  <si>
    <t>5-羟色胺测定</t>
  </si>
  <si>
    <t>s250401005</t>
  </si>
  <si>
    <t>淋巴细胞亚群测定</t>
  </si>
  <si>
    <t>s250401006</t>
  </si>
  <si>
    <t>T细胞亚群测定</t>
  </si>
  <si>
    <t>自身免疫病的实验诊断</t>
  </si>
  <si>
    <t>系统性红斑狼疮因子试验(LEF)</t>
  </si>
  <si>
    <t>抗核抗体测定(ANA)</t>
  </si>
  <si>
    <t>抗核抗体定量测定</t>
  </si>
  <si>
    <t>抗核提取物抗体测定(抗ENA抗体)</t>
  </si>
  <si>
    <t>包括抗ssA、抗ssB、抗JO－1、抗sm、抗rRNP、抗U1RNP、抗scL-70、抗核糖体抗体测定</t>
  </si>
  <si>
    <t>抗sm-D1抗体测定</t>
  </si>
  <si>
    <t>抗单链DNA测定</t>
  </si>
  <si>
    <t>抗中性粒细胞胞浆抗体测定(ANCA)</t>
  </si>
  <si>
    <t>包括cANCA、pANCA、PR3-ANCA、MPO-ANCA</t>
  </si>
  <si>
    <t>免疫学法，每项测定计价一次</t>
  </si>
  <si>
    <t>抗中性粒细胞胞浆抗体测定</t>
  </si>
  <si>
    <t>间接免疫荧光法</t>
  </si>
  <si>
    <t>抗双链DNA测定(抗dsDNA)</t>
  </si>
  <si>
    <t>抗双链DNA抗体定量测定</t>
  </si>
  <si>
    <t>抗线粒体抗体测定(AMA)</t>
  </si>
  <si>
    <t>抗核骨架蛋白抗体测定(amin)</t>
  </si>
  <si>
    <t>抗核糖体抗体测定</t>
  </si>
  <si>
    <t>抗核糖核蛋白抗体测定</t>
  </si>
  <si>
    <t>抗染色体抗体测定</t>
  </si>
  <si>
    <t>抗血液细胞抗体测定</t>
  </si>
  <si>
    <t>包括红细胞、淋巴细胞、巨噬细胞、血小板相关IgG、粒细胞等抗体测定</t>
  </si>
  <si>
    <t>抗肝细胞特异性脂蛋白抗体测定</t>
  </si>
  <si>
    <t>抗组织细胞抗体测定</t>
  </si>
  <si>
    <t>包括肝细胞、胃壁细胞、胰岛细胞、肾上腺细胞、骨骼肌、平滑肌等抗体测定</t>
  </si>
  <si>
    <t>s310200002</t>
  </si>
  <si>
    <t>抗胰岛细胞抗体测定</t>
  </si>
  <si>
    <t>抗心肌抗体测定(AHA)</t>
  </si>
  <si>
    <t>抗心磷脂抗体测定(ACA)</t>
  </si>
  <si>
    <t>包括IgA、IgM、IgG</t>
  </si>
  <si>
    <t>抗甲状腺球蛋白抗体测定(TGAb)</t>
  </si>
  <si>
    <t>抗甲状腺球蛋白抗体（TGAB）</t>
  </si>
  <si>
    <t>抗甲状腺微粒体抗体测定(TMAb)</t>
  </si>
  <si>
    <t>抗肾小球基底膜抗体测定</t>
  </si>
  <si>
    <t>抗脑组织抗体测定</t>
  </si>
  <si>
    <t>抗腮腺管抗体测定</t>
  </si>
  <si>
    <t>抗卵巢抗体测定</t>
  </si>
  <si>
    <t>抗子宫内膜抗体测定(EMAb)</t>
  </si>
  <si>
    <t>抗精子抗体测定</t>
  </si>
  <si>
    <t>抗硬皮病抗体测定</t>
  </si>
  <si>
    <t>抗胰岛素抗体测定</t>
  </si>
  <si>
    <t>抗胰岛素受体抗体测定</t>
  </si>
  <si>
    <t>抗乙酰胆碱受体抗体测定</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</si>
  <si>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</si>
  <si>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</si>
  <si>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</si>
  <si>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</si>
  <si>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</si>
  <si>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</si>
  <si>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</si>
  <si>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</si>
  <si>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</si>
  <si>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类风湿因子(RF)测定（定性）</t>
  </si>
  <si>
    <t>类风湿因子(RF)测定（定量）</t>
  </si>
  <si>
    <t>类风湿因子（RF）全定量测定</t>
  </si>
  <si>
    <t>抗增殖细胞核抗原抗体测定</t>
  </si>
  <si>
    <t>分泌型免疫球蛋白A测定</t>
  </si>
  <si>
    <t>抗角蛋白抗体(AKA)测定</t>
  </si>
  <si>
    <t>抗可溶性肝抗原/肝-胰抗原抗体(sLA/LP)测定</t>
  </si>
  <si>
    <t>抗肝肾微粒体抗体(LKM)测定</t>
  </si>
  <si>
    <t>抗蛋白酶3（PR3）抗体测定</t>
  </si>
  <si>
    <t>抗髓过氧化物酶(MPO)抗体测定</t>
  </si>
  <si>
    <t>抗核小体抗体测定（AnuA）</t>
  </si>
  <si>
    <t>抗核周因子抗体（APF）测定</t>
  </si>
  <si>
    <t>RA33抗体测定</t>
  </si>
  <si>
    <t>抗DNA酶B抗体测定</t>
  </si>
  <si>
    <t>抗组蛋白抗体(AHA)测定</t>
  </si>
  <si>
    <t>抗sa抗体测定</t>
  </si>
  <si>
    <t>抗聚角蛋白微丝蛋白抗体(AFA)测定</t>
  </si>
  <si>
    <t>抗杀菌通透性增高蛋白(BPI)抗体测定</t>
  </si>
  <si>
    <t>抗α胞衬蛋白抗体测定</t>
  </si>
  <si>
    <t>抗人绒毛膜促性腺激素抗体(AHCGAb)测定</t>
  </si>
  <si>
    <t>抗神经节苷脂IgG,IgM抗体测定</t>
  </si>
  <si>
    <t>a1抗胰蛋白酶定量测定</t>
  </si>
  <si>
    <t>GP210抗体测定</t>
  </si>
  <si>
    <t>免疫印记法</t>
  </si>
  <si>
    <t>抗肌内膜和抗麦角蛋白抗体测定</t>
  </si>
  <si>
    <t>sP100抗体测定</t>
  </si>
  <si>
    <t>ANAs15项测定</t>
  </si>
  <si>
    <t>ANCA谱定量测定</t>
  </si>
  <si>
    <t>含PR3、LF、MPO、EL、GATG、BPI</t>
  </si>
  <si>
    <t>抗着丝点抗体测定</t>
  </si>
  <si>
    <t>类风湿关节炎核抗原测定</t>
  </si>
  <si>
    <t>抗甲状腺过氧化物酶抗体（TPO）测定</t>
  </si>
  <si>
    <t>环瓜氨酸多太抗体（Anti-CCP）测定</t>
  </si>
  <si>
    <t>抗透明带抗体(AZP)测定</t>
  </si>
  <si>
    <t>抗突变型瓜氨酸波型蛋白(MCV)抗体测定</t>
  </si>
  <si>
    <t>抗磷脂酰丝氨酸抗体检测</t>
  </si>
  <si>
    <t>样本类型：血液。样本采集、签收、处理，加免疫试剂，温育，检测，质控，审核结果，录入实验室信息系统或人工登记，发送报告；按规定处理废弃物；接受临床相关 咨询。</t>
  </si>
  <si>
    <t>抗磷脂酰肌醇抗体检测</t>
  </si>
  <si>
    <t>抗磷脂酸抗体测定</t>
  </si>
  <si>
    <t>磷酸化胰岛素样生长因子结合蛋白检测</t>
  </si>
  <si>
    <t>s250402001</t>
  </si>
  <si>
    <t>抗β2糖蛋白测定</t>
  </si>
  <si>
    <t>s250402002</t>
  </si>
  <si>
    <t>抗环瓜胺酸肽抗体测定(CCP)</t>
  </si>
  <si>
    <t>s250402003</t>
  </si>
  <si>
    <t>抗线粒体抗体分型</t>
  </si>
  <si>
    <t>斑点法</t>
  </si>
  <si>
    <t>s250402004</t>
  </si>
  <si>
    <t>抗肝细胞溶质抗原I型抗体测定</t>
  </si>
  <si>
    <t>指免疫印迹法</t>
  </si>
  <si>
    <t>s250402005</t>
  </si>
  <si>
    <t>抗平滑肌抗体测定</t>
  </si>
  <si>
    <t>指荧光法</t>
  </si>
  <si>
    <t>s250402006</t>
  </si>
  <si>
    <t>抗肝特异性蛋白抗体测定</t>
  </si>
  <si>
    <t>s250402007</t>
  </si>
  <si>
    <t>s250402008</t>
  </si>
  <si>
    <t>免疫球蛋白E定量（IgE定量）变态反应</t>
  </si>
  <si>
    <t>电化学发光法检测</t>
  </si>
  <si>
    <t>感染免疫学检测</t>
  </si>
  <si>
    <t>甲型肝炎抗体测定(HAV)</t>
  </si>
  <si>
    <t>包括IgG、IgM</t>
  </si>
  <si>
    <t>甲型肝炎抗原测定</t>
  </si>
  <si>
    <t>乙型肝炎DNA测定</t>
  </si>
  <si>
    <t>乙型肝炎DNA测定（定性）</t>
  </si>
  <si>
    <t>乙型肝炎DNA测定（定量）</t>
  </si>
  <si>
    <t>乙型肝炎表面抗原测定(HBsAg)</t>
  </si>
  <si>
    <t>乙型肝炎表面抗体测定(Anti-HBs)</t>
  </si>
  <si>
    <t>乙型肝炎e抗原测定(HBeAg)</t>
  </si>
  <si>
    <t>乙型肝炎e抗体测定(Anti-HBe)</t>
  </si>
  <si>
    <t>乙型肝炎核心抗原测定(HBcAg)</t>
  </si>
  <si>
    <t>乙型肝炎核心抗体测定(Anti-HBc)</t>
  </si>
  <si>
    <t>乙型肝炎核心IgM抗体测定(Anti-HBcIgM)</t>
  </si>
  <si>
    <t>乙型肝炎表面前s抗原测定</t>
  </si>
  <si>
    <t>包括s1、s2抗原</t>
  </si>
  <si>
    <t>乙型肝炎表面前s抗体测定</t>
  </si>
  <si>
    <t>包括s1、s2抗体</t>
  </si>
  <si>
    <t>丙型肝炎RNA测定</t>
  </si>
  <si>
    <t>丙型肝炎病毒核糖核酸扩增定量检测</t>
  </si>
  <si>
    <t>样本类型：各种标本。样本采集、签收、处理（据标本类型不同进行相应的前处理），提取模板RNA，与标准品、阴阳性对照及质控品同时进行实时荧光扩增，进行 定量分析，判断并审核结果，录入实验室信息系统或人工登记，发送报告；按规定处 理废弃物；接受临床相关咨询。</t>
  </si>
  <si>
    <t>丙型肝炎抗体测定(Anti-HCV)</t>
  </si>
  <si>
    <t>丙型肝炎病毒抗体测定
(Anti-HCV)</t>
  </si>
  <si>
    <t>指免疫双向水平测流法</t>
  </si>
  <si>
    <t>丙型肝炎病毒抗体测定</t>
  </si>
  <si>
    <t>丁型肝炎抗体测定(Anti-HDV)</t>
  </si>
  <si>
    <t>丁型肝炎抗原测定(HDVAg)</t>
  </si>
  <si>
    <t>戊型肝炎抗体测定(Anti-HEV)</t>
  </si>
  <si>
    <t>庚型肝炎IgG抗体测定(Anti-HGVIgG)</t>
  </si>
  <si>
    <t>人免疫缺陷病毒抗体测定(Anti-HIV)</t>
  </si>
  <si>
    <t>指ELAsA法</t>
  </si>
  <si>
    <t>指金标法、硒标法</t>
  </si>
  <si>
    <t>人类免疫缺陷病毒抗体（1/2）型</t>
  </si>
  <si>
    <t>人类免疫缺陷病毒联合试验</t>
  </si>
  <si>
    <t>含人血清和血浆中HIV-lp24和HIV-1抗体测定</t>
  </si>
  <si>
    <t>弓形体抗体测定</t>
  </si>
  <si>
    <t>风疹病毒抗体测定</t>
  </si>
  <si>
    <t>巨细胞病毒抗体测定</t>
  </si>
  <si>
    <t>单纯疱疹病毒抗体测定</t>
  </si>
  <si>
    <t>包括Ⅰ型、Ⅱ型</t>
  </si>
  <si>
    <t>EB病毒抗体测定</t>
  </si>
  <si>
    <t>包括IgG、IgM、IgA、EBV-CA、EBV-EA、EBNA（EBVIgG、IgM、EBV-EAIgG、EBNA-G）</t>
  </si>
  <si>
    <t>荧光法加收4元</t>
  </si>
  <si>
    <t>呼吸道合胞病毒抗体测定</t>
  </si>
  <si>
    <t>呼吸道合胞病毒抗原测定</t>
  </si>
  <si>
    <t>副流感病毒抗体测定</t>
  </si>
  <si>
    <t>天疱疮抗体测定</t>
  </si>
  <si>
    <t>水痘带状疱疹病毒抗体测定</t>
  </si>
  <si>
    <t>腺病毒抗体或抗原测定</t>
  </si>
  <si>
    <t>人轮状病毒抗原或抗体测定</t>
  </si>
  <si>
    <t>流行性出血热病毒抗体测定</t>
  </si>
  <si>
    <t>狂犬病毒抗体测定</t>
  </si>
  <si>
    <t>病毒血清学试验</t>
  </si>
  <si>
    <t>包括脊髓灰质炎病毒、柯萨奇病毒、流行性乙型脑炎病毒、流行性腮腺炎病毒、麻疹病毒</t>
  </si>
  <si>
    <t>病毒抗体定量测定</t>
  </si>
  <si>
    <t>包括脊髓灰质炎病毒、柯萨奇病毒、流行性乙型脑炎病毒、流行性腮腺炎病毒、麻疹病毒、狂犬病毒</t>
  </si>
  <si>
    <t>嗜异性凝集试验</t>
  </si>
  <si>
    <t>冷凝集试验</t>
  </si>
  <si>
    <t>肥达氏反应</t>
  </si>
  <si>
    <t>外斐氏反应</t>
  </si>
  <si>
    <t>斑疹伤寒抗体测定</t>
  </si>
  <si>
    <t>布氏杆菌凝集试验</t>
  </si>
  <si>
    <t>细菌抗体测定</t>
  </si>
  <si>
    <t>包括结核杆菌、破伤风杆菌、百日咳杆菌、军团菌、幽门螺杆菌</t>
  </si>
  <si>
    <t>幽门螺旋杆菌抗体测定</t>
  </si>
  <si>
    <t>指现症感染检测,金标法</t>
  </si>
  <si>
    <t>结核抗体测定</t>
  </si>
  <si>
    <t>含Urec,CagA,HsP60抗体检测</t>
  </si>
  <si>
    <t>蛋白芯片法</t>
  </si>
  <si>
    <t>结核分歧杆菌IgG抗体检测</t>
  </si>
  <si>
    <t>含抗16KDa蛋白抗体检测，抗38kDa蛋白抗体检测，抗-LAMIgG抗体检测</t>
  </si>
  <si>
    <t>细菌抗体定量测定</t>
  </si>
  <si>
    <t>包括结核杆菌、破伤风杆菌、百日咳杆菌、军团菌、幽门螺杆菌、白喉。</t>
  </si>
  <si>
    <t>抗链球菌溶血素O测定(AsO)</t>
  </si>
  <si>
    <t>抗链球菌溶血素O测定(AsO)（定性）</t>
  </si>
  <si>
    <t>抗链球菌溶血素O测定(AsO)（定量）</t>
  </si>
  <si>
    <t>抗链球菌透明质酸酶试验</t>
  </si>
  <si>
    <t>鼠疫血清学试验</t>
  </si>
  <si>
    <t>芽生菌血清学试验</t>
  </si>
  <si>
    <t>耶尔森氏菌血清学试验</t>
  </si>
  <si>
    <t>组织胞浆菌血清学试验</t>
  </si>
  <si>
    <t>野兔热血清学试验</t>
  </si>
  <si>
    <t>肺炎支原体血清学试验</t>
  </si>
  <si>
    <t>沙眼衣原体肺炎血清学试验</t>
  </si>
  <si>
    <t>立克次体血清学试验</t>
  </si>
  <si>
    <t>梅毒螺旋体特异抗体测定</t>
  </si>
  <si>
    <t>指凝集法</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</si>
  <si>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</si>
  <si>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</si>
  <si>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</si>
  <si>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</si>
  <si>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</si>
  <si>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</si>
  <si>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</si>
  <si>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</si>
  <si>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</si>
  <si>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</si>
  <si>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</si>
  <si>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</si>
  <si>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每类病原体测定计费一次</t>
  </si>
  <si>
    <t>丙型肝炎病毒核心抗原测定</t>
  </si>
  <si>
    <t>狂犬病毒基因测定</t>
  </si>
  <si>
    <t>RT-PCR法</t>
  </si>
  <si>
    <t>通过验收的PCR实验室方可收取。</t>
  </si>
  <si>
    <t>隐球菌抗体测定</t>
  </si>
  <si>
    <t>乳胶法</t>
  </si>
  <si>
    <t>曲霉菌抗原测定</t>
  </si>
  <si>
    <t>单纯疱疹病毒抗原测定</t>
  </si>
  <si>
    <t>埃可病毒抗体检测</t>
  </si>
  <si>
    <t>尿液人类免疫缺陷病毒I型（HIV-I）抗体测定</t>
  </si>
  <si>
    <t>包括病毒RNA定量测定</t>
  </si>
  <si>
    <t>庚型肝炎病毒核糖核酸定性(HGV-RNA)</t>
  </si>
  <si>
    <t>TT病毒抗体检测</t>
  </si>
  <si>
    <t>鹦鹉热衣原体检测</t>
  </si>
  <si>
    <t>肺炎衣原体抗体检测</t>
  </si>
  <si>
    <t>白三烯B4水平测定</t>
  </si>
  <si>
    <t>包括白三烯E4</t>
  </si>
  <si>
    <t>13碳尿素呼气试验</t>
  </si>
  <si>
    <t>氢呼气诊断试验</t>
  </si>
  <si>
    <t>样本类型：呼吸气体。制备基线呼气样本，制备服用乳果糖、葡萄糖、奶品后呼出气体样本，使用质谱仪测定服乳果糖、葡萄糖、奶品前后呼出H2样本，使用对照标准判断结果阴阳性，传入计算机LIS系统，报告临床，同时做校 准及质控。含肠道细菌过增长测定，胰腺外分泌功能测定，胃泌酸功能测定，乳糖酶测定，果糖酶测定等。</t>
  </si>
  <si>
    <t>病原体RNA荧光定量PCR测定</t>
  </si>
  <si>
    <t>包括各类病原体RNA定量</t>
  </si>
  <si>
    <t>每人份</t>
  </si>
  <si>
    <t>病原体DNA荧光定量PCR测定</t>
  </si>
  <si>
    <t>包括各类病原体DNA定量</t>
  </si>
  <si>
    <t>流感病毒抗原检测</t>
  </si>
  <si>
    <t>甲型、乙型，金标法</t>
  </si>
  <si>
    <t>抗链球菌溶血素O全定量测定</t>
  </si>
  <si>
    <t>人类免疫缺陷病毒基因定量检测</t>
  </si>
  <si>
    <t>荧光实时定量PCR法</t>
  </si>
  <si>
    <t>优生五项检测</t>
  </si>
  <si>
    <t>含弓形抗体、风疹病毒、巨细胞病毒、单纯疱疹病毒Ⅰ型、Ⅱ型抗体</t>
  </si>
  <si>
    <t>风疹IgM/IgG测定</t>
  </si>
  <si>
    <t>弓形虫IgM/IgG测定</t>
  </si>
  <si>
    <t>丙型肝炎HCV病毒载量内标定量检测</t>
  </si>
  <si>
    <t>包括乙肝</t>
  </si>
  <si>
    <t>病毒载量内标定量法</t>
  </si>
  <si>
    <t>限病毒载量＜100IU支付</t>
  </si>
  <si>
    <t>人类免疫缺陷HIV病毒载量内标定量检测</t>
  </si>
  <si>
    <t>乙型肝炎五项</t>
  </si>
  <si>
    <t>含乙型肝炎表面抗原测定(HBsAg)、乙型肝炎表面抗体测定(Anti-HBs)、乙型肝炎e抗原测定(HBeAg)、乙型肝炎e抗体测定(Anti-HBe)、乙型肝炎核心抗体测定(Anti-HBc)。</t>
  </si>
  <si>
    <t>结核分枝杆菌T细胞检测</t>
  </si>
  <si>
    <t>样本类型：全血。T淋巴细胞斑点法。样本制备，细胞培养，机器或人工判读，报告检测结果，审核检测结果，发出报告，检测后标本留验及无害化处理。</t>
  </si>
  <si>
    <t>人份</t>
  </si>
  <si>
    <t>人乳头瘤病毒核糖核酸（RNA）非扩增定量检测</t>
  </si>
  <si>
    <t>样本类型：各种标本。样本采集、签收、处理(据标本不同进行相应前处理)，提取模板RNA，杂交，进行定量分析，判断并审核结果，录入实验室信息系统或人工登记，发送报告；按规定处理废弃物；接受临床相关咨询。</t>
  </si>
  <si>
    <t>人乳头瘤病毒核糖核酸（RNA）非扩增定性检测</t>
  </si>
  <si>
    <t>样本类型：各种标本。样本采集、签收、处理(据标本不同进行相应前处理)，提取模板RNA，杂交，进行定性分析，判断并审核结果，录入实验室信息系统或人工登记，发送报告；按规定处理废弃物；接受临床相关咨询。</t>
  </si>
  <si>
    <t>乙型肝炎病毒外膜大蛋白抗原测定</t>
  </si>
  <si>
    <t>九项呼吸道病原抗体测定</t>
  </si>
  <si>
    <t>含嗜肺军团菌血清I型、肺炎支原体、Q热立克次体、肺炎衣原体、腺病毒、呼吸道合胞病毒、甲型流感病毒、乙型流感病毒、副流感病毒、Ⅰ、Ⅱ、Ⅲ型 。</t>
  </si>
  <si>
    <t>EV71病毒抗体检测</t>
  </si>
  <si>
    <t>EB病毒Rta蛋白抗体检测</t>
  </si>
  <si>
    <t>样本类型：血清标本。样本采集、签收、处理、实验完成后判断并审核结果，录入实验室信息系统或人工登记，发送报告；按规定处理废弃物；接受临床相关咨询。</t>
  </si>
  <si>
    <t>酶联免疫法</t>
  </si>
  <si>
    <t>s250403001</t>
  </si>
  <si>
    <t>旋毛虫抗体测定</t>
  </si>
  <si>
    <t>酶免法或金标法</t>
  </si>
  <si>
    <t>s250403002</t>
  </si>
  <si>
    <t>人微小病毒抗体测定（Anti-B19）</t>
  </si>
  <si>
    <t>含IgG 、IgM 。指酶免法</t>
  </si>
  <si>
    <t>s250403003</t>
  </si>
  <si>
    <t>乙型肝炎五项定量测定</t>
  </si>
  <si>
    <t>单项15.4元。</t>
  </si>
  <si>
    <t>s250403004</t>
  </si>
  <si>
    <t>巨细胞病毒抗原检测</t>
  </si>
  <si>
    <t>荧光法</t>
  </si>
  <si>
    <t>s250403005</t>
  </si>
  <si>
    <t>胶体金渗透法</t>
  </si>
  <si>
    <t>肿瘤标志物检验</t>
  </si>
  <si>
    <t>“250404”原名称“肿瘤相关抗原测定”删除</t>
  </si>
  <si>
    <t>癌胚抗原测定(CEA)</t>
  </si>
  <si>
    <t>甲胎蛋白测定(AFP)</t>
  </si>
  <si>
    <t>副蛋白免疫学检查</t>
  </si>
  <si>
    <t>碱性胎儿蛋白测定(BFP)</t>
  </si>
  <si>
    <t>总前列腺特异性抗原测定(TPsA)</t>
  </si>
  <si>
    <t>游离前列腺特异性抗原测定(FPsA)</t>
  </si>
  <si>
    <t>复合前列腺特异性抗原(CPsA)测定</t>
  </si>
  <si>
    <t>前列腺酸性磷酸酶测定(PAP)</t>
  </si>
  <si>
    <t>神经元特异性烯醇化酶测定(NsE)</t>
  </si>
  <si>
    <t>细胞角蛋白19片段测定(CYFRA21-1)</t>
  </si>
  <si>
    <t>糖类抗原测定</t>
  </si>
  <si>
    <t>包括CA-27、CA-29、CA-50、CA-125、CA15－3、CA130、CA19－9、CA24－2、CA72－4等等</t>
  </si>
  <si>
    <t>每种抗原</t>
  </si>
  <si>
    <t>鳞状细胞癌相关抗原测定(sCC)</t>
  </si>
  <si>
    <t>肿瘤坏死因子测定(TNF)</t>
  </si>
  <si>
    <t>肿瘤相关抗原测定</t>
  </si>
  <si>
    <t>包括MG－Ags、TA－4</t>
  </si>
  <si>
    <t>血清肿瘤相关物质检测(TAM)</t>
  </si>
  <si>
    <t>指对CA15-3、CA19-9、CA125、CA50、CA242、CA72-4、PsA、CEA、AFP等综合测定</t>
  </si>
  <si>
    <t>铁蛋白测定</t>
  </si>
  <si>
    <t>包括各类标本</t>
  </si>
  <si>
    <t>显形胶质蛋白(AP)测定</t>
  </si>
  <si>
    <t>恶性肿瘤特异生长因子测定</t>
  </si>
  <si>
    <t>触珠蛋白测定</t>
  </si>
  <si>
    <t>酸性糖蛋白测定</t>
  </si>
  <si>
    <t>细菌抗原分析</t>
  </si>
  <si>
    <t>肿瘤标志物</t>
  </si>
  <si>
    <t>包括PsA、FPsA、CA125、CA153、CA199、CA724、NsE、CYFP211</t>
  </si>
  <si>
    <t>包括FPsA、CA125、CA153、CA199、CA724、NsE、CYFP211。不适用AFP、CEA、PsA。</t>
  </si>
  <si>
    <t xml:space="preserve">微粒子化学发光法 、增强化学发光法   </t>
  </si>
  <si>
    <t>组织多肽特异抗原（TPs）测定</t>
  </si>
  <si>
    <t>端粒酶活性检测</t>
  </si>
  <si>
    <t>尿核基质蛋白（NMP22）测定</t>
  </si>
  <si>
    <t>甲胎蛋白异质体定量测定</t>
  </si>
  <si>
    <t>I型胶原吡啶交联终肽测定（ICTP）</t>
  </si>
  <si>
    <t>胃蛋白酶原I/II测定</t>
  </si>
  <si>
    <t>人附睾分泌蛋白(HE4)测定</t>
  </si>
  <si>
    <t>甲胎蛋白AFP测定</t>
  </si>
  <si>
    <t>包括癌胚抗原CEA、前列腺特异性抗原PsA</t>
  </si>
  <si>
    <t>微粒子化学发光法、免疫荧光快速全定量</t>
  </si>
  <si>
    <t>s100蛋白质测定</t>
  </si>
  <si>
    <t>肿瘤异常蛋白（TAP）检测</t>
  </si>
  <si>
    <t>细胞质胸苷激酶测定（TK1）</t>
  </si>
  <si>
    <t>细胞角蛋白18片段测定</t>
  </si>
  <si>
    <t>硫氧还蛋白还原酶（TR）活性检测</t>
  </si>
  <si>
    <t>F250404041</t>
  </si>
  <si>
    <t>七种肺癌自身抗体检测</t>
  </si>
  <si>
    <t>包含P53、GAGE7、PGP9.5、CAGE、MAGEA1、SOX2、GBU4-5七种抗体浓度。样本类型：血液。样本采集、签收、处理，加免疫试剂，温育，检测，质控，审核结果，录入实验室信息系统或人工登记，发送报告；按规定处理废弃物；接受临床相关咨询。</t>
  </si>
  <si>
    <t>变应原测定</t>
  </si>
  <si>
    <t>总IgE测定</t>
  </si>
  <si>
    <t>吸入物变应原筛查</t>
  </si>
  <si>
    <t>食入物变应原筛查</t>
  </si>
  <si>
    <t>特殊变应原(多价变应原)筛查</t>
  </si>
  <si>
    <t>包括混合虫螨、混合霉菌、多价动物毛等</t>
  </si>
  <si>
    <t>专项变应原(单价变应原)筛查</t>
  </si>
  <si>
    <t>包括牛奶、蛋清等</t>
  </si>
  <si>
    <t>嗜酸细胞阳离子蛋白(ECP)测定</t>
  </si>
  <si>
    <t>循环免疫复合物(CIC)测定</t>
  </si>
  <si>
    <t>食物不耐受检测(FigG)</t>
  </si>
  <si>
    <t>5.临床微生物学检查</t>
  </si>
  <si>
    <t>病原微生物镜检、培养与鉴定</t>
  </si>
  <si>
    <t>一般细菌涂片检查</t>
  </si>
  <si>
    <t>包括各种标本</t>
  </si>
  <si>
    <t>结核菌涂片检查</t>
  </si>
  <si>
    <t>结核杆菌液基集菌涂片</t>
  </si>
  <si>
    <t>浓缩集菌抗酸菌检测</t>
  </si>
  <si>
    <t>特殊细菌涂片检查</t>
  </si>
  <si>
    <t>包括淋球菌、新型隐球菌、梅毒螺旋体、白喉棒状杆菌等</t>
  </si>
  <si>
    <t>每种细菌</t>
  </si>
  <si>
    <t>麻风菌镜检</t>
  </si>
  <si>
    <t>每个取材部位</t>
  </si>
  <si>
    <t>梅毒螺旋体镜检</t>
  </si>
  <si>
    <t>艰难梭菌检查</t>
  </si>
  <si>
    <t>耐甲氧西林葡萄球菌检测(MRsA、MRs)</t>
  </si>
  <si>
    <t>一般细菌培养及鉴定</t>
  </si>
  <si>
    <t>尿培养加菌落计数</t>
  </si>
  <si>
    <t>血培养及鉴定</t>
  </si>
  <si>
    <t>荧光增强法</t>
  </si>
  <si>
    <t>s250308003</t>
  </si>
  <si>
    <t>气压传感法</t>
  </si>
  <si>
    <t>厌氧菌培养及鉴定</t>
  </si>
  <si>
    <t>样本类型：各种标本。样本采集，样本签收，标本预处理(适用时)，接种特殊培养基，厌氧产气袋中厌氧孵育，或者厌氧培养系统或厌氧培养箱或厌氧手套箱中厌氧孵育，可疑菌落制备涂片，染色，镜检，做耐氧试验，转种做纯培养，人工判读结果，细菌鉴定。审核结果，录入实验室信息系统或人工登记，发送报告；实验室消毒，按规定处理废弃物；接受临床相关咨询。</t>
  </si>
  <si>
    <t>结核菌培养</t>
  </si>
  <si>
    <t>淋球菌培养</t>
  </si>
  <si>
    <t>白喉棒状杆菌培养及鉴定</t>
  </si>
  <si>
    <t>百日咳杆菌培养</t>
  </si>
  <si>
    <t>嗜血杆菌培养</t>
  </si>
  <si>
    <t>霍乱弧菌培养</t>
  </si>
  <si>
    <t>副溶血弧菌培养</t>
  </si>
  <si>
    <t>L型菌培养</t>
  </si>
  <si>
    <t>空肠弯曲菌培养</t>
  </si>
  <si>
    <t>幽门螺杆菌培养及鉴定</t>
  </si>
  <si>
    <t>军团菌培养</t>
  </si>
  <si>
    <t>O—157大肠埃希菌培养及鉴定</t>
  </si>
  <si>
    <t>沙门菌、志贺菌培养及鉴定</t>
  </si>
  <si>
    <t>真菌涂片检查</t>
  </si>
  <si>
    <t>含各种标本</t>
  </si>
  <si>
    <t>真菌培养及鉴定</t>
  </si>
  <si>
    <t>念珠菌镜检</t>
  </si>
  <si>
    <t>念珠菌培养</t>
  </si>
  <si>
    <t>念珠菌系统鉴定</t>
  </si>
  <si>
    <t>衣原体检查</t>
  </si>
  <si>
    <t>衣原体培养</t>
  </si>
  <si>
    <t>支原体检查</t>
  </si>
  <si>
    <t>支原体培养及药敏</t>
  </si>
  <si>
    <t>轮状病毒检测</t>
  </si>
  <si>
    <t>其它病毒的血清学诊断</t>
  </si>
  <si>
    <t>每种病毒</t>
  </si>
  <si>
    <t>病毒培养与鉴定</t>
  </si>
  <si>
    <t>滴虫培养</t>
  </si>
  <si>
    <t>细菌性阴道病唾液酸酶测定</t>
  </si>
  <si>
    <t>包括过氧化氢、白细胞酯酶、脯氨酸胺肽酶、氨基葡萄糖苷酶、β-葡萄糖醛酸苷酶、凝固酶</t>
  </si>
  <si>
    <t>真菌D-葡聚糖检测</t>
  </si>
  <si>
    <t>包括真菌D-肽聚糖检测</t>
  </si>
  <si>
    <t>乙型肝炎病毒基因YMDD变异测定</t>
  </si>
  <si>
    <t>包括YIDD变异测定</t>
  </si>
  <si>
    <t>肺炎支原体检查</t>
  </si>
  <si>
    <t>快速培养法</t>
  </si>
  <si>
    <t>一次性无菌管</t>
  </si>
  <si>
    <t>无菌体液细菌培养+鉴定</t>
  </si>
  <si>
    <t>样本类型：血液、穿刺及引流液。制备涂片，镜检，检测细菌生长过程中的代谢产物,用颜色感应等仪器，人工/仪器判读结果并分析报告。含无菌体液培养、细菌及真菌鉴定。</t>
  </si>
  <si>
    <t>分枝杆菌菌种鉴定</t>
  </si>
  <si>
    <t>自动细菌培养及鉴定</t>
  </si>
  <si>
    <t>指痰、尿、大便等有菌物</t>
  </si>
  <si>
    <t>半乳甘露聚糖检测</t>
  </si>
  <si>
    <t>样本类型：各种体液。样本采集，样本签收，标本预处理（适用时），检测半乳甘露聚糖，人工判读结果。审核结果，录入实验室信息系统或人工登记，发送报告；实验 室消毒，按规定处理废弃物；接受临床相关咨询。</t>
  </si>
  <si>
    <t>s250500101</t>
  </si>
  <si>
    <t>大肠杆菌增菌培养</t>
  </si>
  <si>
    <t>s250500102</t>
  </si>
  <si>
    <t>噬菌体法快速检测结核菌</t>
  </si>
  <si>
    <t>药物敏感试验</t>
  </si>
  <si>
    <t>常规药敏定性试验</t>
  </si>
  <si>
    <t>常规药敏定量试验(MIC)</t>
  </si>
  <si>
    <t>真菌药敏试验</t>
  </si>
  <si>
    <t>结核菌药敏试验</t>
  </si>
  <si>
    <t>厌氧菌药敏试验</t>
  </si>
  <si>
    <t>血清杀菌水平测定</t>
  </si>
  <si>
    <t></t>
  </si>
  <si>
    <t>联合药物敏感试验</t>
  </si>
  <si>
    <t>抗生素最小抑／杀菌浓度测定</t>
  </si>
  <si>
    <t>体液抗生素浓度测定</t>
  </si>
  <si>
    <t>包括氨基糖甙类药物等</t>
  </si>
  <si>
    <t>肿瘤细胞化疗药物敏感试验</t>
  </si>
  <si>
    <t>结核分枝杆菌耐药基因检测</t>
  </si>
  <si>
    <t>乙型肝炎耐药基因检测</t>
  </si>
  <si>
    <t>样本类型：各种标本。样本采集、签收、处理（据标本类型不同进行相应的前处理），提取模板DNA，与质控品、阴阳性对照和内参同时扩增，分析扩增产物或杂交 或测序等，进行基因分析，判断并审核结果，录入实验室信息系统或人工登记，发送 报告；按规定处理废弃物；接受临床相关咨询。</t>
  </si>
  <si>
    <t>其它检验试验</t>
  </si>
  <si>
    <t>肠毒素检测</t>
  </si>
  <si>
    <t>细菌毒素测定</t>
  </si>
  <si>
    <t>病原体乳胶凝集试验快速检测</t>
  </si>
  <si>
    <t>细菌分型</t>
  </si>
  <si>
    <t>包括各种细菌</t>
  </si>
  <si>
    <t>内毒素鲎定性试验</t>
  </si>
  <si>
    <t>内毒素鲎定量测定</t>
  </si>
  <si>
    <t>细菌毒素动态定量检测</t>
  </si>
  <si>
    <t>0—129试验</t>
  </si>
  <si>
    <t>β—内酰胺酶试验</t>
  </si>
  <si>
    <t>超广谱β－内酰胺酶试验</t>
  </si>
  <si>
    <t>耐万古霉素基因试验</t>
  </si>
  <si>
    <t>包括基因A、B、C</t>
  </si>
  <si>
    <t>DNA探针技术查meeA基因</t>
  </si>
  <si>
    <t>梅毒荧光抗体FTA—ABs测定</t>
  </si>
  <si>
    <t>A族链球菌检测</t>
  </si>
  <si>
    <t>样本类型：分离株。取标本或新鲜菌落分别与试剂盒内试剂作用，观察结果，人工判读结果。审核结果，录入实验室信息系统或人工登记，发送报告；实验室消毒，按规定处理废弃物；接受临床相关咨询。</t>
  </si>
  <si>
    <t>B族链球菌检测</t>
  </si>
  <si>
    <t>6.临床寄生虫学检查</t>
  </si>
  <si>
    <t>寄生虫镜检</t>
  </si>
  <si>
    <t>粪寄生虫镜检</t>
  </si>
  <si>
    <t>包括寄生虫、原虫、虫卵镜检</t>
  </si>
  <si>
    <t>粪寄生虫卵集卵镜检</t>
  </si>
  <si>
    <t>粪寄生虫卵计数</t>
  </si>
  <si>
    <t>寄生虫卵孵化试验</t>
  </si>
  <si>
    <t>血液虐原虫检查</t>
  </si>
  <si>
    <t>血液微丝蚴检查</t>
  </si>
  <si>
    <t>血液回归热螺旋体检查</t>
  </si>
  <si>
    <t>血液黑热病利一集氏体检查</t>
  </si>
  <si>
    <t>血液弓形虫检查</t>
  </si>
  <si>
    <t>寄生虫免疫学检查</t>
  </si>
  <si>
    <t>各种寄生虫免疫学检查</t>
  </si>
  <si>
    <t>每种寄生虫检查计费一次</t>
  </si>
  <si>
    <t>7.遗传疾病的分子生物学诊断</t>
  </si>
  <si>
    <t>外周血细胞染色体检查</t>
  </si>
  <si>
    <t>脆性X染色体检查</t>
  </si>
  <si>
    <t>血高分辨染色体检查</t>
  </si>
  <si>
    <t>血姐妹染色体互换试验</t>
  </si>
  <si>
    <t>脐血染色体检查</t>
  </si>
  <si>
    <t>唐氏综合症筛查</t>
  </si>
  <si>
    <t>性别基因(sRY)检测</t>
  </si>
  <si>
    <t>脱氧核糖核酸(DNA)倍体分析</t>
  </si>
  <si>
    <t>含DNA周期分析、DNA异倍体测定、细胞凋亡测定</t>
  </si>
  <si>
    <t>染色体分析</t>
  </si>
  <si>
    <t>细胞染色体核型分析</t>
  </si>
  <si>
    <t>包括胚胎或胎儿</t>
  </si>
  <si>
    <t>培养细胞的染色体分析</t>
  </si>
  <si>
    <t>包括各种标本；含细胞培养和染色体分析</t>
  </si>
  <si>
    <t>苯丙氨酸测定(PKU)</t>
  </si>
  <si>
    <t>遗传病基因检测分析</t>
  </si>
  <si>
    <t>原《河南省医疗服务价格（试行）》中250700006项“进行性肌营养不良基因分析”、250700007项“肝豆状核变性基因分析”、250700008项“血友病甲基因分析”、250700009项“脆X综合症基因诊断”并入此项。</t>
  </si>
  <si>
    <t>胎儿细胞培养及传代</t>
  </si>
  <si>
    <t>包括羊水细胞培养和绒毛细胞培养</t>
  </si>
  <si>
    <t>染色体全自动核型图谱分析</t>
  </si>
  <si>
    <t>血苯丙酮酸定量</t>
  </si>
  <si>
    <t>遗传性耳聋基因检测</t>
  </si>
  <si>
    <t>基因表达水平对肿瘤药物敏感性的判断</t>
  </si>
  <si>
    <t>样本类型：组织。对组织标本进行相应前处理，提取RNA，加入到包括有配制好试剂的反应管中，与阴、阳性对照同时经扩增仪进行RNA的体外扩增并进行标记，然后将变性的扩增产物与配制好的芯片杂交液混合，加入到芯片上进行杂交，杂交完毕后将芯片取出，进行清洗和离心甩干，用芯片扫描仪进行检测，根据基因的表达量，用软件报告肿瘤预后的风险结果，审核检验结果，发出报告，检测后标本留验及无害化处理。</t>
  </si>
  <si>
    <t>s250700001</t>
  </si>
  <si>
    <t>DNA凝胶分析技术</t>
  </si>
  <si>
    <t>s250700002</t>
  </si>
  <si>
    <t>DNA银染技术</t>
  </si>
  <si>
    <t>s250700003</t>
  </si>
  <si>
    <t>染色体显带技术</t>
  </si>
  <si>
    <t>标本</t>
  </si>
  <si>
    <t>s250700004</t>
  </si>
  <si>
    <t>荧光原位杂交技术</t>
  </si>
  <si>
    <t>一次性探针</t>
  </si>
  <si>
    <t>s250700006</t>
  </si>
  <si>
    <t>荧光定量PCR技术</t>
  </si>
  <si>
    <t>s250700007</t>
  </si>
  <si>
    <t>神经管畸形的产前筛查</t>
  </si>
  <si>
    <t>s250700008</t>
  </si>
  <si>
    <t>DNA亲权鉴定</t>
  </si>
  <si>
    <t>s2507000081</t>
  </si>
  <si>
    <t>标准亲权鉴定(父、母有一方确定）</t>
  </si>
  <si>
    <t>一份检材</t>
  </si>
  <si>
    <t>腐败、硬组织加收30%。</t>
  </si>
  <si>
    <t>s2507000082</t>
  </si>
  <si>
    <t>双亲皆疑亲权鉴定（父母均不确定）</t>
  </si>
  <si>
    <t>s2507000083</t>
  </si>
  <si>
    <t>单亲鉴定（父、母与孩子）</t>
  </si>
  <si>
    <t>s2507000084</t>
  </si>
  <si>
    <t>隔代亲权鉴定（祖孙、兄弟姐妹同胞）</t>
  </si>
  <si>
    <t>s250700009</t>
  </si>
  <si>
    <t>遗传代谢病尿筛查十项</t>
  </si>
  <si>
    <t>含尿2，4二硝苯肼反应、尿酸普钠反应、铜棕反映、碘反应、二氮对硝基苯胺反应、酸化白蛋白试验、斑氏反应、尿乳酸糖试验、尿三氯化铁反应、十六烷甲基溴化胺浊度试验</t>
  </si>
  <si>
    <t>(六)血型与配血</t>
  </si>
  <si>
    <t>ABO红细胞定型</t>
  </si>
  <si>
    <t>指血清定型(反定)</t>
  </si>
  <si>
    <t>ABO血型鉴定</t>
  </si>
  <si>
    <t>指正定法与反定法联合使用</t>
  </si>
  <si>
    <t>ABO亚型鉴定</t>
  </si>
  <si>
    <t>每个亚型</t>
  </si>
  <si>
    <t>Rh血型鉴定</t>
  </si>
  <si>
    <t>指仅鉴定RhD(o)，不查其他抗原</t>
  </si>
  <si>
    <t>指仅鉴定RhD(o)，不查其他抗原，卡式法</t>
  </si>
  <si>
    <t>Rh血型其他抗原鉴定</t>
  </si>
  <si>
    <t>包括Rh血型的C、c、E、e抗原鉴定</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</si>
  <si>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</si>
  <si>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</si>
  <si>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血型单特异性抗体鉴定</t>
  </si>
  <si>
    <t>血型抗体特异性鉴定(吸收试验)</t>
  </si>
  <si>
    <t>血型抗体特异性鉴定(放散试验)</t>
  </si>
  <si>
    <t>血型抗体效价测定</t>
  </si>
  <si>
    <t>每个抗体</t>
  </si>
  <si>
    <t>盐水介质交叉配血</t>
  </si>
  <si>
    <t>特殊介质交叉配血</t>
  </si>
  <si>
    <t>包括白蛋白法、Liss法、酶处理法、抗人球蛋白法、凝集胺法等，用于发现不全抗体</t>
  </si>
  <si>
    <t>每个方法</t>
  </si>
  <si>
    <t>疑难交叉配血</t>
  </si>
  <si>
    <t>包括以下情况的交叉配血：ABO血型亚型不合、少见特殊血型、有血型特异性抗体者、冷球蛋白血症、自身免疫性溶血性贫血等</t>
  </si>
  <si>
    <t>卡式法</t>
  </si>
  <si>
    <t>唾液ABH血型物质测定</t>
  </si>
  <si>
    <t>Rh阴性确诊试验</t>
  </si>
  <si>
    <t>白细胞特异性和组织相关融性(HLA)抗体检测</t>
  </si>
  <si>
    <t>血小板特异性和组织相关融性(HLA)抗体检测</t>
  </si>
  <si>
    <t>红细胞系统血型抗体致新生儿溶血病检测</t>
  </si>
  <si>
    <t>血小板交叉配合试验</t>
  </si>
  <si>
    <t>血小板IgG致敏红细胞试验</t>
  </si>
  <si>
    <t>样本类型：血液。使用双抗体夹心EA法检测针对供者血小板GPⅡB/ⅢA和HLAI类抗原的IgG抗体，制备并重悬供者及患者血小板扣后，将供者血小板与患者血清混合使其 体外致敏，加入裂解液使供者血小板糖蛋白更好地与板底的抗体结合，同时加阳性及 阴性对照，加入二抗孵育后，加底物显色，终止反应后在相关检测仪器上读取吸光光度值，检测，审核结果，录入实验室信息系统或人工登记，发送报告；按规定处理废 弃物；接受临床相关咨询。</t>
  </si>
  <si>
    <t>淋巴细胞毒试验</t>
  </si>
  <si>
    <t>包括一般试验和快速试验</t>
  </si>
  <si>
    <t>群体反应抗体检测</t>
  </si>
  <si>
    <t>人组织相容性抗原I类(HLA－I)分型</t>
  </si>
  <si>
    <t>包括可溶性HLA-I</t>
  </si>
  <si>
    <t>指血清学配型法。基因配型法，加收200元</t>
  </si>
  <si>
    <t>人组织相容性抗原II类(HLA－II)分型</t>
  </si>
  <si>
    <t>包括血清学配型或基因配型</t>
  </si>
  <si>
    <t>不规则抗体筛查</t>
  </si>
  <si>
    <t>包括C、c、E、e抗体筛查</t>
  </si>
  <si>
    <t>指凝聚胺法</t>
  </si>
  <si>
    <t>血小板抗体(HPA)检测</t>
  </si>
  <si>
    <t>全血、各种红细胞、粒细胞、手工分离浓缩血小板配血</t>
  </si>
  <si>
    <t>含检查受血者ABO（正反定型）、Rh血型及复查供血者的ABO（正反定型）。至少使用两种介质（如盐水介质检查IgM，凝聚胺、抗人球、酶法、卡式法等检查IgG）进行初检和复检共两次配血实验</t>
  </si>
  <si>
    <t>血浆、机采血小板、冷沉淀配血</t>
  </si>
  <si>
    <t>含常规检查受血者ABO（正反定型）、Rh血型及复查供血者的ABO（仅反定型）血型</t>
  </si>
  <si>
    <t>(七)病理检查</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</si>
  <si>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</si>
  <si>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</si>
  <si>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</si>
  <si>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传染病人和特异性感染病尸体加收200元</t>
  </si>
  <si>
    <t>儿童及胎儿尸检病理诊断</t>
  </si>
  <si>
    <t>指7岁以下儿童及胎儿尸解，其余同尸检病理诊断</t>
  </si>
  <si>
    <t>尸体化学防腐处理</t>
  </si>
  <si>
    <t>含各种手术操作及消耗材料；废弃物处理</t>
  </si>
  <si>
    <t>防腐药品</t>
  </si>
  <si>
    <t>2.细胞病理学检查与诊断</t>
  </si>
  <si>
    <t>不含采集标本的临床操作、细胞病理学标本的非常规诊断技术，如：电镜检查、组织化学与免疫组化染色、图象分析技术、流式细胞术、计算机细胞筛选技术、分子病理学检查</t>
  </si>
  <si>
    <t>以两张涂(压)片为基价，超过两张加收20元</t>
  </si>
  <si>
    <t>体液细胞学检查与诊断</t>
  </si>
  <si>
    <t>包括胸水、腹水、心包液、脑脊液、精液、各种囊肿穿刺液、唾液、龈沟液的细胞学检查与诊断</t>
  </si>
  <si>
    <t>例</t>
  </si>
  <si>
    <t>需塑料包埋的标本加收20%</t>
  </si>
  <si>
    <t>拉网细胞学检查与诊断</t>
  </si>
  <si>
    <t>指食管、胃等拉网细胞学检查与诊断</t>
  </si>
  <si>
    <t>细针穿刺细胞学检查与诊断</t>
  </si>
  <si>
    <t>指各种实质性脏器的细针穿刺标本的涂片(压片)检查及诊断</t>
  </si>
  <si>
    <t>含操作和器械</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</si>
  <si>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</si>
  <si>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</si>
  <si>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</si>
  <si>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</si>
  <si>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3.组织病理学检查与诊断</t>
  </si>
  <si>
    <t>不含采集标本的临床操作、组织病理学标本的非常规诊断技术，如：电镜检查、组织化学与免疫组化染色、图象分析技术、 流式细胞术、计算机细胞筛选技术、 分子病理学检查</t>
  </si>
  <si>
    <t>穿刺组织活检检查与诊断</t>
  </si>
  <si>
    <t>包括肝、肾、乳腺、体表肿块等穿刺组织活检及诊断</t>
  </si>
  <si>
    <t>以两个蜡块为基价，超过每个加收14元</t>
  </si>
  <si>
    <t>内镜组织活检检查与诊断</t>
  </si>
  <si>
    <t>包括各种内镜采集的小组织标本的病理学检查与诊断</t>
  </si>
  <si>
    <t>1、以两个蜡块为基价，超过每个加收13元。
2、使用HE高清恒染加收40元/切片。</t>
  </si>
  <si>
    <t>局部切除活检检查与诊断</t>
  </si>
  <si>
    <t>包括切除组织、咬取组织、切除肿块部分组织的活检</t>
  </si>
  <si>
    <t>骨髓组织活检检查与诊断</t>
  </si>
  <si>
    <t>指骨髓组织标本常规染色检查</t>
  </si>
  <si>
    <t>手术标本检查与诊断</t>
  </si>
  <si>
    <t>每器官</t>
  </si>
  <si>
    <t>1、以两个蜡块为基价，超过每个加收10元。
2、使用HE高清恒染加收30元/切片。</t>
  </si>
  <si>
    <t>截肢标本病理检查与诊断</t>
  </si>
  <si>
    <t>包括上下肢截肢标本等</t>
  </si>
  <si>
    <t>每肢、每指（趾）</t>
  </si>
  <si>
    <t>牙齿及骨骼磨片诊断(不脱钙)</t>
  </si>
  <si>
    <t>牙齿及骨骼磨片诊断(脱钙)</t>
  </si>
  <si>
    <t>颌骨样本及牙体牙周样本</t>
  </si>
  <si>
    <t>以两个蜡块为基价，超过每个加收20元</t>
  </si>
  <si>
    <t>全器官大切片与诊断</t>
  </si>
  <si>
    <t>4.冰冻切片与快速石蜡切片检查与诊断</t>
  </si>
  <si>
    <t>不含非常规的特殊染色技术</t>
  </si>
  <si>
    <t>特异性感染标本加收90元</t>
  </si>
  <si>
    <t>冷冻切片病理诊断</t>
  </si>
  <si>
    <t>标本以送检一次为基价，每加送一次加收50%，每例手术最多加收4次。</t>
  </si>
  <si>
    <t>快速石蜡切片检查与诊断</t>
  </si>
  <si>
    <t>包括快速细胞病理诊断</t>
  </si>
  <si>
    <t>骨髓活检分析</t>
  </si>
  <si>
    <t>塑料包埋法</t>
  </si>
  <si>
    <t>5.特殊染色诊断技术</t>
  </si>
  <si>
    <t>特殊染色及酶组织化学染色诊断</t>
  </si>
  <si>
    <t>每个标本，每种染色</t>
  </si>
  <si>
    <t>免疫组织化学染色诊断</t>
  </si>
  <si>
    <t>快速液盖膜单独温控法加收96元</t>
  </si>
  <si>
    <t>免疫荧光染色诊断</t>
  </si>
  <si>
    <t>HPVL1DNA及壳蛋白检测</t>
  </si>
  <si>
    <t>双色银染原位杂交技术</t>
  </si>
  <si>
    <t>s270500001</t>
  </si>
  <si>
    <t>甲基转移酶诊断</t>
  </si>
  <si>
    <t>6.电镜病理诊断</t>
  </si>
  <si>
    <t>均含标本制备</t>
  </si>
  <si>
    <t>普通透射电镜检查与诊断</t>
  </si>
  <si>
    <t>每个标本</t>
  </si>
  <si>
    <t>免疫电镜检查与诊断</t>
  </si>
  <si>
    <t>扫描电镜检查与诊断</t>
  </si>
  <si>
    <t>7.分子病理学诊断技术</t>
  </si>
  <si>
    <t>原位杂交技术</t>
  </si>
  <si>
    <t>印迹杂交技术</t>
  </si>
  <si>
    <t>包括southern Northern Western等杂交技术</t>
  </si>
  <si>
    <t>脱氧核糖核酸(DNA)测序</t>
  </si>
  <si>
    <t>s270700001</t>
  </si>
  <si>
    <t>乙型肝炎病毒基因突变测定</t>
  </si>
  <si>
    <t>含YIDD、YMDD、YVDD。聚合酶链反应法</t>
  </si>
  <si>
    <t>s270700002</t>
  </si>
  <si>
    <t>乙肝前C区变异分析</t>
  </si>
  <si>
    <t>聚合酶链反应法</t>
  </si>
  <si>
    <t>s270700003</t>
  </si>
  <si>
    <t>乙型肝炎病毒基因分型</t>
  </si>
  <si>
    <t>包括丙型肝炎。聚合酶链反应法</t>
  </si>
  <si>
    <t>s270700004</t>
  </si>
  <si>
    <t>人乳头瘤状病毒分型检测</t>
  </si>
  <si>
    <t>杂交捕获法、
芯片法。</t>
  </si>
  <si>
    <t>8.其他病理技术项目</t>
  </si>
  <si>
    <t>原有2708类项目价格全部废止，以该文件为准。取消“病理图文报告”价格项目。</t>
  </si>
  <si>
    <t>病理体视学检查与图象分析</t>
  </si>
  <si>
    <t>包括流式细胞仪、显微分光光度技术等</t>
  </si>
  <si>
    <t>宫颈细胞学计算机辅助诊断</t>
  </si>
  <si>
    <t>膜式病变细胞采集术</t>
  </si>
  <si>
    <t>指细胞病理学检查中使用的特殊膜式细胞采集方法</t>
  </si>
  <si>
    <t>液基薄层细胞制片术</t>
  </si>
  <si>
    <t>包括液基细胞学薄片技术(Thin Prep)和液基细胞学超薄片技术(Auto Cyte)</t>
  </si>
  <si>
    <t>病理大体标本摄影</t>
  </si>
  <si>
    <t>积累科研资料的摄影不得计费</t>
  </si>
  <si>
    <t>显微摄影术</t>
  </si>
  <si>
    <t>每个视野</t>
  </si>
  <si>
    <t>疑难病理会诊</t>
  </si>
  <si>
    <t>由高级职称病理医师主持的专家组会诊</t>
  </si>
  <si>
    <t>普通病理会诊</t>
  </si>
  <si>
    <t>不符合疑难病理会诊条件的其他会诊</t>
  </si>
  <si>
    <t>妇科液基薄层细胞学检查与诊断</t>
  </si>
  <si>
    <t>将含有标本的保存液，经膜式液基制片机或沉淀离心液基制片机制片(血细胞及粘液较多的妇科标本需经两次离心后)，固定，染色及特殊染色，脱水，透明，封片，DNA倍体分析及宫颈细胞学计算机辅助诊断，有异常细胞的病例，医师复诊并签发报告。含上述技术过程中所产生的废液、废物的处理。</t>
  </si>
  <si>
    <t>该项目实施过程中使用的所有方法或技术不再另外收费。</t>
  </si>
  <si>
    <t>三、临床诊疗类</t>
  </si>
  <si>
    <t>本类说明：1.本类包括临床各系统诊疗、经血管介入性诊疗、手术治疗、物理治疗与康复。本类编码为300000000。2.检查治疗过程中所使用的药物、输氧、输血、特殊检查、术中特殊并发症处理根据病情需要征得病人同意所使用的价格较高的、非常规应用的医用材料，传染病人所增加的特殊消耗物品可另外收取。3.所有活检均不含病理诊断。4.所有经内窥镜诊疗的项目，均已含内窥镜费用。</t>
  </si>
  <si>
    <t>(一)临床各系统诊疗</t>
  </si>
  <si>
    <t>临床各系统诊疗说明</t>
  </si>
  <si>
    <t>1.本类包括神经系统、内分泌系统、眼、耳鼻咽喉、口腔颌面、呼吸系统、心脏及血管系统、血液及淋巴系统、消化系统、泌尿系统、男、女性生殖系统、肌肉骨骼系统、体被系统、精神心理卫生等。
2.在临床各系统诊疗项目中的“XX术”是指以诊疗为主要目的非手术操作方式的服务项目。
3.诊疗中所需的特殊医用消耗材料（如特殊穿刺针、消融电极、特殊导丝、导管、支架、球囊、特殊缝线、特殊缝针、夹子、取石（异物）网篮/取物袋、圈套器、扩张器、活检钳、医用胶、等离子电极（刀头、针）等）、药品、化学粒子均为除外内容。凡在项目内涵中已含的不再单独收费。
4.所有活检均不含病理诊断。</t>
  </si>
  <si>
    <t>1.神经系统</t>
  </si>
  <si>
    <t>脑电图</t>
  </si>
  <si>
    <t>16导以上，含深呼吸诱发</t>
  </si>
  <si>
    <t>16导以下，含深呼吸诱发</t>
  </si>
  <si>
    <t>特殊脑电图</t>
  </si>
  <si>
    <t>包括特殊电极(鼻咽、蝶骨、皮层等)、特殊诱发</t>
  </si>
  <si>
    <t>脑地形图</t>
  </si>
  <si>
    <t>含二维脑电地形图(至少16导)</t>
  </si>
  <si>
    <t>动态脑电图</t>
  </si>
  <si>
    <t xml:space="preserve">包括24小时脑电视频监测或脑电Holtel               </t>
  </si>
  <si>
    <t>脑电Holtel与动态脑电图等价</t>
  </si>
  <si>
    <t>脑电图录象监测</t>
  </si>
  <si>
    <t>含摄像观测患者行为及脑电图监测</t>
  </si>
  <si>
    <t>脑磁图</t>
  </si>
  <si>
    <t>神经传导速度测定</t>
  </si>
  <si>
    <t>含感觉神经与运动神传导速度、包括重复神经电刺激</t>
  </si>
  <si>
    <t>每条神经</t>
  </si>
  <si>
    <t>检查F波、H反射、瞬目反射及重复神经电刺激可与神经传导速度等价</t>
  </si>
  <si>
    <t>神经电图</t>
  </si>
  <si>
    <t>含检查F波、H反射、瞬目反射及重复神经电刺激</t>
  </si>
  <si>
    <t>体感诱发电位</t>
  </si>
  <si>
    <t>包括上肢体感诱发电位检查应含头皮、颈部、Erb氏点记录，下肢体感诱发电位检查应含头皮、腰部记录</t>
  </si>
  <si>
    <t>次/单肢</t>
  </si>
  <si>
    <t>运动诱发电位</t>
  </si>
  <si>
    <t>含大脑皮层和周围神经刺激</t>
  </si>
  <si>
    <t>事件相关电位</t>
  </si>
  <si>
    <t>包括视觉、体感刺激P300与听觉P300</t>
  </si>
  <si>
    <t>脑干听觉诱发电位</t>
  </si>
  <si>
    <t>术中颅神经监测</t>
  </si>
  <si>
    <t>颅内压监测</t>
  </si>
  <si>
    <t>无创颅内压监测</t>
  </si>
  <si>
    <t>感觉阈值测量</t>
  </si>
  <si>
    <t>包括感觉障碍电生理诊断</t>
  </si>
  <si>
    <t>腰椎穿刺术</t>
  </si>
  <si>
    <t>含测压、注药；不含化验检查</t>
  </si>
  <si>
    <t>侧脑室穿刺术</t>
  </si>
  <si>
    <t>包括引流、注药</t>
  </si>
  <si>
    <t>枕大池穿刺术</t>
  </si>
  <si>
    <t>硬脑膜下穿刺术</t>
  </si>
  <si>
    <t>周围神经活检术</t>
  </si>
  <si>
    <t>包括肌肉活检</t>
  </si>
  <si>
    <t>每个切口</t>
  </si>
  <si>
    <t>同一切口取肌肉和神经标本时以一项计价</t>
  </si>
  <si>
    <t>植物神经功能检查</t>
  </si>
  <si>
    <t>多功能神经肌肉功能监测</t>
  </si>
  <si>
    <t>包括表面肌电测定</t>
  </si>
  <si>
    <t>肌电图</t>
  </si>
  <si>
    <t>包括眼肌电图</t>
  </si>
  <si>
    <t>每条肌肉</t>
  </si>
  <si>
    <t>单纤维肌电图</t>
  </si>
  <si>
    <t>动态肌电图</t>
  </si>
  <si>
    <t>肌电图监测</t>
  </si>
  <si>
    <t>神经阻滞治疗</t>
  </si>
  <si>
    <t>指周围神经的阻滞治疗</t>
  </si>
  <si>
    <t>如进行神经毁损加收50%</t>
  </si>
  <si>
    <t>包括神经从、神经干、神经节和神经根的阻滞治疗</t>
  </si>
  <si>
    <t>s310100001</t>
  </si>
  <si>
    <t>痛点阻滞</t>
  </si>
  <si>
    <t>红外线复合偏振光减50%。</t>
  </si>
  <si>
    <t>经皮穿刺三叉神经半月节注射治疗术</t>
  </si>
  <si>
    <t>含X线投照(CT)定位、神经感觉定位、注射药物、测定疗效范围局部加压；不含术中影像学检查</t>
  </si>
  <si>
    <t>神经根射频镇痛术</t>
  </si>
  <si>
    <t>指通过射频热凝或脉冲射频调控治疗神经根支配区域疼痛。所定价格涵盖消毒、穿刺、调试、射频治疗等操作步骤的人力资源和基本物质资源消耗。包括神经节、神经干、神经丛射频镇痛术。</t>
  </si>
  <si>
    <t>经皮穿刺三叉神经干注射术</t>
  </si>
  <si>
    <t>含CT定位、神经感觉定位、注射药物、测定疗效范围、局部加压；不含术中影像学检查</t>
  </si>
  <si>
    <t>慢性小脑电刺激术</t>
  </si>
  <si>
    <t>多轨迹断层肌电图</t>
  </si>
  <si>
    <t>神经毁损术</t>
  </si>
  <si>
    <t>含神经穿刺及注射</t>
  </si>
  <si>
    <t>交感神经节毁损术</t>
  </si>
  <si>
    <t>包括颈、胸、腰交感神经节穿刺及注射</t>
  </si>
  <si>
    <t>指电阻抗法</t>
  </si>
  <si>
    <t>临床操作的脑电引导</t>
  </si>
  <si>
    <t>术中脑电监测</t>
  </si>
  <si>
    <t>电极</t>
  </si>
  <si>
    <t>术中大脑皮层神经功能定位</t>
  </si>
  <si>
    <t>癫痫源偶极子定位</t>
  </si>
  <si>
    <t>三维重建影像融合</t>
  </si>
  <si>
    <t>肉毒素注射治疗</t>
  </si>
  <si>
    <t>含神经、肌肉各部位治疗</t>
  </si>
  <si>
    <t>床旁脑电图加收</t>
  </si>
  <si>
    <t>盆底定量肌电图检查</t>
  </si>
  <si>
    <t>用于检测集群肌肉活动度。采用盆底电生理治疗仪，截石位，暴露检查部位，将同心圆针电极插入待检查肌肉，如肛门括约肌、尿道括约肌、球海绵体肌等，人工报告。</t>
  </si>
  <si>
    <t>2.内分泌系统</t>
  </si>
  <si>
    <t>每试验项目指所有试验指标。</t>
  </si>
  <si>
    <t>垂体兴奋试验：</t>
  </si>
  <si>
    <t xml:space="preserve">均需取静脉血5次，含结果分析 </t>
  </si>
  <si>
    <t>生长激素释放激素兴奋试验(GRH)</t>
  </si>
  <si>
    <t>每试验项目</t>
  </si>
  <si>
    <t>促甲状腺释放激素兴奋试验(TRH)</t>
  </si>
  <si>
    <t>促肾上腺释放激素兴奋试验(CRF)</t>
  </si>
  <si>
    <t>促性腺激素释放激素兴奋试验(GnRH)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</si>
  <si>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</si>
  <si>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</si>
  <si>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</si>
  <si>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</si>
  <si>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</si>
  <si>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</si>
  <si>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</si>
  <si>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</si>
  <si>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</si>
  <si>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</si>
  <si>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</si>
  <si>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</si>
  <si>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含血、尿渗透压、尿比重测定：至少各3个标本；测尿量，血压、脉搏，尿比重监测每小时1次，需时6—8小时，必要时延至12—16小时；</t>
  </si>
  <si>
    <t>禁水加压素试验</t>
  </si>
  <si>
    <t>含血、尿渗透压、尿比重测定：至少各5—6个标本；皮下注射去氨加压素(DDAVP)1—4μg；注射DDAVP后每15分钟记尿量，必要时需留置尿管，导尿测尿量，应含禁水试验的内容，需时为禁水试验结束加2小时</t>
  </si>
  <si>
    <t>高渗盐水试验</t>
  </si>
  <si>
    <t>同禁水加压试验的内容，加静脉点滴、高渗盐水，至少各5-10个标本测定，包括口服高渗盐水试验。</t>
  </si>
  <si>
    <t>水负荷试验</t>
  </si>
  <si>
    <t>含血尿渗透压测定各5次，抗利尿激素(ADH)测定3次</t>
  </si>
  <si>
    <t>去氨加压素(DDAVP)治疗试验</t>
  </si>
  <si>
    <t xml:space="preserve">含需时两天，每日两次测体重、血钠、血和尿渗透压，记出入量 </t>
  </si>
  <si>
    <t>甲状旁腺功能试验</t>
  </si>
  <si>
    <t>钙耐量试验</t>
  </si>
  <si>
    <t>含静脉点滴钙剂测血钙、磷，共5次，尿钙、磷两次</t>
  </si>
  <si>
    <t>快速钙滴注抑制试验</t>
  </si>
  <si>
    <t>含低钙磷饮食，静脉注射钙剂，尿钙磷肌酐测定8次</t>
  </si>
  <si>
    <t>肾小管磷重吸收试验</t>
  </si>
  <si>
    <t>含固定钙磷饮食，双蒸水饮用，连续两日饮水后1．2小时测尿量，查血尿肌酐和钙磷，含结果分析</t>
  </si>
  <si>
    <t>磷清除试验</t>
  </si>
  <si>
    <t>含固定钙磷饮食，双蒸水饮用，连续两日饮水后1、3小时测尿量，查血尿肌酐和钙磷及结果分析</t>
  </si>
  <si>
    <t>低钙试验</t>
  </si>
  <si>
    <t>含低钙饮食、尿钙测定</t>
  </si>
  <si>
    <t>低磷试验</t>
  </si>
  <si>
    <t xml:space="preserve">含低磷饮食，血钙、磷及尿磷测定3次 </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</si>
  <si>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</si>
  <si>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</si>
  <si>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</si>
  <si>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</si>
  <si>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</si>
  <si>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</si>
  <si>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</si>
  <si>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</si>
  <si>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</si>
  <si>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</si>
  <si>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</si>
  <si>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</si>
  <si>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</si>
  <si>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</si>
  <si>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</si>
  <si>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</si>
  <si>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</si>
  <si>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不得与其它项目合并收费</t>
  </si>
  <si>
    <t>动态血糖连续监测</t>
  </si>
  <si>
    <t>指使用血糖监测设备监测血糖变化。所定价格涵盖传感器置入、固定，以及监测、数据存储、分析报告等操作步骤的人力资源和基本物质资源消耗。</t>
  </si>
  <si>
    <t>传感器</t>
  </si>
  <si>
    <t>D-木糖耐量测定</t>
  </si>
  <si>
    <t>糖基化终产物检测</t>
  </si>
  <si>
    <t>指通过光波分析测定皮肤或晶状体糖基化终产物积聚水平。所定价格涵盖检测、分析报告、数据存储等操作步骤的人力资源和基本物质资源消耗。</t>
  </si>
  <si>
    <t>肾上腺皮质功能试验</t>
  </si>
  <si>
    <t>昼夜皮质醇节律测定</t>
  </si>
  <si>
    <t>含24小时内3次皮质醇或ACTH测定</t>
  </si>
  <si>
    <t>原3102060010项目和价格取消。</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</si>
  <si>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</si>
  <si>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</si>
  <si>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</si>
  <si>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</si>
  <si>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</si>
  <si>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</si>
  <si>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</si>
  <si>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</si>
  <si>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醛固酮肾素测定卧位或立位试验</t>
  </si>
  <si>
    <t>含血醛固酮肾素测定2次</t>
  </si>
  <si>
    <t>低钠或高钠试验</t>
  </si>
  <si>
    <t>含血尿钾、钠、氯测定3次</t>
  </si>
  <si>
    <t>钾负荷试验</t>
  </si>
  <si>
    <t>含血尿钾、钠测定4次</t>
  </si>
  <si>
    <t>安体舒通试验</t>
  </si>
  <si>
    <t>含测血尿钾、钠6—8次</t>
  </si>
  <si>
    <t>赛庚啶试验</t>
  </si>
  <si>
    <t>含测血醛固酮5次</t>
  </si>
  <si>
    <t>氨苯喋啶试验</t>
  </si>
  <si>
    <t>开搏通(Captopril)试验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</si>
  <si>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</si>
  <si>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</si>
  <si>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</si>
  <si>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</si>
  <si>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</si>
  <si>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</si>
  <si>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</si>
  <si>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</si>
  <si>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</si>
  <si>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</si>
  <si>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</si>
  <si>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</si>
  <si>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</si>
  <si>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</si>
  <si>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</si>
  <si>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指使用胰岛素泵持续皮下注射胰岛素控制血糖。所定价格涵盖安装胰岛素泵、穿刺、调节参数、固定以及观察、记录等操作的人力资源和基本物质资源消耗。</t>
  </si>
  <si>
    <t>胰岛素泵用储药器、输注管路、针头</t>
  </si>
  <si>
    <t>人绒毛膜促性腺激素兴奋试验</t>
  </si>
  <si>
    <t xml:space="preserve">含3次性腺激素测定 </t>
  </si>
  <si>
    <t>踝肱指数</t>
  </si>
  <si>
    <t>在安静环境下进行。受试者安静平卧10分钟后，测量踝部胫后动脉或胫前动脉以及肱动脉的收缩压，得到踝部动脉压与肱动脉压之间的比值。医生分析结果。</t>
  </si>
  <si>
    <t>3.眼部诊疗</t>
  </si>
  <si>
    <t>普通视力检查</t>
  </si>
  <si>
    <t>含远视力、近视力、光机能，包括光感及光定位</t>
  </si>
  <si>
    <t>特殊视力检查</t>
  </si>
  <si>
    <t>包括儿童图形视力表，点视力表，条栅视力卡，视动性眼震仪</t>
  </si>
  <si>
    <t>选择性观看检查</t>
  </si>
  <si>
    <t>限支付1-3岁婴幼儿</t>
  </si>
  <si>
    <t>视网膜视力检查</t>
  </si>
  <si>
    <t>视野检查（普通视野检查）</t>
  </si>
  <si>
    <t>视野检查（电脑视野计、动态(Goldmann)视野计）</t>
  </si>
  <si>
    <t>阿姆斯勒(Amsler)表检查</t>
  </si>
  <si>
    <t>验光</t>
  </si>
  <si>
    <t>包括检影，散瞳，云雾试验，试镜</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</si>
  <si>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</si>
  <si>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</si>
  <si>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</si>
  <si>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</si>
  <si>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</si>
  <si>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</si>
  <si>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</si>
  <si>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</si>
  <si>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</si>
  <si>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</si>
  <si>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</si>
  <si>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</si>
  <si>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</si>
  <si>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包括调节测定</t>
  </si>
  <si>
    <t>牵拉试验</t>
  </si>
  <si>
    <t>含有无复视及耐受程度，被动牵拉，主动收缩</t>
  </si>
  <si>
    <t>双眼视觉检查</t>
  </si>
  <si>
    <t>含双眼同时知觉、双眼同时视、双眼融合功能、立体视功能</t>
  </si>
  <si>
    <t>色觉检查</t>
  </si>
  <si>
    <t>包括普通图谱法，FM-100Hue测试盒法，色觉仪</t>
  </si>
  <si>
    <t>对比敏感度检查</t>
  </si>
  <si>
    <t>暗适应测定</t>
  </si>
  <si>
    <t>含出图形及报告</t>
  </si>
  <si>
    <t>明适应测定</t>
  </si>
  <si>
    <t>协调器治疗</t>
  </si>
  <si>
    <t>正切尺检查</t>
  </si>
  <si>
    <t>后象治疗</t>
  </si>
  <si>
    <t>注视性质检查</t>
  </si>
  <si>
    <t>眼象差检查</t>
  </si>
  <si>
    <t>眼压检查</t>
  </si>
  <si>
    <t>包括schiotz眼压计法，非接触眼压计法，电眼压计法，压平眼压计法</t>
  </si>
  <si>
    <t>眼压日曲线检查</t>
  </si>
  <si>
    <t>眼压描记</t>
  </si>
  <si>
    <t>眼球突出度测量</t>
  </si>
  <si>
    <t>包括米尺测量法、眼球突出计测量法</t>
  </si>
  <si>
    <t>青光眼视神经纤维层计算机图象分析</t>
  </si>
  <si>
    <t>含计算机图相分析；不含OCT、HRT及sLO</t>
  </si>
  <si>
    <t>低视力助视器试验</t>
  </si>
  <si>
    <t>上睑下垂检查</t>
  </si>
  <si>
    <t>泪膜破裂时间测定</t>
  </si>
  <si>
    <t>泪液分泌功能测定</t>
  </si>
  <si>
    <t>泪道冲洗</t>
  </si>
  <si>
    <t>泪道探通术</t>
  </si>
  <si>
    <t>激光泪道探通术</t>
  </si>
  <si>
    <t>青光眼诱导试验</t>
  </si>
  <si>
    <t>包括饮水、暗室、妥拉苏林等</t>
  </si>
  <si>
    <t>角膜荧光素染色检查</t>
  </si>
  <si>
    <t>角膜曲率测量</t>
  </si>
  <si>
    <t>角膜地形图检查</t>
  </si>
  <si>
    <t>角膜内皮镜检查</t>
  </si>
  <si>
    <t>角膜厚度检查</t>
  </si>
  <si>
    <t>包括裂隙灯法、超声法</t>
  </si>
  <si>
    <t>角膜知觉检查</t>
  </si>
  <si>
    <t>巩膜透照检查</t>
  </si>
  <si>
    <t>含散瞳</t>
  </si>
  <si>
    <t>人工晶体度数测量</t>
  </si>
  <si>
    <t>前房深度测量</t>
  </si>
  <si>
    <t>包括裂隙灯法(测量周边前房及轴部前房)，前房深度测量仪法</t>
  </si>
  <si>
    <t>前房穿刺术</t>
  </si>
  <si>
    <t>包括前房冲洗术</t>
  </si>
  <si>
    <t>前房注气术</t>
  </si>
  <si>
    <t>包括脉络膜上腔放液术</t>
  </si>
  <si>
    <t>房水荧光测定</t>
  </si>
  <si>
    <t>裂隙灯检查</t>
  </si>
  <si>
    <t>裂隙灯下眼底检查</t>
  </si>
  <si>
    <t>包括前置镜、三面镜、视网膜镜</t>
  </si>
  <si>
    <t>裂隙灯下房角镜检查</t>
  </si>
  <si>
    <t>眼位照相</t>
  </si>
  <si>
    <t>眼前段照相</t>
  </si>
  <si>
    <t>眼前段数码照相</t>
  </si>
  <si>
    <t>含照片</t>
  </si>
  <si>
    <t>眼底照相</t>
  </si>
  <si>
    <t>多幅眼底照相</t>
  </si>
  <si>
    <t>指每眼9幅以上的眼底照相</t>
  </si>
  <si>
    <t>单眼</t>
  </si>
  <si>
    <t>无散瞳眼底照相</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</si>
  <si>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</si>
  <si>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</si>
  <si>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</si>
  <si>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</si>
  <si>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</si>
  <si>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</si>
  <si>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</si>
  <si>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包括直接检眼镜观察+测算、双目间接检眼镜观察+巩膜加压迫法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</si>
  <si>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</si>
  <si>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</si>
  <si>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</si>
  <si>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</si>
  <si>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</si>
  <si>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</si>
  <si>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</si>
  <si>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</si>
  <si>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包括图形视网膜电图（P-ERG）或多焦视网膜电图（m-ERG）</t>
  </si>
  <si>
    <t>视网膜地形图</t>
  </si>
  <si>
    <t>眼电图(EOG)</t>
  </si>
  <si>
    <t>含运动或感觉</t>
  </si>
  <si>
    <t>视诱发电位(VEP)</t>
  </si>
  <si>
    <t>含单导、图形</t>
  </si>
  <si>
    <t>眼外肌功能检查</t>
  </si>
  <si>
    <t>含眼球运动、歪头试验、集合与散开</t>
  </si>
  <si>
    <t>眼肌力计检查</t>
  </si>
  <si>
    <t>结膜印痕细胞检查</t>
  </si>
  <si>
    <t>马氏(Maddox)杆试验</t>
  </si>
  <si>
    <t>球内异物定位</t>
  </si>
  <si>
    <t xml:space="preserve">含眼科操作部分 </t>
  </si>
  <si>
    <t>磁石试验</t>
  </si>
  <si>
    <t>眼活体组织检查</t>
  </si>
  <si>
    <t>角膜刮片检查</t>
  </si>
  <si>
    <t>不含微生物检查</t>
  </si>
  <si>
    <t>结膜囊取材检查</t>
  </si>
  <si>
    <t>准分子激光屈光性角膜矫正术(PRK)</t>
  </si>
  <si>
    <t>包括准分子激光治疗性角膜矫正术(PTK)</t>
  </si>
  <si>
    <t>激光原位角膜磨镶术(LAsIK)</t>
  </si>
  <si>
    <t>视网膜激光光凝术</t>
  </si>
  <si>
    <t>激光治疗眼前节病</t>
  </si>
  <si>
    <t>包括治疗青光眼、晶状体囊膜击破、虹膜囊肿切除</t>
  </si>
  <si>
    <t>铒激光眼科手术</t>
  </si>
  <si>
    <t>包括治疗白内障、晶体囊膜切开、晶体摘除</t>
  </si>
  <si>
    <t>钬激光巩膜切除手术</t>
  </si>
  <si>
    <t>低功率氦-氖激光治疗</t>
  </si>
  <si>
    <t>包括温热激光</t>
  </si>
  <si>
    <t>电解倒睫</t>
  </si>
  <si>
    <t>光动力疗法（PDT）</t>
  </si>
  <si>
    <t>含光敏剂配置、微泵注入药物、激光治疗</t>
  </si>
  <si>
    <t>光敏剂</t>
  </si>
  <si>
    <t>睑板腺按摩</t>
  </si>
  <si>
    <t>冲洗结膜囊</t>
  </si>
  <si>
    <t>睑结膜伪膜去除冲洗</t>
  </si>
  <si>
    <t>晶体囊截开术</t>
  </si>
  <si>
    <t>取结膜结石</t>
  </si>
  <si>
    <t>沙眼磨擦压挤术</t>
  </si>
  <si>
    <t>眼部脓肿切开引流术</t>
  </si>
  <si>
    <t>球结膜下注射</t>
  </si>
  <si>
    <t>球后注射</t>
  </si>
  <si>
    <t>包括球周半球后，球旁</t>
  </si>
  <si>
    <t>眶上神经封闭</t>
  </si>
  <si>
    <t>角膜异物剔除术</t>
  </si>
  <si>
    <t>角膜溃疡灼烙术</t>
  </si>
  <si>
    <t>眼部冷冻治疗</t>
  </si>
  <si>
    <t>包括治疗炎性肉芽肿、血管瘤、青光眼、角膜溃疡</t>
  </si>
  <si>
    <t>泪小点扩张</t>
  </si>
  <si>
    <t>双眼单视功能训练</t>
  </si>
  <si>
    <t>含双眼同时视、辐辏外展、融合</t>
  </si>
  <si>
    <t>弱视训练</t>
  </si>
  <si>
    <t>点眼</t>
  </si>
  <si>
    <t>泪液渗透压检查</t>
  </si>
  <si>
    <t>泪液蕨样变试验</t>
  </si>
  <si>
    <t>早产儿视网膜病变筛查</t>
  </si>
  <si>
    <t>含双眼。</t>
  </si>
  <si>
    <t>使用眼用照相机（广域眼底成像系统）加收85元。</t>
  </si>
  <si>
    <t>共焦激光显微镜角膜检查</t>
  </si>
  <si>
    <t>活检检查角膜各层组织结构及病原体</t>
  </si>
  <si>
    <t>静态阈值视野检查</t>
  </si>
  <si>
    <t>定点、定量检测视网膜光敏感度</t>
  </si>
  <si>
    <t>蓝黄视野检查</t>
  </si>
  <si>
    <t>色觉检查和视觉检查相结合</t>
  </si>
  <si>
    <t>频域前节ＯＣＴ</t>
  </si>
  <si>
    <t>含角膜、房角、虹膜、晶体</t>
  </si>
  <si>
    <t>打印照片</t>
  </si>
  <si>
    <t>频域后节ＯＣＴ</t>
  </si>
  <si>
    <t>含视网膜、视盘、黄斑等</t>
  </si>
  <si>
    <t>双眼瞳孔直径测量</t>
  </si>
  <si>
    <t xml:space="preserve">眼轴测量
</t>
  </si>
  <si>
    <t>操作过程：向受检者说明检查注意事项。受检眼表面麻醉，受检者信息输机，生物测量仪分别测定左、右眼眼轴，重复测多次，取平均值，计算 机分析。图文报告。含眼表面麻醉剂，抗感染滴眼液。</t>
  </si>
  <si>
    <t xml:space="preserve">眼轴人工晶状体度数测量—光学法
</t>
  </si>
  <si>
    <t>向受检者说明检查注意事项。受检者头部置于光学生物测量仪头架上，分别用左、右眼注视光标，计算机扫描，重复测3-5次。输入角膜曲率的结果，计算机分析。图文报告。</t>
  </si>
  <si>
    <t>个体化准分子激光原位角膜磨镶术</t>
  </si>
  <si>
    <t>飞秒激光角膜切削术</t>
  </si>
  <si>
    <t>调试飞秒激光机，输入患者信息及角膜参数。眼部表面麻醉，置手术贴膜，开睑。在显微镜下进行操作。负压吸引，固定角膜接触镜，用应用飞秒激光切削。结束时放置一次性角膜接触镜及透明眼罩。</t>
  </si>
  <si>
    <t>每眼</t>
  </si>
  <si>
    <t>s310300001</t>
  </si>
  <si>
    <t>传导性角膜成形术（CK）</t>
  </si>
  <si>
    <t>一次性特殊针</t>
  </si>
  <si>
    <t>眼前节分析检查</t>
  </si>
  <si>
    <t>指使用眼前节分析仪器测量眼角膜前高度、曲率、后高度、角膜厚度情况。所定价格涵盖观察、测量、分析等操作步骤的人力资源和基本物质资源消耗。</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</si>
  <si>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</si>
  <si>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</si>
  <si>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</si>
  <si>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</si>
  <si>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</si>
  <si>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</si>
  <si>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</si>
  <si>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</si>
  <si>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</si>
  <si>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</si>
  <si>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</si>
  <si>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</si>
  <si>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</si>
  <si>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</si>
  <si>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</si>
  <si>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</si>
  <si>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镫骨活动度检测(盖来试验)</t>
  </si>
  <si>
    <t>镫骨肌反射衰减试验</t>
  </si>
  <si>
    <t>含镫骨肌反射阈值</t>
  </si>
  <si>
    <t>咽鼓管压力测定</t>
  </si>
  <si>
    <t>不含声导抗测听</t>
  </si>
  <si>
    <t>耳蜗电图</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</si>
  <si>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</si>
  <si>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</si>
  <si>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</si>
  <si>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</si>
  <si>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</si>
  <si>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</si>
  <si>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</si>
  <si>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</si>
  <si>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</si>
  <si>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</si>
  <si>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包括平板或平衡台试验，包括视动试验、旋转试验、甘油试验</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</si>
  <si>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</si>
  <si>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</si>
  <si>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</si>
  <si>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</si>
  <si>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</si>
  <si>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</si>
  <si>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</si>
  <si>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</si>
  <si>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</si>
  <si>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</si>
  <si>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</si>
  <si>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</si>
  <si>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</si>
  <si>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包括电刺激法或直接法</t>
  </si>
  <si>
    <t>溢泪试验</t>
  </si>
  <si>
    <t>耳纤维内镜检查</t>
  </si>
  <si>
    <t>含图象记录及输出系统；包括完壁式乳突术后、视频耳内镜检查</t>
  </si>
  <si>
    <t>硬性耳内窥镜检查</t>
  </si>
  <si>
    <t>电耳镜检查</t>
  </si>
  <si>
    <t>耳显微镜检查</t>
  </si>
  <si>
    <t>西格氏耳镜检查</t>
  </si>
  <si>
    <t>包括瘘管试验、鼓膜按摩</t>
  </si>
  <si>
    <t>上鼓室冲洗术</t>
  </si>
  <si>
    <t>鼓膜穿刺术</t>
  </si>
  <si>
    <t>含抽液、注药</t>
  </si>
  <si>
    <t>耵聍冲洗</t>
  </si>
  <si>
    <t>包括耳道冲洗</t>
  </si>
  <si>
    <t>耳正、负压治疗</t>
  </si>
  <si>
    <t>波氏法咽鼓管吹张</t>
  </si>
  <si>
    <t>导管法咽鼓管吹张</t>
  </si>
  <si>
    <t>耳药物烧灼</t>
  </si>
  <si>
    <t>鼓膜贴补</t>
  </si>
  <si>
    <t>包括烧灼法、针拨法</t>
  </si>
  <si>
    <t>耳神经阻滞</t>
  </si>
  <si>
    <t>耳廓假性囊肿穿刺压迫治疗</t>
  </si>
  <si>
    <t>含穿刺、抽吸和压迫、压迫材料；不含抽液检验</t>
  </si>
  <si>
    <t>耳部特殊治疗</t>
  </si>
  <si>
    <t>包括射频、激光、微波、冷冻等方法</t>
  </si>
  <si>
    <t>等离子法加收34.4元</t>
  </si>
  <si>
    <t>耳石复位治疗</t>
  </si>
  <si>
    <t>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t>
  </si>
  <si>
    <t>鼻部诊疗</t>
  </si>
  <si>
    <t>鼻内窥镜检查</t>
  </si>
  <si>
    <t>前鼻镜检查</t>
  </si>
  <si>
    <t>长鼻镜检查</t>
  </si>
  <si>
    <t>鼻粘膜激发试验</t>
  </si>
  <si>
    <t>鼻分泌物细胞检测</t>
  </si>
  <si>
    <t>含嗜酸细胞、肥大细胞</t>
  </si>
  <si>
    <t>嗅觉功能检测</t>
  </si>
  <si>
    <t>鼻阻力测定</t>
  </si>
  <si>
    <t>声反射鼻腔测量</t>
  </si>
  <si>
    <t>糖精试验</t>
  </si>
  <si>
    <t>鼻窦组织活检术</t>
  </si>
  <si>
    <t>指穿刺或开放鼻窦取组织活检。所定价格涵盖穿刺或开放鼻窦、取组织、止血等步骤的人力资源和基本物质资源消耗。包括上颌窦、筛窦、额窦、蝶窦。</t>
  </si>
  <si>
    <t>止血材料</t>
  </si>
  <si>
    <t>鼻腔冲洗</t>
  </si>
  <si>
    <t>指冲洗鼻腔治疗鼻腔、鼻窦疾病。所定价格涵盖以生理盐水或其它药液冲洗双侧鼻腔等操作的人力资源和基本物质资源消耗。</t>
  </si>
  <si>
    <t>鼻腔取活检术</t>
  </si>
  <si>
    <t>上颌窦穿刺术</t>
  </si>
  <si>
    <t>含取活检</t>
  </si>
  <si>
    <t>鼻窦冲洗</t>
  </si>
  <si>
    <t>鼻咽部活检术</t>
  </si>
  <si>
    <t>包括喉部、会厌部活检</t>
  </si>
  <si>
    <t>下鼻甲封闭术</t>
  </si>
  <si>
    <t>包括鼻丘封闭及硬化剂注射</t>
  </si>
  <si>
    <t>双侧</t>
  </si>
  <si>
    <t>鼻腔粘连分离术</t>
  </si>
  <si>
    <t>含填塞</t>
  </si>
  <si>
    <t>鼻负压置换治疗</t>
  </si>
  <si>
    <t>脱敏治疗</t>
  </si>
  <si>
    <t>快速脱敏治疗</t>
  </si>
  <si>
    <t>前鼻孔填塞</t>
  </si>
  <si>
    <t>后鼻孔填塞</t>
  </si>
  <si>
    <t>鼻异物取出</t>
  </si>
  <si>
    <t>鼻部特殊治疗</t>
  </si>
  <si>
    <t>包括射频、激光、微波</t>
  </si>
  <si>
    <t>鼾症治疗</t>
  </si>
  <si>
    <t>s310400001</t>
  </si>
  <si>
    <t>耳鼻咽喉部大换药</t>
  </si>
  <si>
    <t>包括耳整形、耳肿瘤术后的换药；前颅底、上颌骨全切、鼻侧切术后的换药；喉癌、颈清扫、颌面部、颈部皮瓣、侧颅底术后的换药。</t>
  </si>
  <si>
    <t>药物、成型材料</t>
  </si>
  <si>
    <t>s310400002</t>
  </si>
  <si>
    <t>耳鼻咽喉部中换药</t>
  </si>
  <si>
    <t>包括中耳术后换药；鼻内窥镜术后换药；咽瘘、咽脓肿括创后换药。</t>
  </si>
  <si>
    <t>s310400003</t>
  </si>
  <si>
    <t>耳鼻咽喉部小换药</t>
  </si>
  <si>
    <t>包括外耳术后换药；鼻腔术后换药；腮腺、颈部术后换药</t>
  </si>
  <si>
    <t>咽喉部诊疗</t>
  </si>
  <si>
    <t>喉声图</t>
  </si>
  <si>
    <t>含声门图</t>
  </si>
  <si>
    <t>喉频谱仪检查</t>
  </si>
  <si>
    <t>喉电图测试</t>
  </si>
  <si>
    <t>计算机嗓音疾病评估</t>
  </si>
  <si>
    <t>计算机言语疾病矫治</t>
  </si>
  <si>
    <t>纤维鼻咽镜检查</t>
  </si>
  <si>
    <t>电子鼻咽镜检查</t>
  </si>
  <si>
    <t>间接鼻咽镜检查</t>
  </si>
  <si>
    <t>硬性鼻咽镜检查</t>
  </si>
  <si>
    <t>纤维喉镜检查</t>
  </si>
  <si>
    <t>喉动态镜检查</t>
  </si>
  <si>
    <t>直达喉镜检查</t>
  </si>
  <si>
    <t>包括前联合镜检查</t>
  </si>
  <si>
    <t>间接喉镜检查</t>
  </si>
  <si>
    <t>取活检加收病理费用</t>
  </si>
  <si>
    <t>支撑喉镜检查</t>
  </si>
  <si>
    <t>咽封闭</t>
  </si>
  <si>
    <t>喉上神经封闭术</t>
  </si>
  <si>
    <t>咽部特殊治疗</t>
  </si>
  <si>
    <t>包括射频、激光、微波、冷冻</t>
  </si>
  <si>
    <t>s310403001</t>
  </si>
  <si>
    <t>咽部脓肿穿刺术</t>
  </si>
  <si>
    <t>5.口腔颌面</t>
  </si>
  <si>
    <t>口腔特殊一次性卫生材料及器械、口腔特殊用药、传染病人特殊消耗物品</t>
  </si>
  <si>
    <t>口腔综合检查</t>
  </si>
  <si>
    <t>全口牙病系统检查与治疗设计</t>
  </si>
  <si>
    <t>包括各专业检查表，不含错畸形诊断设计、种植治疗设计</t>
  </si>
  <si>
    <t>咬合检查</t>
  </si>
  <si>
    <t>不含咀嚼肌肌电图检查</t>
  </si>
  <si>
    <t>牙合力测量检查</t>
  </si>
  <si>
    <t>牙</t>
  </si>
  <si>
    <t>咀嚼功能检查</t>
  </si>
  <si>
    <t>下颌运动检查</t>
  </si>
  <si>
    <t>包括髁突运动轨迹描记及治疗前后对比</t>
  </si>
  <si>
    <t>唾液流量测定</t>
  </si>
  <si>
    <t>包括全唾液流量及单个腺体流量测定</t>
  </si>
  <si>
    <t>口腔模型制备</t>
  </si>
  <si>
    <t>含口腔印模制取、石膏模型灌制、普通藻酸盐印摸材、普通石膏</t>
  </si>
  <si>
    <t>特殊印模材料(藻酸盐、硅橡胶加用水胶体印模材)</t>
  </si>
  <si>
    <t>单颌</t>
  </si>
  <si>
    <t>记存模型制备</t>
  </si>
  <si>
    <t>含印模制取、模型灌制、修正及取蜡型</t>
  </si>
  <si>
    <t>面部模型制备</t>
  </si>
  <si>
    <t>含印模制取、石膏模型灌制及修正</t>
  </si>
  <si>
    <t>特殊印模材料(藻酸盐、硅橡胶加用水胶体印模材)、硬石膏</t>
  </si>
  <si>
    <t>常规面像检查</t>
  </si>
  <si>
    <t>包括正侧位面像、微笑像、正侧位像及上下颌面像</t>
  </si>
  <si>
    <t>每片</t>
  </si>
  <si>
    <t>口腔内窥镜检查</t>
  </si>
  <si>
    <t>每牙</t>
  </si>
  <si>
    <t>s310501001</t>
  </si>
  <si>
    <t>口腔活检术</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</si>
  <si>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</si>
  <si>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</si>
  <si>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</si>
  <si>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</si>
  <si>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</si>
  <si>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</si>
  <si>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</si>
  <si>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</si>
  <si>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</si>
  <si>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</si>
  <si>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</si>
  <si>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</si>
  <si>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咬合动度测定</t>
  </si>
  <si>
    <t>龈上菌斑检查</t>
  </si>
  <si>
    <t>含牙菌斑显示及菌斑指数确定</t>
  </si>
  <si>
    <t>菌斑微生物检测</t>
  </si>
  <si>
    <t>含菌斑采集及微生物检测；包括：刚果红负染法；暗视野显微镜法；Periocheck法</t>
  </si>
  <si>
    <t>Periocheck试剂盒</t>
  </si>
  <si>
    <t>口腔颌面功能检查</t>
  </si>
  <si>
    <t>面神经功能主观检测</t>
  </si>
  <si>
    <t>指美国耳、鼻、喉及头颈外科通用主观检测方法</t>
  </si>
  <si>
    <t>面神经功能电脑检测</t>
  </si>
  <si>
    <t>指数码相机及专门的软件包（QFEs）而进行的客观检测方法</t>
  </si>
  <si>
    <t>面神经肌电图检查</t>
  </si>
  <si>
    <t>1.包括额、眼、上唇及下唇四个功能区；2.每功能区均含双侧</t>
  </si>
  <si>
    <t>每区</t>
  </si>
  <si>
    <t>腭咽闭合功能检查</t>
  </si>
  <si>
    <t>包括鼻咽纤维镜进行鼻音计检查、语音仪检查、计算机语音检查；不含反馈治疗</t>
  </si>
  <si>
    <t>正颌外科手术前设计</t>
  </si>
  <si>
    <t>VTO技术</t>
  </si>
  <si>
    <t>含X线头影测量、颌骨模板模拟手术及术后效果的预测</t>
  </si>
  <si>
    <t>电子计算机预测</t>
  </si>
  <si>
    <t>含电子计算机专家系统行X线头影测量与诊断、手术模拟与术后效果的预测</t>
  </si>
  <si>
    <t>录象带、计算机软盘、照相及胶片</t>
  </si>
  <si>
    <t>云纹仪检查</t>
  </si>
  <si>
    <t>包括正位、侧位及斜位等各种位置的云纹照相及测量</t>
  </si>
  <si>
    <t>化妆品、照相底片及冲印</t>
  </si>
  <si>
    <t>模型外科设计</t>
  </si>
  <si>
    <t>含面弓转移、上架、模型测量及模拟手术拼对等</t>
  </si>
  <si>
    <t>石膏模型制备</t>
  </si>
  <si>
    <t>带环制备</t>
  </si>
  <si>
    <t>含代型制作、带环的焊接、锤制、圆管焊接等技术</t>
  </si>
  <si>
    <t>石膏模型制备、分牙及牙体预备、粘接带环等</t>
  </si>
  <si>
    <t>每个</t>
  </si>
  <si>
    <t>唇弓制备</t>
  </si>
  <si>
    <t>含唇弓弯制、焊接等技术，以及钢丝、焊媒等材料</t>
  </si>
  <si>
    <t>方弓丝、予成牵引弓、唇弓及其他特殊材料</t>
  </si>
  <si>
    <t>每根</t>
  </si>
  <si>
    <t>特殊要求唇弓费用加收30%</t>
  </si>
  <si>
    <t>导板制备</t>
  </si>
  <si>
    <t>含导板制作、打磨、抛光，以及自凝牙托粉、单体、分离剂等</t>
  </si>
  <si>
    <t>口腔关节病检查</t>
  </si>
  <si>
    <t>颞颌关节系统检查设计</t>
  </si>
  <si>
    <t>含专业检查表，包括颞颌关节系统检查；不含关节镜等特殊检查</t>
  </si>
  <si>
    <t>特殊检查</t>
  </si>
  <si>
    <t>每人次</t>
  </si>
  <si>
    <t>唾液量、流速、缓冲能力检查另收</t>
  </si>
  <si>
    <t>颞颌关节镜检查</t>
  </si>
  <si>
    <t>关节腔压力测定</t>
  </si>
  <si>
    <t>正畸检查</t>
  </si>
  <si>
    <t>错畸形初检</t>
  </si>
  <si>
    <t>含咨询、检查、登记、正畸专业病历</t>
  </si>
  <si>
    <t>错畸形治疗设计</t>
  </si>
  <si>
    <t>包括1．牙模型测量：含手工模型测量牙弓长度、拥挤度或三维牙模型计算机测量；2．模型诊断性排牙：含上下颌模型排牙；3．X线头影测量：含手工或计算机线测量分析</t>
  </si>
  <si>
    <t>模型制备、X线检查</t>
  </si>
  <si>
    <t>错畸形治疗设计(使用计算机进行三维牙模型测量和X线投影测量)</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</si>
  <si>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</si>
  <si>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</si>
  <si>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</si>
  <si>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</si>
  <si>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</si>
  <si>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</si>
  <si>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</si>
  <si>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</si>
  <si>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</si>
  <si>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</si>
  <si>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</si>
  <si>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使用舌侧矫正器加收30%</t>
  </si>
  <si>
    <t>错畸形正中位检查</t>
  </si>
  <si>
    <t>含蜡堤制作塑料基托，确定正确的正中位位置</t>
  </si>
  <si>
    <t>口腔修复检查</t>
  </si>
  <si>
    <t>光仪检查</t>
  </si>
  <si>
    <t>包括：1．光仪力测量；2．牙列接触状态检查；3.咬合仪检查</t>
  </si>
  <si>
    <t>测色仪检查</t>
  </si>
  <si>
    <t>义齿压痛定位仪检查</t>
  </si>
  <si>
    <t>触痛仪检查</t>
  </si>
  <si>
    <t>口腔种植检查</t>
  </si>
  <si>
    <t>种植治疗设计</t>
  </si>
  <si>
    <t>含专家会诊、X线影像分析、模型分析</t>
  </si>
  <si>
    <t>口腔一般治疗</t>
  </si>
  <si>
    <t>调牙合</t>
  </si>
  <si>
    <t>氟防龋治疗</t>
  </si>
  <si>
    <t>包括局部涂氟、氟液含漱、氟打磨</t>
  </si>
  <si>
    <t>特殊材料</t>
  </si>
  <si>
    <t>牙脱敏治疗</t>
  </si>
  <si>
    <t>包括氟化钠、酚制剂等药物</t>
  </si>
  <si>
    <t>高分子脱敏剂</t>
  </si>
  <si>
    <t>口腔局部冲洗上药</t>
  </si>
  <si>
    <t>含冲洗、含漱、牙周袋内上药、粘膜病变部位上药</t>
  </si>
  <si>
    <t>特殊药物</t>
  </si>
  <si>
    <t>不良修复体拆除</t>
  </si>
  <si>
    <t>包括不良修复体及不良充填体</t>
  </si>
  <si>
    <t>牙开窗助萌术</t>
  </si>
  <si>
    <t>包括各类阻生恒牙</t>
  </si>
  <si>
    <t>口腔局部止血</t>
  </si>
  <si>
    <t>包括各种口腔内局部出血的清理创面、填塞或缝合</t>
  </si>
  <si>
    <t>特殊填塞或止血材料</t>
  </si>
  <si>
    <t>激光口内治疗</t>
  </si>
  <si>
    <t>包括1.根管处置；2.牙周处置；3.各种斑、痣、小肿物、溃疡治疗</t>
  </si>
  <si>
    <t>口内脓肿切开引流术</t>
  </si>
  <si>
    <t>牙外伤结扎固定术</t>
  </si>
  <si>
    <t>含牙根折、挫伤、脱位的局麻、复位、结扎固定及调；不含根管治疗</t>
  </si>
  <si>
    <t>特殊结扎固定材料</t>
  </si>
  <si>
    <t>拆除固定装置</t>
  </si>
  <si>
    <t>包括去除由各种原因使用的口腔固定材料</t>
  </si>
  <si>
    <t>牙体牙髓治疗</t>
  </si>
  <si>
    <t>简单充填术</t>
  </si>
  <si>
    <t>含备洞、垫底、洞型设计、国产充填材料；包括I、V类洞的充填</t>
  </si>
  <si>
    <t>每洞</t>
  </si>
  <si>
    <t>复杂充填术</t>
  </si>
  <si>
    <t>含龋齿的特殊检查(如检知液、光纤透照仪等)、备洞、垫底、洞形设计和国产充填材料；II、III、IV类洞及大面积缺损的充填</t>
  </si>
  <si>
    <t>化学微创祛龋充填术</t>
  </si>
  <si>
    <t>含化学祛龋凝胶备洞、垫底、洞型设计；含国产补充材料；包括II、III、IV类洞及大面积缺损的充填。</t>
  </si>
  <si>
    <t>祛龋材料、          特殊补充材料</t>
  </si>
  <si>
    <t>牙体桩钉固位修复术</t>
  </si>
  <si>
    <t>含备洞、垫底、洞形设计、打桩(钉)、国产充填材料；大面积缺损的充填</t>
  </si>
  <si>
    <t>各种特殊材料、桩/钉</t>
  </si>
  <si>
    <t>牙体缺损粘接修复术</t>
  </si>
  <si>
    <t>含牙体预备、酸蚀、粘接、充填</t>
  </si>
  <si>
    <t>各种材料</t>
  </si>
  <si>
    <t>充填体抛光术</t>
  </si>
  <si>
    <t>含各类充填体的修整、抛光</t>
  </si>
  <si>
    <t>树脂嵌体修复术</t>
  </si>
  <si>
    <t>含牙体预备和嵌体修复；包括高嵌体修复</t>
  </si>
  <si>
    <t>各种特殊材料</t>
  </si>
  <si>
    <t>橡皮障隔湿法</t>
  </si>
  <si>
    <t>含一次性橡皮布</t>
  </si>
  <si>
    <t>盖髓术</t>
  </si>
  <si>
    <t>包括龋齿的特殊检查；含备洞、间接盖髓或直接盖髓、垫底、安抚</t>
  </si>
  <si>
    <t>盖髓术（使用特殊仪器）</t>
  </si>
  <si>
    <t>1．龋齿的特殊检查；3．备洞、间接盖髓或直接盖髓、垫底、安抚</t>
  </si>
  <si>
    <t>牙髓失活术</t>
  </si>
  <si>
    <t>含麻醉、开髓、备洞、封药</t>
  </si>
  <si>
    <t>开髓引流术</t>
  </si>
  <si>
    <t>含麻醉、开髓</t>
  </si>
  <si>
    <t>干髓术</t>
  </si>
  <si>
    <t>含揭髓顶、切冠髓、FC浴、放置干髓剂等</t>
  </si>
  <si>
    <t>牙髓摘除术</t>
  </si>
  <si>
    <t>含揭髓顶、拔髓、荡洗根管</t>
  </si>
  <si>
    <t>根管预备</t>
  </si>
  <si>
    <t>含髓腔预备、根管预备、根管冲洗</t>
  </si>
  <si>
    <t>根管充填术</t>
  </si>
  <si>
    <t>特殊充填材料(如各种银尖、钛尖等)</t>
  </si>
  <si>
    <t>显微根管治疗术</t>
  </si>
  <si>
    <t>包括显微镜下复杂根管治疗、 根尖屏障制备等</t>
  </si>
  <si>
    <t>髓腔消毒术</t>
  </si>
  <si>
    <t>包括：1髓腔或根管消毒；2瘘管治疗</t>
  </si>
  <si>
    <t>牙髓塑化治疗术</t>
  </si>
  <si>
    <t>含根管准备及塑化</t>
  </si>
  <si>
    <t>根管再治疗术</t>
  </si>
  <si>
    <t>包括：1．取根管内充物；2．疑难根管口的定位；3．不通根管的扩通；4.取根管内折断器械</t>
  </si>
  <si>
    <t>特殊仪器及 器械</t>
  </si>
  <si>
    <t>髓腔穿孔修补术</t>
  </si>
  <si>
    <t>包括髓腔或根管穿孔</t>
  </si>
  <si>
    <t>根管壁穿孔外科修补术</t>
  </si>
  <si>
    <t>含翻瓣、穿孔修补</t>
  </si>
  <si>
    <t>根管充填及 特殊材料</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</si>
  <si>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</si>
  <si>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</si>
  <si>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</si>
  <si>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</si>
  <si>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</si>
  <si>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</si>
  <si>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</si>
  <si>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</si>
  <si>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</si>
  <si>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t>含麻醉固定、调</t>
  </si>
  <si>
    <t>根管治疗及 特殊固定材料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</si>
  <si>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</si>
  <si>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</si>
  <si>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</si>
  <si>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</si>
  <si>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</si>
  <si>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</si>
  <si>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</si>
  <si>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</si>
  <si>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</si>
  <si>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</si>
  <si>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</si>
  <si>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前牙根折根牵引</t>
  </si>
  <si>
    <t>指根折位于龈下经龈切及冠延长术后不能进行修复治疗而必须进行牙根牵引，含1．外伤牙根管治疗；2．制作牵引装置。</t>
  </si>
  <si>
    <t>矫正牵引装置材料、复诊更换牵引装置、印模、模型制备</t>
  </si>
  <si>
    <t>钙化桥打通术</t>
  </si>
  <si>
    <t>指年轻恒牙经活髓切断牙根已形成，需进一步根管治疗修复，但存在鈣化桥；含去旧充填体；打通钙化桥；根管治疗修复；</t>
  </si>
  <si>
    <t>特殊根管充填材料如银尖、钛尖</t>
  </si>
  <si>
    <t>全牙列垫固定术</t>
  </si>
  <si>
    <t>指用于恒牙外伤的治疗；含外伤牙的复位、固定、制作全牙列垫、试戴、复查</t>
  </si>
  <si>
    <t>印模、模型制备</t>
  </si>
  <si>
    <t>活髓切断术</t>
  </si>
  <si>
    <t>牙周治疗</t>
  </si>
  <si>
    <t>龈下刮治</t>
  </si>
  <si>
    <t>包括龈下超声刮治或手工刮治</t>
  </si>
  <si>
    <t>牙周固定</t>
  </si>
  <si>
    <t>含结扎材料；包括结扎与联合固定</t>
  </si>
  <si>
    <t>特殊材料如树脂、高强纤维</t>
  </si>
  <si>
    <t>去除牙周固定</t>
  </si>
  <si>
    <t>包括去除各种牙周固定材料</t>
  </si>
  <si>
    <t>牙龈保护剂塞治</t>
  </si>
  <si>
    <t>含牙龈表面及牙间隙</t>
  </si>
  <si>
    <t>特殊保护剂</t>
  </si>
  <si>
    <t>急性坏死性龈炎局部清创</t>
  </si>
  <si>
    <t>包括局部清创、药物冲洗及上药</t>
  </si>
  <si>
    <t>根面平整术</t>
  </si>
  <si>
    <t>包括手工根面平整</t>
  </si>
  <si>
    <t>粘膜治疗</t>
  </si>
  <si>
    <t>口腔粘膜雾化治疗</t>
  </si>
  <si>
    <t>口腔粘膜病特殊治疗</t>
  </si>
  <si>
    <t>包括1．红外线光照治疗；2．微波治疗；3．冷冻治疗；4．频谱治疗</t>
  </si>
  <si>
    <t>口腔颌面外科治疗</t>
  </si>
  <si>
    <t>颞下颌关节复位</t>
  </si>
  <si>
    <t>指限制下颌运动的手法复位</t>
  </si>
  <si>
    <t>冠周炎局部治疗</t>
  </si>
  <si>
    <t>含药液冲洗盲袋及上药</t>
  </si>
  <si>
    <t>干槽症换药</t>
  </si>
  <si>
    <t>含清理拔牙创、药物冲洗、骨创填塞</t>
  </si>
  <si>
    <t>特殊材料及药物</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</si>
  <si>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</si>
  <si>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</si>
  <si>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</si>
  <si>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</si>
  <si>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</si>
  <si>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</si>
  <si>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</si>
  <si>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 颌 面部各类小肿物的冷冻治疗</t>
  </si>
  <si>
    <t>口腔关节病治疗</t>
  </si>
  <si>
    <t>颞颌关节腔内封闭治疗</t>
  </si>
  <si>
    <t>包括封闭治疗或药物注射</t>
  </si>
  <si>
    <t>关节腔灌洗治疗</t>
  </si>
  <si>
    <t>调磨垫</t>
  </si>
  <si>
    <t>每次</t>
  </si>
  <si>
    <t>关节镜手术治疗</t>
  </si>
  <si>
    <t>包括颞下颌关节活检术或颞下颌关节盘复位术或骨关节病刨削术</t>
  </si>
  <si>
    <t>固定修复</t>
  </si>
  <si>
    <t>各种特殊材料：冠、嵌体、桩核、根帽、贴面、桩冠、固定桥及特殊粘接材料和模型制备、特殊制作工艺</t>
  </si>
  <si>
    <t>冠修复</t>
  </si>
  <si>
    <t>含牙体预备，药线排龈蜡记录，测色，技工室制作全冠，试戴修改全冠；包括全冠、半冠、3/4冠</t>
  </si>
  <si>
    <t>嵌体修复</t>
  </si>
  <si>
    <t>含牙体预备，药线排龈，制取印模、模型，蜡记录，技工室制作嵌体，试戴修改嵌体；包括嵌体、高嵌体、嵌体冠</t>
  </si>
  <si>
    <t>桩核、根帽修复</t>
  </si>
  <si>
    <t>含牙体预备，记录，制作蜡型，技工室制作桩核、根帽，试戴修改桩核、根帽</t>
  </si>
  <si>
    <t>贴面修复</t>
  </si>
  <si>
    <t>含牙体预备，药线排龈，测色，技工室制作贴面，试戴贴面</t>
  </si>
  <si>
    <t>桩冠修复</t>
  </si>
  <si>
    <t>含牙体预备，记录，制桩蜡型，技工室制作桩，试桩，制冠蜡型，技工室制作完成桩冠，试戴桩冠；包括简单桩冠，铸造桩冠</t>
  </si>
  <si>
    <t>固定桥</t>
  </si>
  <si>
    <t>含牙体预备和药线排龈，蜡记录，测色，技工室制作固定桥支架，固定桥支架试戴修改、技工室制作完成固定桥，固定桥试戴修改，金属固位体电解蚀刻处理；包括双端、单端固定桥、粘结桥(马里兰桥)</t>
  </si>
  <si>
    <t>固定修复计算机辅助设计</t>
  </si>
  <si>
    <t>包括计算机辅助设计制作全冠、嵌体、固定桥</t>
  </si>
  <si>
    <t>咬合重建</t>
  </si>
  <si>
    <t>全牙列固定修复咬合重建，改变原关系，升高垂直距离咬合分析， X线头影测量， 研究模型设计与修整， 牙体预备， 转移面弓与上颌架， 复杂冠桥修复</t>
  </si>
  <si>
    <t>粘结</t>
  </si>
  <si>
    <t>含嵌体、冠、桩核粘结(酸蚀、消毒、粘固)、国产粘结剂(水门汀氧化锌)</t>
  </si>
  <si>
    <t>疑难可摘义齿加收30元</t>
  </si>
  <si>
    <t>可摘义齿修复</t>
  </si>
  <si>
    <t>各种特殊材料：活动桥、个别托盘、义齿、咬合板、软衬、局部义齿、总义齿、特制暂基托、附着体和模型制备、印模及模型材料</t>
  </si>
  <si>
    <t>活动桥</t>
  </si>
  <si>
    <t>包括普通弯制卡环、整体铸造卡环及支托活动桥</t>
  </si>
  <si>
    <t>塑料可摘局部义齿</t>
  </si>
  <si>
    <t>含牙体预备，制作双重印模，模型，咬合关系记录，技工室制作义齿排牙蜡型，试排牙，技工室制作完成义齿，义齿试戴、修改，咬检查；包括普通弯制卡环塑料可摘局部义齿，无卡环塑料可摘局部义齿，普通覆盖义齿，弹性隐形义齿</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</si>
  <si>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</si>
  <si>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</si>
  <si>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美容义齿</t>
  </si>
  <si>
    <t>含各类义齿的基础上特殊造型、设计制作；包括双牙列义齿，化妆义齿</t>
  </si>
  <si>
    <t>即刻义齿</t>
  </si>
  <si>
    <t>含拔牙前制作印模，制作模型及特殊修整，各类义齿的常规制作及消毒；包括拔牙前制作，拔牙后即刻或数日内戴入的各类塑料义齿和暂时义齿</t>
  </si>
  <si>
    <t>附着体义齿</t>
  </si>
  <si>
    <t>含牙体预备制个别托盘 ，双重印模，模型，咬合关系记录，模型观测，固位体平行度测量，平行研磨，试排牙，试附着体，复诊三次调改义齿；包括可摘义齿，固定义齿，活动固定联合修复</t>
  </si>
  <si>
    <t>总义齿</t>
  </si>
  <si>
    <t>含义齿设计，制个别托盘 ，制作双重印模、模型、托，正中关系记录，面弓转移，试排牙，总义齿试戴、修改，咬检查，调整咬；包括覆盖义齿，无唇翼义齿</t>
  </si>
  <si>
    <t>铸造金属基托、金属加强网</t>
  </si>
  <si>
    <t>修复体整理</t>
  </si>
  <si>
    <t>拆冠、桥</t>
  </si>
  <si>
    <t>包括锤造冠、铸造冠</t>
  </si>
  <si>
    <t>拆桩</t>
  </si>
  <si>
    <t>包括预成桩、各种材料的桩核</t>
  </si>
  <si>
    <t>加焊（2mm以下）</t>
  </si>
  <si>
    <t>包括锡焊、金焊、银焊、激光焊接</t>
  </si>
  <si>
    <t>焊接材料</t>
  </si>
  <si>
    <t>每2mm缺隙</t>
  </si>
  <si>
    <t>加焊（2mm以上）</t>
  </si>
  <si>
    <t>加装饰面</t>
  </si>
  <si>
    <t>包括桩冠、桥体</t>
  </si>
  <si>
    <t>烤瓷冠崩瓷修理</t>
  </si>
  <si>
    <t>包括粘结、树脂修补</t>
  </si>
  <si>
    <t>烤瓷后1年内需修理不得收费。</t>
  </si>
  <si>
    <t>调改义齿</t>
  </si>
  <si>
    <t>含检查、调、调改外形、缓冲基托、调整卡环</t>
  </si>
  <si>
    <t>取局部关系记录</t>
  </si>
  <si>
    <t>指义齿组织面压痛衬印检查；含取印模、检查用衬印材料等</t>
  </si>
  <si>
    <t>特殊衬印材料</t>
  </si>
  <si>
    <t>取正中关系记录</t>
  </si>
  <si>
    <t>加人工牙</t>
  </si>
  <si>
    <t>各种人工牙材料</t>
  </si>
  <si>
    <t>义齿接长基托</t>
  </si>
  <si>
    <t>包括边缘、游离端、义齿鞍基</t>
  </si>
  <si>
    <t>各种基托材料</t>
  </si>
  <si>
    <t>义齿裂纹及折裂修理</t>
  </si>
  <si>
    <t>含加固钢丝</t>
  </si>
  <si>
    <t>义齿组织面重衬</t>
  </si>
  <si>
    <t>包括硬衬、软衬</t>
  </si>
  <si>
    <t>各种材料费(自凝塑料、热凝塑料、光固化树脂、软塑料、橡胶)</t>
  </si>
  <si>
    <t>每厘米</t>
  </si>
  <si>
    <t>加卡环</t>
  </si>
  <si>
    <t>包括加钢丝、铸造卡环；含单臂、双臂、三臂卡环</t>
  </si>
  <si>
    <t>各种卡环材料(钢丝弯制卡环，铸造钴铬合金、贵金属合金卡环)</t>
  </si>
  <si>
    <t>每卡环</t>
  </si>
  <si>
    <t>增加铸造基托</t>
  </si>
  <si>
    <t>各种基托材料(钢、金合金)</t>
  </si>
  <si>
    <t>面积5＋5</t>
  </si>
  <si>
    <t>加支托</t>
  </si>
  <si>
    <t>各种支托材料(钢丝支托、扁钢丝支托、铸造钴铬合金支托、铸造金合金支托)</t>
  </si>
  <si>
    <t>加铸面</t>
  </si>
  <si>
    <t>增加加固装置</t>
  </si>
  <si>
    <t>包括加固钢丝、网</t>
  </si>
  <si>
    <t>各种加固装置材料(金属丝，扁钢丝，尼龙网、预成不锈钢网、铸造不锈钢网、金网)</t>
  </si>
  <si>
    <t>加连接杆</t>
  </si>
  <si>
    <t>各种材料(预成杆、铸造不锈钢杆、铸造金杆)</t>
  </si>
  <si>
    <t>塑料面加高咬合</t>
  </si>
  <si>
    <t>材料费(自凝塑料、热凝塑料)</t>
  </si>
  <si>
    <t>弹性假牙龈</t>
  </si>
  <si>
    <t>镀金加工</t>
  </si>
  <si>
    <t>铸造加工</t>
  </si>
  <si>
    <t>指患者自带材料加工；包括所有铸造修复体</t>
  </si>
  <si>
    <t>每件</t>
  </si>
  <si>
    <t>配金加工</t>
  </si>
  <si>
    <t>仅限患者自备材料</t>
  </si>
  <si>
    <t>黄金材料加工</t>
  </si>
  <si>
    <t>加磁性固位体</t>
  </si>
  <si>
    <t>附着体增换</t>
  </si>
  <si>
    <t>包括附着体增加或更换</t>
  </si>
  <si>
    <t>附着体材料</t>
  </si>
  <si>
    <t>每附着体</t>
  </si>
  <si>
    <t>颞下颌关节病治疗</t>
  </si>
  <si>
    <t>牙颌垫</t>
  </si>
  <si>
    <t>含牙体预备，调，制印模、模型，蜡合记录，技工室制作；不含疗效分析专用设备检查</t>
  </si>
  <si>
    <t>铸造支架、垫材料、咬合板材料(塑料，树脂，铸造不锈钢，铸造金合金，铸造不锈钢或铸造金合金网+塑料，铸造不锈钢或铸造金合金网+树脂)</t>
  </si>
  <si>
    <t>肌松弛治疗</t>
  </si>
  <si>
    <t>颌面缺损修复</t>
  </si>
  <si>
    <t>腭护板导板矫治</t>
  </si>
  <si>
    <t>含牙体预备；模型设计及手术预备； 技工制作；临床戴入</t>
  </si>
  <si>
    <t>腭护板、导板材料、模型设备</t>
  </si>
  <si>
    <t>义颌修复</t>
  </si>
  <si>
    <t>含：1.阻塞口鼻孔，制印模、模型；2． 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</si>
  <si>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义颌、义齿、义耳、义鼻、义眼等材料</t>
  </si>
  <si>
    <t>每区段</t>
  </si>
  <si>
    <t>软腭抬高器治疗</t>
  </si>
  <si>
    <t>含：1． 试戴上颌腭托、加制软腭部印模、灌制模型；2． 模型预备、制作抬高软腭部分；3． 临床戴入及调整抬高高度；包括制作上颌腭托；舌不良运动矫治器、咽阻塞器</t>
  </si>
  <si>
    <t>各种材料(铁钛合金丝、软塑胶、光敏树脂)模型制备</t>
  </si>
  <si>
    <t>骨折后义齿夹板固位及板治疗</t>
  </si>
  <si>
    <t>包括上或下颌骨骨折</t>
  </si>
  <si>
    <t>义齿夹板材料</t>
  </si>
  <si>
    <t>正畸治疗</t>
  </si>
  <si>
    <t>特殊粘接材料</t>
  </si>
  <si>
    <t>单侧唇腭裂序列正畸治疗</t>
  </si>
  <si>
    <t>包括：单侧牙槽突裂、无骨骼畸形和面部畸形、腭托使用的正畸治疗；不含替牙期植骨前后的正畸治疗</t>
  </si>
  <si>
    <t>乳牙期用于解除后牙反、前牙反的活动矫治器或固定矫治器、恒牙期用于解除后牙反、前牙反的活动矫治器或固定矫治器、颈牵引、低位头帽牵引等附加装置</t>
  </si>
  <si>
    <t>双侧唇腭裂序列正畸治疗</t>
  </si>
  <si>
    <t>颞下颌关节病正畸治疗</t>
  </si>
  <si>
    <t>包括：1．颞下颌关节的弹响、疼痛、关节盘移位等的正畸治疗；2．用活动矫治器或固定矫治器治疗</t>
  </si>
  <si>
    <t>睡眠呼吸暂停综合征(OsAs)正畸治疗</t>
  </si>
  <si>
    <t>包括各种表现的睡眠呼吸暂停及相应错的正畸治疗</t>
  </si>
  <si>
    <t>常规OsAs矫治器以外的附件</t>
  </si>
  <si>
    <t>口腔种植</t>
  </si>
  <si>
    <t>模型制备</t>
  </si>
  <si>
    <t>外科引导板</t>
  </si>
  <si>
    <t>含技工室制作、临床试戴</t>
  </si>
  <si>
    <t>唇侧Index材料、光固化基板、热压塑料板、自凝塑料、金属套管</t>
  </si>
  <si>
    <t>D:安医保办[2023]4号取消</t>
  </si>
  <si>
    <t>6.呼吸系统</t>
  </si>
  <si>
    <t>肺功能检查</t>
  </si>
  <si>
    <t>使用肺功能仪检查</t>
  </si>
  <si>
    <t>肺通气功能检查</t>
  </si>
  <si>
    <t>含潮气量、肺活量、每分通气量、补吸、呼气量、深吸气量、用力肺活量、一秒钟用力呼吸容积；不含最大通气量</t>
  </si>
  <si>
    <t>肺最大通气量检查</t>
  </si>
  <si>
    <t>肺弥散功能检查</t>
  </si>
  <si>
    <t>包括一口气法，重复呼吸法</t>
  </si>
  <si>
    <t>运动心肺功能检查</t>
  </si>
  <si>
    <t>不含心电监测</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</si>
  <si>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</si>
  <si>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</si>
  <si>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</si>
  <si>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</si>
  <si>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</si>
  <si>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</si>
  <si>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</si>
  <si>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t>
  </si>
  <si>
    <t>二氧化碳反应曲线</t>
  </si>
  <si>
    <t>支气管激发试验</t>
  </si>
  <si>
    <t>运动激发试验</t>
  </si>
  <si>
    <t>含通气功能测定7次；不含心电监测</t>
  </si>
  <si>
    <t>支气管舒张试验</t>
  </si>
  <si>
    <t>含通气功能测定2次</t>
  </si>
  <si>
    <t>一氧化氮吸入治疗</t>
  </si>
  <si>
    <t>含监测</t>
  </si>
  <si>
    <t>一氧化氮</t>
  </si>
  <si>
    <t>一氧化氮呼气测定</t>
  </si>
  <si>
    <t>含六次测量值</t>
  </si>
  <si>
    <t xml:space="preserve">呼出气二氧化碳监测
</t>
  </si>
  <si>
    <t>连接并校正二氧化碳监测电极，将电极与人工气道或面罩相连，监测二氧化碳分压数值及波形。</t>
  </si>
  <si>
    <t>其他呼吸功能检查</t>
  </si>
  <si>
    <t>床边简易肺功能测定</t>
  </si>
  <si>
    <t>即通气功能测定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</si>
  <si>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</si>
  <si>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</si>
  <si>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</si>
  <si>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</si>
  <si>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</si>
  <si>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</si>
  <si>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</si>
  <si>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</si>
  <si>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</si>
  <si>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气管内湿化</t>
  </si>
  <si>
    <t>补偿丧失的上呼吸道功能</t>
  </si>
  <si>
    <t>基础代谢率测定</t>
  </si>
  <si>
    <t>通过分析患者消耗氧气和呼出二氧化碳量计算患者的基础代谢量(BMR)及呼吸商，计算人体碳水化合物、脂肪、蛋白质的消耗量。对营养支持做出客观依据。</t>
  </si>
  <si>
    <t>辅助呼吸</t>
  </si>
  <si>
    <t>不含氧气吸入</t>
  </si>
  <si>
    <t>呼吸机辅助呼吸</t>
  </si>
  <si>
    <t>含高频喷射通气呼吸机、麻醉呼吸机械通气</t>
  </si>
  <si>
    <t>CO2监测、肺功能监测、复合式人工鼻/过滤器</t>
  </si>
  <si>
    <t>无创辅助通气</t>
  </si>
  <si>
    <t>包括持续气道正压(CPAP)、双水平气道正压(BIPAP)</t>
  </si>
  <si>
    <t>体外膈肌起搏治疗</t>
  </si>
  <si>
    <t>俯卧
位通
气</t>
  </si>
  <si>
    <t>指将危重症患者的
体位更改为俯卧位
以纠正严重低氧血
症和改善临床预后。
所定价格涵盖评估
患者情况、翻转体
位、调整各种管路连
线、观察记录等操作
步骤的人力资源和
基本物质资源消耗。</t>
  </si>
  <si>
    <t>1.限
PaO2/FiO2≤
150mmHg且有
创机械通气
（气管插管
或气管切开）
患者收费。2. 俯卧位通气
治疗时长超
过 12 小时
的，再次实施
该治疗可重
新计费，每天
收费不超过2
次。</t>
  </si>
  <si>
    <t>限重度
ARDS
（PaO2
/FiO2
≤
150mmH
g）和有
创机械
通气
（气管
插管或
气管切
开），
常规治
疗无效
患者使
用时支
付。</t>
  </si>
  <si>
    <t>呼吸系统其他诊疗</t>
  </si>
  <si>
    <t>睡眠呼吸监测</t>
  </si>
  <si>
    <t>含心电、脑电、肌电、眼动、呼吸监测和血氧饱和度测定。包括小睡试验。</t>
  </si>
  <si>
    <t>睡眠呼吸监测过筛试验</t>
  </si>
  <si>
    <t>含口鼻呼吸、胸腹呼吸、血氧饱和度</t>
  </si>
  <si>
    <t>人工气胸术</t>
  </si>
  <si>
    <t>人工气腹术</t>
  </si>
  <si>
    <t>胸腔穿刺术</t>
  </si>
  <si>
    <t>含抽气、抽液、注药</t>
  </si>
  <si>
    <t>经皮穿刺肺活检术</t>
  </si>
  <si>
    <t>包括胸膜活检</t>
  </si>
  <si>
    <t>CT、X线、B超引导</t>
  </si>
  <si>
    <t>每处</t>
  </si>
  <si>
    <t>无创通气手动压力滴定</t>
  </si>
  <si>
    <t>睡眠监测时间指21：00至次日早晨6：00。用磨砂膏及酒精进行头面部皮肤清洁处理，依次粘贴固定脑电电极、眼电电极、肌电电极、参考电极和地线，放置鼾声探头、心电电极、胸部活动探头、腹部活动探头、体位探头、指端氧饱和度探头、腿动探 头，选择合适鼻罩，佩戴智能呼吸机，呼吸机自动调压。必要时人工干预，计算机辅 助记录数据，人工持续值守8小时(夜班)，可使用视频监控，观察各项记录信号及时处理电极脱落及紧急事件，如突发严重心律失常等，人工报告。</t>
  </si>
  <si>
    <t>分段睡眠监测-手工压力滴定</t>
  </si>
  <si>
    <t>用磨砂膏及酒精进行头面部皮肤清洁处理，依次粘贴固定脑电电极、眼电电极、肌电电极、参考电极和地线。放置口鼻气流探头(热敏探头和/或一次性压力传感探头)、鼾声探头、心电电极、胸部活动探头、腹部活动探头、体位探头、指端氧饱和度探头、腿动探头。计算机辅助记录数据，3—4小时后，选择合适鼻罩，佩戴呼吸机，根据患者呼吸气流、血氧饱和度及脑电图(睡眠觉醒情况)调节合适的治疗压力3—4小时。观察各项记录信号或使用视频监控器及时处理电极脱落及紧急事件，如突发严重心律失常等。人工报告。</t>
  </si>
  <si>
    <t>呼吸系统窥镜诊疗</t>
  </si>
  <si>
    <t>一次性电子支气管内窥镜</t>
  </si>
  <si>
    <t>1.经纤支镜相关项目使用电子支气管镜的加收30%；2.一次性电子支气管内窥镜限甲类传染病及参照甲类管理的乙类传染病使用。</t>
  </si>
  <si>
    <t>硬性气管镜检查</t>
  </si>
  <si>
    <t>纤维支气管镜检查</t>
  </si>
  <si>
    <t>包括针吸活检、支气管刷片</t>
  </si>
  <si>
    <t>经纤支镜治疗</t>
  </si>
  <si>
    <t>指利用纤维支气管镜开展气道治疗。所定价格涵盖插入纤维支气管镜到达病变部位、完成治疗操作等人力资源和基本物质资源消耗。包括取异物、滴药、止血、化疗；包括经硬质气管镜取异物。</t>
  </si>
  <si>
    <t>经纤支镜粘膜活检术</t>
  </si>
  <si>
    <t>经纤支镜透支气管壁肺活检术</t>
  </si>
  <si>
    <t>经纤支镜肺泡灌洗诊疗术</t>
  </si>
  <si>
    <t>含生理盐水</t>
  </si>
  <si>
    <t>经纤支镜防污染采样刷检查</t>
  </si>
  <si>
    <t>包括经气管切开防污染采样刷检查；不含微生物学检查</t>
  </si>
  <si>
    <t>经纤支镜特殊治疗（激光治疗）</t>
  </si>
  <si>
    <t>指使用纤维支气管镜开展气道激光治疗。所定价格涵盖插入纤维支气管镜、治疗、止血等操作步骤的人力资源和基本物质资源消耗。</t>
  </si>
  <si>
    <t>激光光纤</t>
  </si>
  <si>
    <t>经纤支镜特殊治疗（高频电治疗）</t>
  </si>
  <si>
    <t>经纤支镜特殊治疗（微波治疗）</t>
  </si>
  <si>
    <t>经纤支镜特殊治疗（氩气刀治疗）</t>
  </si>
  <si>
    <t>经电子支气管镜特殊治疗（光动力治疗）</t>
  </si>
  <si>
    <t>经内镜气管扩张术</t>
  </si>
  <si>
    <t>气管支架植入术</t>
  </si>
  <si>
    <t>包括经镜或透视下气管或支气管支架的植入或取出</t>
  </si>
  <si>
    <t>导丝、导管、鞘管、支架</t>
  </si>
  <si>
    <t>原310605010项取消</t>
  </si>
  <si>
    <t>经纤支镜引导支气管腔内放疗</t>
  </si>
  <si>
    <t>经内镜气管内肿瘤切除术</t>
  </si>
  <si>
    <t>胸腔镜检查</t>
  </si>
  <si>
    <t>含胸腔镜活检术；不含经胸腔镜的特殊治疗</t>
  </si>
  <si>
    <t>纵隔镜检查</t>
  </si>
  <si>
    <t>含纵隔淋巴结活检</t>
  </si>
  <si>
    <t>经硬质气管镜冷冻治疗</t>
  </si>
  <si>
    <t>指使用硬质气管镜开展气道冷冻治疗。所定价格涵盖置入硬质气管镜、治疗等手术步骤的人力资源和基本物质资源消耗。包括电子支气管镜冷冻治疗。</t>
  </si>
  <si>
    <t>异物钳、网篮</t>
  </si>
  <si>
    <t>超声支气管镜检查</t>
  </si>
  <si>
    <t>应用超声支气管镜或者支气管镜联合超声小探头探测气道内肿块血流及其气道周围病变。含针吸活检、刷片。</t>
  </si>
  <si>
    <t>“310605018超声支气管镜引导下经支气管针吸活检术”项目取消。</t>
  </si>
  <si>
    <t>全肺灌洗术</t>
  </si>
  <si>
    <t>双腔气管插管(由纤维支气管镜引导或麻醉医师置入)，分侧肺机械通气。证实两肺完全分离后，让两肺同时吸入100%氧气10-15分钟以驱出肺内氮气，再夹住肺灌洗侧的导管5分钟以便氧气吸入，另一侧肺维持通气。灌洗侧的气管插管与一Y型管相连，接输液装置与吸引装置，对目标肺进行大量生理盐水全肺灌洗。记录出入量。不含支气管镜检查术。不含监护。</t>
  </si>
  <si>
    <t>支气管镜实时导航</t>
  </si>
  <si>
    <t>通过高分辨CT设备的扫描成像后，气管镜下图像与导航动画、血管及路径引导同步显示，根据测量到达靶点、气道壁的距离及气道直径数据，提供肺部病变的诊断和治疗路径。含支气管镜、超声支气管镜检查。</t>
  </si>
  <si>
    <t>限：电子/纤维支气管镜术后无法诊断</t>
  </si>
  <si>
    <t>实时导航支气管镜引导下肺定位活检术</t>
  </si>
  <si>
    <t>使用支气管镜实时导航，将支气管镜/导管（鞘）沿导航路径到达病灶附近，穿刺行病灶定位或活检。含支气管镜实时导航。</t>
  </si>
  <si>
    <t>导管、活检器械、扩张球囊</t>
  </si>
  <si>
    <t>限：外周病变或 纤维支气管镜术后无法诊断</t>
  </si>
  <si>
    <t>支气管热成形术</t>
  </si>
  <si>
    <t>通过热消融支气管壁部分增厚的平滑肌，降低发生气道反应时的收缩幅度，从而治疗重症哮喘。所定价格涵盖分次分段消融气道，以及置入和取出导管、观察气道情况等手术步骤的人力资源和基本物质资源消耗。</t>
  </si>
  <si>
    <t>支气管热成形导管</t>
  </si>
  <si>
    <t>限“难治性哮喘”收费。</t>
  </si>
  <si>
    <t>乙</t>
  </si>
  <si>
    <t>胸部肿瘤治疗</t>
  </si>
  <si>
    <t>胸部肿瘤电化学治疗</t>
  </si>
  <si>
    <t>含胸壁及胸内肿瘤</t>
  </si>
  <si>
    <t>胸部肿瘤激光治疗</t>
  </si>
  <si>
    <t>包括食管、气管、支气管、肺良性肿瘤或狭窄的治疗</t>
  </si>
  <si>
    <t>高压氧治疗</t>
  </si>
  <si>
    <t>含氧气</t>
  </si>
  <si>
    <t>平车占位加收50%</t>
  </si>
  <si>
    <t>高压氧舱治疗</t>
  </si>
  <si>
    <t>含治疗压力为2个大气压以上(超高压除外)、舱内吸氧用面罩、头罩和安全防护措施、舱内医护人员监护和指导；不含舱内心电、呼吸监护和药物雾化吸入等</t>
  </si>
  <si>
    <t>单人舱治疗</t>
  </si>
  <si>
    <t>包括纯氧舱</t>
  </si>
  <si>
    <t>婴儿氧舱</t>
  </si>
  <si>
    <t>若心包穿刺加持续引流，则收引流导管费</t>
  </si>
  <si>
    <t>急救单独开舱治疗</t>
  </si>
  <si>
    <t>舱内抢救</t>
  </si>
  <si>
    <t>7.心脏及血管系统</t>
  </si>
  <si>
    <t>心电生理和心功能检查</t>
  </si>
  <si>
    <t>常规心电图检查</t>
  </si>
  <si>
    <t>单通道、常规导联</t>
  </si>
  <si>
    <t>单通道、常规导联、附加导联</t>
  </si>
  <si>
    <t>三通道</t>
  </si>
  <si>
    <t>十二通道</t>
  </si>
  <si>
    <t>食管内心电图</t>
  </si>
  <si>
    <t>动态心电图</t>
  </si>
  <si>
    <t>含磁带、电池费用</t>
  </si>
  <si>
    <t>频谱心电图</t>
  </si>
  <si>
    <t>含电极费用</t>
  </si>
  <si>
    <t>标测心电图</t>
  </si>
  <si>
    <t>体表窦房结心电图</t>
  </si>
  <si>
    <t>心电事件记录</t>
  </si>
  <si>
    <t>遥测心电监护</t>
  </si>
  <si>
    <t>含电池、电极费用</t>
  </si>
  <si>
    <t>心电监测电话传输</t>
  </si>
  <si>
    <t>心电图踏车负荷试验</t>
  </si>
  <si>
    <t>含电极费用、包括二阶梯、平板运动试验</t>
  </si>
  <si>
    <t>心电图药物负荷试验</t>
  </si>
  <si>
    <t>心电向量图</t>
  </si>
  <si>
    <t>心音图</t>
  </si>
  <si>
    <t>心阻抗图</t>
  </si>
  <si>
    <t>心导纳图加收10元</t>
  </si>
  <si>
    <t>心室晚电位</t>
  </si>
  <si>
    <t>含电极</t>
  </si>
  <si>
    <t>心房晚电位</t>
  </si>
  <si>
    <t>倾斜试验</t>
  </si>
  <si>
    <t>心率变异性分析</t>
  </si>
  <si>
    <t>包括短程或24小时</t>
  </si>
  <si>
    <t>无创阻抗法心搏出量测定</t>
  </si>
  <si>
    <t>无创心功能监测</t>
  </si>
  <si>
    <t>包括心血流图、心尖搏动图</t>
  </si>
  <si>
    <t>动态血压监测</t>
  </si>
  <si>
    <t>含电池</t>
  </si>
  <si>
    <t>心电监护</t>
  </si>
  <si>
    <t>指使用仪器监测心电变化、血氧饱和度、呼吸频率监测等参数指标。所定价格涵盖皮肤清洁处理、安放电极、设定监测参数、实时监测记录等人力资源和基本物质资源消耗。</t>
  </si>
  <si>
    <t>一次性电极</t>
  </si>
  <si>
    <t>无论监测多少参数</t>
  </si>
  <si>
    <t>心输出量测定</t>
  </si>
  <si>
    <t>漂浮导管、温度传感器、漂浮导管置入套件</t>
  </si>
  <si>
    <t>肺动脉压和右心房压力监测</t>
  </si>
  <si>
    <t>漂浮导管、漂浮导管置入套件</t>
  </si>
  <si>
    <t>含“心输出量测定”</t>
  </si>
  <si>
    <t>动脉内压力监测</t>
  </si>
  <si>
    <t>套管针、测压套件</t>
  </si>
  <si>
    <t>周围静脉压测定</t>
  </si>
  <si>
    <t>指脉氧监测</t>
  </si>
  <si>
    <t>经皮血氧、二氧化碳分压检测</t>
  </si>
  <si>
    <t>床边心电图加收</t>
  </si>
  <si>
    <t>十五导联</t>
  </si>
  <si>
    <t>十八导联</t>
  </si>
  <si>
    <t>动脉硬化检测</t>
  </si>
  <si>
    <t>指检测ABI、PWV等多参数</t>
  </si>
  <si>
    <t>肢体动脉节段性测压</t>
  </si>
  <si>
    <t>患者仰卧，连接测压仪于四肢不同部位，开启测压仪，分别检测上肢上臂、前臂、各手指、股、腘、足背、胫后和各足趾动脉的收缩压力。</t>
  </si>
  <si>
    <t>窦性心率震荡分析</t>
  </si>
  <si>
    <t>皮肤清洁处理，安放电极，使用动态心电图机连续记录24小时心电图，应用分析软件测量心率震荡初始和震荡斜率，人工报告。含电极。</t>
  </si>
  <si>
    <t>s310701001</t>
  </si>
  <si>
    <t>同步十二导联动态心电图</t>
  </si>
  <si>
    <t>s310701002</t>
  </si>
  <si>
    <t>持续中心静脉压力监测</t>
  </si>
  <si>
    <t>s310701003</t>
  </si>
  <si>
    <t>持续主动脉内球囊反博监测</t>
  </si>
  <si>
    <t>s310701004</t>
  </si>
  <si>
    <t>运动血压检测</t>
  </si>
  <si>
    <t>含一次性电极片</t>
  </si>
  <si>
    <t>s310701005</t>
  </si>
  <si>
    <t>动脉功能测定</t>
  </si>
  <si>
    <t>含高敏探头</t>
  </si>
  <si>
    <t>s310701006</t>
  </si>
  <si>
    <t>体位血压测定</t>
  </si>
  <si>
    <t>指在专用测压室，四肢血压、三种体位、单肢三次测定</t>
  </si>
  <si>
    <t>心脏电生理诊疗</t>
  </si>
  <si>
    <t>含介入操作、影像学监视、心电监测</t>
  </si>
  <si>
    <t>有创性血流动力学监测(床旁)</t>
  </si>
  <si>
    <t>含各房室腔内压力监测、心排血量测定</t>
  </si>
  <si>
    <t>漂浮导管</t>
  </si>
  <si>
    <t>不得与310701025、310701026、310701027等项同时收取。</t>
  </si>
  <si>
    <t>有创性心内电生理检查</t>
  </si>
  <si>
    <t>心导管</t>
  </si>
  <si>
    <t>射频消融术</t>
  </si>
  <si>
    <t>射频导管</t>
  </si>
  <si>
    <t>立体定位下射频消融术</t>
  </si>
  <si>
    <t>指心房纤颤、房速、室速、室颤的消融。</t>
  </si>
  <si>
    <t>临时起搏器安置术</t>
  </si>
  <si>
    <t>心导管、电极</t>
  </si>
  <si>
    <t>临时起搏器应用</t>
  </si>
  <si>
    <t>永久起搏器安置术</t>
  </si>
  <si>
    <t>安装永久起搏器治疗心脏起搏和传导功能障碍性疾病。所定价格涵盖穿刺、置入并连接电极及起搏器、调节参数，以及止血、放置引流、缝合等手术步骤的人力资源和基本物质资源消耗。包括无导线起搏器安装。</t>
  </si>
  <si>
    <t>起搏器、电极、无导线起搏器、传送鞘管</t>
  </si>
  <si>
    <t>永久起搏器更换术</t>
  </si>
  <si>
    <t>包括取出术</t>
  </si>
  <si>
    <t>起搏器、心导管、电极</t>
  </si>
  <si>
    <t>埋藏式心脏复律除颤器安置术</t>
  </si>
  <si>
    <t>含心导管、电极</t>
  </si>
  <si>
    <t>除颤器</t>
  </si>
  <si>
    <t>起搏器功能分析和随访</t>
  </si>
  <si>
    <t>起搏器程控功能检查</t>
  </si>
  <si>
    <t>含起博器功能分析与编程</t>
  </si>
  <si>
    <t>起搏器胸壁刺激法检查</t>
  </si>
  <si>
    <t>体外经胸型心脏临时起搏术</t>
  </si>
  <si>
    <t>经食管心脏起搏术</t>
  </si>
  <si>
    <t>经食管心脏调搏术</t>
  </si>
  <si>
    <t>指超速抑制心动过速治疗</t>
  </si>
  <si>
    <t>心脏电复律术</t>
  </si>
  <si>
    <t>完成整个过程为一次</t>
  </si>
  <si>
    <t>心脏电除颤术</t>
  </si>
  <si>
    <t>体外自动心脏变律除颤术</t>
  </si>
  <si>
    <t>包括半自动</t>
  </si>
  <si>
    <t>一次性复律除颤电极</t>
  </si>
  <si>
    <t>体外反搏治疗</t>
  </si>
  <si>
    <t>限支付慢性心功能不全，顽固性心绞痛，急性心肌梗死或急性脑梗死半年内。</t>
  </si>
  <si>
    <t>右心导管检查术</t>
  </si>
  <si>
    <t>心包穿刺术</t>
  </si>
  <si>
    <t>包括引流、注药，含一次性材料、监护等</t>
  </si>
  <si>
    <t>原310703021编码及项目取消</t>
  </si>
  <si>
    <t>持续有创性血压监测</t>
  </si>
  <si>
    <t>含心电、压力连续示波</t>
  </si>
  <si>
    <t>动脉穿刺套针</t>
  </si>
  <si>
    <t>心内药物试验</t>
  </si>
  <si>
    <t>起搏器安置术后优化试验</t>
  </si>
  <si>
    <t>指起搏器植入术后每隔一段时间的起搏器适应功能调节试验，不含超声介导检查。</t>
  </si>
  <si>
    <t>起搏器电极取出术</t>
  </si>
  <si>
    <t>消毒铺巾，必要时先行临时起搏器安置术及应用保证安全，切开原伤口，分离皮下组织，暴露囊袋，监护仪监护及血管造影机X线引导下，在保障安全情况下取出原起搏器，分离起搏器和电极，利用电极拔除装置拔除电极，处理局部伤口，逐层缝合皮下组织和皮肤。不含监护、DSA引导。</t>
  </si>
  <si>
    <t>锁定钢丝、扩张鞘、圈套器</t>
  </si>
  <si>
    <t>肺血管扩张试验</t>
  </si>
  <si>
    <t>DSA引导下行右心导管检查。持续吸入肺血管扩张药物或氧气，通过反复测定吸入前后分部位压力、血氧饱和度等参数，观察患者的血流动力学变化，判断患者是否试验阳性。含DSA引导、右心导管检查。</t>
  </si>
  <si>
    <t>导丝、导管、血管鞘</t>
  </si>
  <si>
    <t>限：特发性肺动脉高压</t>
  </si>
  <si>
    <t>左心导管检查术</t>
  </si>
  <si>
    <t>包括左室造影术</t>
  </si>
  <si>
    <t>原310703020编码及项目取消</t>
  </si>
  <si>
    <t>8.血液及淋巴系统</t>
  </si>
  <si>
    <t>原3108类项目价格全部废止,均按本文规定执行</t>
  </si>
  <si>
    <t>骨髓穿刺术</t>
  </si>
  <si>
    <t>骨髓活检术</t>
  </si>
  <si>
    <t>混合淋巴细胞培养</t>
  </si>
  <si>
    <t>指液闪技术体外细胞培养</t>
  </si>
  <si>
    <t>每个人</t>
  </si>
  <si>
    <t>自体血回收</t>
  </si>
  <si>
    <t>管路套件</t>
  </si>
  <si>
    <t>血液稀释疗法</t>
  </si>
  <si>
    <t>血液光量子自体血回输治疗</t>
  </si>
  <si>
    <t>含输氧、采血、紫外线照射及回输；包括光量子自体血回输(紫外光照射)</t>
  </si>
  <si>
    <t>免疫三氧血回输治疗120.4元</t>
  </si>
  <si>
    <t>骨髓采集术</t>
  </si>
  <si>
    <t>含保存</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</si>
  <si>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</si>
  <si>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</si>
  <si>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</si>
  <si>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</si>
  <si>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</si>
  <si>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</si>
  <si>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</si>
  <si>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冷冻袋、细胞保护剂</t>
  </si>
  <si>
    <t>血细胞分化簇抗原（CD）34阳性造血干细胞分选</t>
  </si>
  <si>
    <t>试剂、管路</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</si>
  <si>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</si>
  <si>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</si>
  <si>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</si>
  <si>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</si>
  <si>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</si>
  <si>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</si>
  <si>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</si>
  <si>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自体骨髓或外周血干细胞支持治疗</t>
  </si>
  <si>
    <t>指大剂量化疗后；含严格无菌消毒隔离措施</t>
  </si>
  <si>
    <t>脐血移植术</t>
  </si>
  <si>
    <t>脐血</t>
  </si>
  <si>
    <t>脐血采集术</t>
  </si>
  <si>
    <t>细胞因子活化杀伤（CIK）细胞输注治疗</t>
  </si>
  <si>
    <t>含药物加无血清培养基、体外细胞培养；包括树突状细胞治疗(DC)</t>
  </si>
  <si>
    <t>LAK细胞治疗加收20%</t>
  </si>
  <si>
    <t>淋巴造影术</t>
  </si>
  <si>
    <t>骨髓细胞彩色图象分析</t>
  </si>
  <si>
    <t>融合基因检测</t>
  </si>
  <si>
    <t>引物</t>
  </si>
  <si>
    <t>每个基因</t>
  </si>
  <si>
    <t>HElP血脂分离</t>
  </si>
  <si>
    <t>血浆置换、滤过、肝素吸附、血浆回输</t>
  </si>
  <si>
    <t>药品、HElP专用材料</t>
  </si>
  <si>
    <t>肿瘤浸润淋巴细胞输注治疗（TIL)</t>
  </si>
  <si>
    <t>1个治疗量（≥3×109个细胞）</t>
  </si>
  <si>
    <t>s310801001</t>
  </si>
  <si>
    <t>骨髓细胞染色体核型分析</t>
  </si>
  <si>
    <t>s310801002</t>
  </si>
  <si>
    <t>肢体自体干细胞移植术</t>
  </si>
  <si>
    <t>含采集冷冻保存</t>
  </si>
  <si>
    <t>s310801003</t>
  </si>
  <si>
    <t>骨髓单个核细胞分离术</t>
  </si>
  <si>
    <t>s310801004</t>
  </si>
  <si>
    <t>干细胞移植泵注药</t>
  </si>
  <si>
    <t>9.消化系统诊疗</t>
  </si>
  <si>
    <t>消化介入注射针、透明粘膜吸套</t>
  </si>
  <si>
    <t>食管诊疗</t>
  </si>
  <si>
    <t>食管测压（全部测压）</t>
  </si>
  <si>
    <t>含上、下食管括约肌压力测定、食管蠕动测定、食管及括约肌长度测定、药物激发试验、打印报告</t>
  </si>
  <si>
    <t>动态压力监测</t>
  </si>
  <si>
    <t>食管测压（部分测压）</t>
  </si>
  <si>
    <t>食管拉网术</t>
  </si>
  <si>
    <t>硬性食管镜检查</t>
  </si>
  <si>
    <t>纤维食管镜检查</t>
  </si>
  <si>
    <t>电子纤维食管镜检查</t>
  </si>
  <si>
    <t>经食管镜取异物</t>
  </si>
  <si>
    <t>不含止血等治疗</t>
  </si>
  <si>
    <t>电子食管镜下取异物</t>
  </si>
  <si>
    <t>含取异物所需器械；不含止血等治疗</t>
  </si>
  <si>
    <t>食管腔内支架置入术</t>
  </si>
  <si>
    <t>包括内镜下或透视下置入或取出支架</t>
  </si>
  <si>
    <t>支架</t>
  </si>
  <si>
    <t>经内镜食管胃底静脉曲张治疗</t>
  </si>
  <si>
    <t>指内镜下通过注射、套扎、组织粘合等方法治疗食管胃底静脉曲张。所定价格涵盖内镜检查、治疗等步骤的人力资源和基本物质资源消耗。</t>
  </si>
  <si>
    <t>套扎器</t>
  </si>
  <si>
    <t>食管狭窄扩张术</t>
  </si>
  <si>
    <t>包括经内镜扩张、器械扩张、透视下气囊或水囊扩张及逆行扩张、贲门、幽门、十二指肠狭窄扩张术</t>
  </si>
  <si>
    <t>气囊或水囊扩张导管</t>
  </si>
  <si>
    <t>三腔(四腔)两囊管安置术</t>
  </si>
  <si>
    <t>s310901001</t>
  </si>
  <si>
    <t>经内镜食管药物注射术</t>
  </si>
  <si>
    <t>药品、注射针</t>
  </si>
  <si>
    <t>s310901002</t>
  </si>
  <si>
    <t>经内镜食管缝合术</t>
  </si>
  <si>
    <t>缝合器</t>
  </si>
  <si>
    <t>s310901003</t>
  </si>
  <si>
    <t>经内镜染色检查</t>
  </si>
  <si>
    <t>胃肠道诊疗</t>
  </si>
  <si>
    <t>胃肠电图</t>
  </si>
  <si>
    <t>导纳式胃动力检测加收46.8元</t>
  </si>
  <si>
    <t>胃肠电图（动态）</t>
  </si>
  <si>
    <t>24小时动态胃酸监测</t>
  </si>
  <si>
    <t>含酸监测和碱监测</t>
  </si>
  <si>
    <t>胃幽门十二指肠压力测定</t>
  </si>
  <si>
    <t>24小时胃肠压力测定</t>
  </si>
  <si>
    <t>纤维胃十二指肠镜检查</t>
  </si>
  <si>
    <t>含活检和刷检</t>
  </si>
  <si>
    <t>电子纤维胃、十二指肠镜检查</t>
  </si>
  <si>
    <t>含食管、胃、十二指肠球部及降部黏膜检查，含活检和刷检。</t>
  </si>
  <si>
    <t>无痛电子胃镜</t>
  </si>
  <si>
    <t>含食管、胃及十二指肠检查，含麻醉、药品、吸氧、心电监护、静脉输液。</t>
  </si>
  <si>
    <t>经胃镜特殊治疗</t>
  </si>
  <si>
    <t>包括取异物、粘膜切除、粘膜血流量测定、止血、息肉肿物切除等病变及内镜下胃食道返流治疗、药疗、化疗、硬化剂治疗、粪菌移植治疗。</t>
  </si>
  <si>
    <t>圈套器、夹子</t>
  </si>
  <si>
    <t>微波、激光、电凝、电切等法。每增加1个息肉加收20%，加收不超过10次。</t>
  </si>
  <si>
    <t>经胃镜胃内支架置入术</t>
  </si>
  <si>
    <t>包括食管、贲门、幽门、十二指肠支架置入术;包括内镜下或透视下置入或取出支架</t>
  </si>
  <si>
    <t>导丝、导管、支架</t>
  </si>
  <si>
    <t xml:space="preserve">取消原310902007项目，将原项目内涵并入本项内涵；其余不变
</t>
  </si>
  <si>
    <t>经胃镜碎石术</t>
  </si>
  <si>
    <t>包括机械碎石法、激光碎石法、爆破碎石法</t>
  </si>
  <si>
    <t>超声胃镜检查术</t>
  </si>
  <si>
    <t>指使用超声胃镜检查上消化道及周围邻近脏器病变。所定价格涵盖插入胃镜、检查、取活检等步骤的人力资源和基本物质资源消耗。包括超声肠镜检查。</t>
  </si>
  <si>
    <t>超声胃镜引导下穿刺术</t>
  </si>
  <si>
    <t>十二指肠、小肠、结肠</t>
  </si>
  <si>
    <t>经胃镜胃肠置管术</t>
  </si>
  <si>
    <t>奥迪氏括约肌压力测定</t>
  </si>
  <si>
    <t>含经十二指肠镜置管及括约肌压力胆总管压力测定</t>
  </si>
  <si>
    <t>经十二指肠镜胆道结石取出术</t>
  </si>
  <si>
    <t>包括取异物、取蛔虫</t>
  </si>
  <si>
    <t>小肠镜检查</t>
  </si>
  <si>
    <t>双气囊或单气囊小肠镜加收50%</t>
  </si>
  <si>
    <t>电子小肠镜检查</t>
  </si>
  <si>
    <t>纤维结肠镜检查</t>
  </si>
  <si>
    <t>电子纤维结肠镜检查</t>
  </si>
  <si>
    <t>无痛电子肠镜</t>
  </si>
  <si>
    <t>含麻醉、药品、吸氧、心电监护、静脉输液。</t>
  </si>
  <si>
    <t>同时行无痛电子胃镜的，本项目减收50%。</t>
  </si>
  <si>
    <t>放大染色结肠镜检查</t>
  </si>
  <si>
    <t>乙状结肠镜检查</t>
  </si>
  <si>
    <t>含硬质、纤维光导，含取活检</t>
  </si>
  <si>
    <t>电子乙状结肠镜检查</t>
  </si>
  <si>
    <t>肠道球囊扩张术</t>
  </si>
  <si>
    <t>包括经内镜扩张或透视下气囊或水囊扩张</t>
  </si>
  <si>
    <t>导丝、导管、球囊</t>
  </si>
  <si>
    <t>肠道支架置入术</t>
  </si>
  <si>
    <t>经内镜结肠治疗</t>
  </si>
  <si>
    <t>包括液疗、药疗、取异物</t>
  </si>
  <si>
    <t>经肠镜特殊治疗</t>
  </si>
  <si>
    <t>包括息肉肿物、粘膜切除、取异物、止血、粪菌移植治疗。</t>
  </si>
  <si>
    <t>微波、激光、电凝、电切等法。每增加1个息肉加收30%，加收不超过10次。</t>
  </si>
  <si>
    <t>先天性巨结肠清洁洗肠术</t>
  </si>
  <si>
    <t>含乙状结肠镜置管，分次灌洗30-120分钟</t>
  </si>
  <si>
    <t>肠套叠手法复位</t>
  </si>
  <si>
    <t>肠套叠充气造影及整复</t>
  </si>
  <si>
    <t>含临床操作及注气设备使用</t>
  </si>
  <si>
    <t>胶囊内镜检查</t>
  </si>
  <si>
    <t>含食管、胃及十二指肠、空肠、回肠，含检查留测、图像分析、图文报告</t>
  </si>
  <si>
    <t>无线胶囊</t>
  </si>
  <si>
    <t>经内镜逆行阑尾炎治疗术 (ERAT)</t>
  </si>
  <si>
    <t>指经内镜通道，通过抽吸、冲洗、取石等方式治疗阑尾炎。所定价格涵盖经内镜逆行进入盲肠、导管导丝进入阑尾腔治疗，以及必要时置入支架引流等手术步骤的人力资源和基本物质资源消耗。</t>
  </si>
  <si>
    <t>肠梗阻导管置入术</t>
  </si>
  <si>
    <t>指经鼻腔置入导管治疗肠梗阻。所定价格涵盖导管导丝引导、置管、固定、治疗肠梗阻等步骤的人力资源和基本物质资源消耗。</t>
  </si>
  <si>
    <t>直肠肛门诊疗</t>
  </si>
  <si>
    <t>直肠镜检查</t>
  </si>
  <si>
    <t>含活检；包括直肠取活检术</t>
  </si>
  <si>
    <t>肛门直肠测压</t>
  </si>
  <si>
    <t>含直肠5-10cm置气囊、肛门内括约肌置气囊、直肠气囊充气加压、扫描计录曲线、内括约肌松驰反射、肛门内括约肌长度、最大缩窄压、最大耐宽量、最小感应阈</t>
  </si>
  <si>
    <t>肛门镜检查</t>
  </si>
  <si>
    <t>肛门指检</t>
  </si>
  <si>
    <t>包括扩肛</t>
  </si>
  <si>
    <t>肛直肠肌电测量</t>
  </si>
  <si>
    <t>直肠肛门特殊治疗（冷冻治疗）</t>
  </si>
  <si>
    <t>直肠肛门特殊治疗（微波治疗）</t>
  </si>
  <si>
    <t>直肠肛门特殊治疗（激光治疗）</t>
  </si>
  <si>
    <t>肛门皮下组织美兰注射神经阻滞术</t>
  </si>
  <si>
    <t>便秘及腹泻的生物反馈治疗</t>
  </si>
  <si>
    <t>s310904001</t>
  </si>
  <si>
    <t>嵌顿疝手法复位</t>
  </si>
  <si>
    <t>s310904002</t>
  </si>
  <si>
    <t>肛周脓肿穿刺引流术</t>
  </si>
  <si>
    <t>消化系统其他诊疗</t>
  </si>
  <si>
    <t>腹腔穿刺术</t>
  </si>
  <si>
    <t>包括抽液、注药</t>
  </si>
  <si>
    <t>腹腔穿刺术（放腹水治疗）</t>
  </si>
  <si>
    <t>经阴道腹腔穿刺术（放腹水治疗）</t>
  </si>
  <si>
    <t>不含临床操作的超声引导</t>
  </si>
  <si>
    <t>腹水直接回输治疗</t>
  </si>
  <si>
    <t>不再收护理费等其它费用</t>
  </si>
  <si>
    <t>腹水直接回输治疗（超滤回输）</t>
  </si>
  <si>
    <t>肝穿刺术</t>
  </si>
  <si>
    <t>经皮肝穿刺门静脉插管术</t>
  </si>
  <si>
    <t>包括化疗、栓塞</t>
  </si>
  <si>
    <t>经皮穿刺肝肿物特殊治疗</t>
  </si>
  <si>
    <t>胆道镜检查</t>
  </si>
  <si>
    <t>腹腔镜检查</t>
  </si>
  <si>
    <t>含活检</t>
  </si>
  <si>
    <t>膈下脓肿穿刺引流术</t>
  </si>
  <si>
    <t>包括腹腔脓肿、胆汁穿刺引流；不含超声定位引导</t>
  </si>
  <si>
    <t>肝囊肿硬化剂注射治疗</t>
  </si>
  <si>
    <t>不含超声定位引导</t>
  </si>
  <si>
    <t>经皮肝穿胆道引流术(PTCD)</t>
  </si>
  <si>
    <t>指经皮经肝穿刺至胆道引流胆汁治疗胆道狭窄等疾病。所定价格涵盖经皮经肝穿刺肝内胆管、置管引出、固定等步骤的人力资源和基本物质资源消耗。</t>
  </si>
  <si>
    <t>经引流通道胆道活检按20%收费。</t>
  </si>
  <si>
    <t>经内镜胆管内引流术＋支架置入术</t>
  </si>
  <si>
    <t>不含X线监视</t>
  </si>
  <si>
    <t>经内镜鼻胆管引流术（ENBD）</t>
  </si>
  <si>
    <t>引流管</t>
  </si>
  <si>
    <t>经胆道镜瘘管取石术</t>
  </si>
  <si>
    <t>包括肝内、外胆道结石取出</t>
  </si>
  <si>
    <t>经胆道镜胆道结石取出术</t>
  </si>
  <si>
    <t>含插管引流</t>
  </si>
  <si>
    <t>经胆道镜胆管结石液电碎石取石术</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</si>
  <si>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</si>
  <si>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</si>
  <si>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</si>
  <si>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</si>
  <si>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</si>
  <si>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</si>
  <si>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</si>
  <si>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经内镜胰胆管扩张术＋支架置入术</t>
  </si>
  <si>
    <t>双管加收300元</t>
  </si>
  <si>
    <t>胆道球囊扩张术</t>
  </si>
  <si>
    <t>球囊</t>
  </si>
  <si>
    <t>胆道支架置入术</t>
  </si>
  <si>
    <t>冷循环微波刀治疗</t>
  </si>
  <si>
    <t>一次性冷循环微波刀(或特殊穿刺针)</t>
  </si>
  <si>
    <t>原s321000007废止。</t>
  </si>
  <si>
    <t>经内镜胆管内超声检查术</t>
  </si>
  <si>
    <t>治疗加收100元</t>
  </si>
  <si>
    <t>消化道造瘘管换管术</t>
  </si>
  <si>
    <t>包括胃、胆道、空肠造瘘</t>
  </si>
  <si>
    <t>造瘘管</t>
  </si>
  <si>
    <t>经皮体腔热灌注化疗</t>
  </si>
  <si>
    <t>一次性温度压力控制传感引流管路，导管</t>
  </si>
  <si>
    <t>肝纤维化无创诊断</t>
  </si>
  <si>
    <t>检测肝脏硬度、辅助肝硬化的诊断</t>
  </si>
  <si>
    <t>腹腔内压监测</t>
  </si>
  <si>
    <t>1：评估；2：物品准备（导尿包，生理盐水，注射器，输液器，三通等）3：病人平卧、会阴消毒导尿，连接三通（一头接导尿管，一头接输液器，一头接引流管）。4：排空膀胱尿液，以腋中线水平定零点5：尿管内注入25ML生理盐水，病人呼气末读数 6：连测三次取值，记录。耗时30分钟左右。</t>
  </si>
  <si>
    <t>经口电子胰胆管镜检查</t>
  </si>
  <si>
    <t>咽部麻醉，镇静，润滑，消泡，电子十二指肠镜经口插至十二指肠乳头部位，胰胆管造影，将成像导管自母镜活检通道插入胰管或者胆管，经乳头开口沿导管插入胰管、胆管进行检查。含电子十二指肠镜、造影、取活检、息肉切除、碎石取石、止血等治疗。</t>
  </si>
  <si>
    <t>导丝、导管、胆胰管成像导管、活检钳、圈套器、 取石网篮、激光光纤、夹子</t>
  </si>
  <si>
    <t>仅行胆管或胰管检查的按70%收费。</t>
  </si>
  <si>
    <t>s310905001</t>
  </si>
  <si>
    <t>经内镜胰胆管刷检术</t>
  </si>
  <si>
    <t>ERCP</t>
  </si>
  <si>
    <t>s310905002</t>
  </si>
  <si>
    <t>尿素酶试验</t>
  </si>
  <si>
    <t>s310905003</t>
  </si>
  <si>
    <t>人工肝治疗</t>
  </si>
  <si>
    <t>含深阻性静脉置管、血浆置换、血液滤过、血液灌流、透析液、滤过液</t>
  </si>
  <si>
    <t>血浆、人工肝治疗专用管路</t>
  </si>
  <si>
    <t>s310905010</t>
  </si>
  <si>
    <t>经皮胆道活检经皮肝穿胆道造影术+引流术+扩张成形术+内支架(内涵管)置入术</t>
  </si>
  <si>
    <t>穿刺套针、引流套盒、导丝、导管、球囊、内支架、 鞘管</t>
  </si>
  <si>
    <t>s310905011</t>
  </si>
  <si>
    <t>经皮肝穿胆道造影+扩张成形术+引流术</t>
  </si>
  <si>
    <t>穿刺套针、引流套盒、导丝、导管、球囊</t>
  </si>
  <si>
    <t>s310905012</t>
  </si>
  <si>
    <t>经鼻腔食管瘘胃空肠营养管植入术</t>
  </si>
  <si>
    <t>包括食管瘘胃管植入术</t>
  </si>
  <si>
    <t>导管、导丝</t>
  </si>
  <si>
    <t>10.泌尿系统</t>
  </si>
  <si>
    <t>腹膜透析置管术</t>
  </si>
  <si>
    <t>腹膜透析管及附件、钛接头、外接短管、碘伏帽</t>
  </si>
  <si>
    <t>腹膜透析拔管术</t>
  </si>
  <si>
    <t>管路</t>
  </si>
  <si>
    <t>腹透机自动腹膜透析</t>
  </si>
  <si>
    <t>使用自动化腹透机完成腹膜透析。含自动腹透液加温，定量、定时注入透析液，按时引流透析液，引流液的自动测量及超滤量的计算。引流缓慢、负超滤等自动报警。</t>
  </si>
  <si>
    <t>碘伏帽、管路</t>
  </si>
  <si>
    <t>腹膜透析换液</t>
  </si>
  <si>
    <t>含腹透液加温、加药、腹透换液操作及培训</t>
  </si>
  <si>
    <t>腹膜透析换管</t>
  </si>
  <si>
    <t>腹膜平衡试验</t>
  </si>
  <si>
    <t>含定时、分段取腹腔液；不含化验检查</t>
  </si>
  <si>
    <t>血液透析</t>
  </si>
  <si>
    <t>包括碳酸液透析或醋酸液透析</t>
  </si>
  <si>
    <t>管路、透析器</t>
  </si>
  <si>
    <t>取消原项目3110000060、3110000061</t>
  </si>
  <si>
    <t>血液滤过</t>
  </si>
  <si>
    <t>含透析液、置换液</t>
  </si>
  <si>
    <t>血液透析滤过</t>
  </si>
  <si>
    <t>管路、滤过器</t>
  </si>
  <si>
    <t>连续性血浆滤过吸附</t>
  </si>
  <si>
    <t>滤器</t>
  </si>
  <si>
    <t>血浆吸附</t>
  </si>
  <si>
    <t>血液灌流</t>
  </si>
  <si>
    <t>含透析、透析液</t>
  </si>
  <si>
    <t>灌流器</t>
  </si>
  <si>
    <t>连续性血液净化</t>
  </si>
  <si>
    <t>包括人工法、机器法、含置换液、透析液</t>
  </si>
  <si>
    <t>指人工法。含置换液、透析液</t>
  </si>
  <si>
    <t>指机器法。含置换液、透析液</t>
  </si>
  <si>
    <t>血透监测</t>
  </si>
  <si>
    <t>包括血温、血压、血容量、在线尿素监测</t>
  </si>
  <si>
    <t>结肠透析</t>
  </si>
  <si>
    <t>包括人工法、机器法</t>
  </si>
  <si>
    <t>肾盂测压</t>
  </si>
  <si>
    <t>肾穿刺术</t>
  </si>
  <si>
    <t>含活检；包括造瘘、囊肿硬化治疗等；不含影像学引导</t>
  </si>
  <si>
    <t>肾封闭术</t>
  </si>
  <si>
    <t>肾周脓肿引流术</t>
  </si>
  <si>
    <t>包括积液引流术</t>
  </si>
  <si>
    <t>经皮肾盂镜检查</t>
  </si>
  <si>
    <t>含活检、肾上腺活检</t>
  </si>
  <si>
    <t>经皮肾盂镜取石术</t>
  </si>
  <si>
    <t>包括肾上腺肿瘤切除、取异物</t>
  </si>
  <si>
    <t>经尿道输尿管镜检查</t>
  </si>
  <si>
    <t>含取活检；包括取异物</t>
  </si>
  <si>
    <t>经膀胱镜输尿管插管术</t>
  </si>
  <si>
    <t>经皮输尿管内管置入术</t>
  </si>
  <si>
    <t>置入管</t>
  </si>
  <si>
    <t>经输尿管镜肿瘤切除术</t>
  </si>
  <si>
    <t>经膀胱镜输尿管扩张术</t>
  </si>
  <si>
    <t>经输尿管镜输尿管扩张术</t>
  </si>
  <si>
    <t>经输尿管镜碎石取石术</t>
  </si>
  <si>
    <t>指经输尿管镜治疗输尿管中下段结石。所定价格涵盖插入输尿管镜、到达结石部位、碎石、取石等手术步骤的人力资源和基本物质资源消耗。</t>
  </si>
  <si>
    <t>输尿管鞘</t>
  </si>
  <si>
    <t>经电子输尿管镜治疗输尿管中上段、肾脏部位结石的，加收50%。</t>
  </si>
  <si>
    <t>经膀胱镜输尿管支架置入术</t>
  </si>
  <si>
    <t>经输尿管镜支架置入术</t>
  </si>
  <si>
    <t>输尿管支架管冲洗</t>
  </si>
  <si>
    <t>膀胱注射</t>
  </si>
  <si>
    <t>膀胱灌注</t>
  </si>
  <si>
    <t>膀胱区封闭</t>
  </si>
  <si>
    <t>膀胱穿刺造瘘术</t>
  </si>
  <si>
    <t>膀胱镜尿道镜检查</t>
  </si>
  <si>
    <t>包括取活检或异物</t>
  </si>
  <si>
    <t>经膀胱镜尿道镜特殊治疗</t>
  </si>
  <si>
    <t>包括激光、电灼</t>
  </si>
  <si>
    <t>尿道狭窄扩张术</t>
  </si>
  <si>
    <t>经尿道治疗尿失禁</t>
  </si>
  <si>
    <t>含硬化剂局部注射</t>
  </si>
  <si>
    <t>尿流率检测</t>
  </si>
  <si>
    <t>尿流动力学检测</t>
  </si>
  <si>
    <t>不含摄片</t>
  </si>
  <si>
    <t>体外冲击波碎石</t>
  </si>
  <si>
    <t>含影像学监测和摄片</t>
  </si>
  <si>
    <t>长期透析管植入术</t>
  </si>
  <si>
    <t>导管、扩张器、麻醉</t>
  </si>
  <si>
    <t>体外物理振动排石治疗</t>
  </si>
  <si>
    <t>摆适合体位，作用于床体振动器产生高能物理振动，通过人体介质传导至结石，将结石与组织分离成游离状态悬浮于液态空间，调节旋转的床体到利于结石排出的最佳角度，在振动作用下产生的直线振动推动力推动结石排出体外。治疗中用B超确定结石大小、形状、位置等，对结石排出效果进行检查。</t>
  </si>
  <si>
    <t>家庭腹膜透析治疗指导</t>
  </si>
  <si>
    <t>向患者或家属进行操作培训(使用示范模具)环境、清洁及消毒换液操作、规范洗手、外出口换药护理、腹透液加药技术、淋浴技术、相关知识培训、透析原理、腹膜炎的预防、体重血压、血糖及透析液的测量、环境及物品的清洁、饮食及营养(用食物模型)、水盐平衡、居家透析常见问题的处理、运动指导、透析液的加温和储藏、物品的订购。</t>
  </si>
  <si>
    <t>每年限支付10个小时</t>
  </si>
  <si>
    <t>家庭腹膜透析治疗</t>
  </si>
  <si>
    <t>指对在院外自行进行透析换液治疗的患者进行培训、指导及随访。含腹透液加温、加药、腹透换液操作、废液的测量和处理。连接管路、接口消毒处理，室内用紫外线消毒40分钟、清洗消毒液擦洗地面、用75%酒精擦洗桌面，洗手(6步骤)至少2分钟，戴口罩，取出加温好的透析液并检查(有效日期、浓度、是否浑浊、是否漏液、温度、拉环是否完整、绿塞子是否折断)，打开透析液外包装袋，再次检查内袋是否有渗漏，用蓝夹子夹住入水管路，再将透析液袋子堵绿塞管折断，并将袋子挂在透析液架子上，将透析短管与透析液管路快速对接，拧紧，打开腹部短管旋转开关，将腹腔中前次灌入的透析液排入至空袋中，关闭短管，将入水管夹打开，排空管路中空气，打开透析短管，将新的透析液灌入腹腔，关闭透析短管，将碘伏小帽与短管接口处拧紧。对患者定期随访(电话随访、门诊随访，必要时居家探访)。临床状况评估、出口处及隧道评估、导管相关并发症评估、腹膜炎危险因素评估、生存质量、营养养及心理状态评估、透析处方和药物调整等。</t>
  </si>
  <si>
    <t>碘伏帽，管路</t>
  </si>
  <si>
    <t>月</t>
  </si>
  <si>
    <t>腹膜透析导管感染外涤纶套清除术</t>
  </si>
  <si>
    <t>通过局部清创和涤纶套清除治疗腹膜透析导管感染。所定价格涵盖切开、清创、游离、切除感染涤纶套等操作步骤的人力资源和基本物质资源消耗。</t>
  </si>
  <si>
    <t>11.男性生殖系统</t>
  </si>
  <si>
    <t>小儿包茎气囊导管扩张术</t>
  </si>
  <si>
    <t>气囊导管</t>
  </si>
  <si>
    <t>嵌顿包茎手法复位术</t>
  </si>
  <si>
    <t>夜间阴茎胀大试验</t>
  </si>
  <si>
    <t>含硬度计法</t>
  </si>
  <si>
    <t>阴茎超声血流图检查</t>
  </si>
  <si>
    <t>彩色多普勒</t>
  </si>
  <si>
    <t>阴茎勃起神经检查</t>
  </si>
  <si>
    <t>含肌电图检查</t>
  </si>
  <si>
    <t>睾丸阴茎海绵体活检术</t>
  </si>
  <si>
    <t>包括穿刺、切开、取精</t>
  </si>
  <si>
    <t>附睾抽吸精子分离术</t>
  </si>
  <si>
    <t>促射精电动按摩</t>
  </si>
  <si>
    <t>不含精液检测</t>
  </si>
  <si>
    <t>阴茎海绵体内药物注射</t>
  </si>
  <si>
    <t>阴茎赘生物电灼/冷冻术</t>
  </si>
  <si>
    <t>阴茎动脉测压术</t>
  </si>
  <si>
    <t>阴茎海绵体灌流治疗术</t>
  </si>
  <si>
    <t>B超引导下前列腺活检术</t>
  </si>
  <si>
    <t>B超引导下前列腺穿刺活检术</t>
  </si>
  <si>
    <t>前列腺针吸细胞学活检术</t>
  </si>
  <si>
    <t>前列腺按摩</t>
  </si>
  <si>
    <t>前列腺注射</t>
  </si>
  <si>
    <t>前列腺特殊治疗</t>
  </si>
  <si>
    <t>包括激光、微波、射频等方法</t>
  </si>
  <si>
    <t>鞘膜积液穿刺抽液术</t>
  </si>
  <si>
    <t>硬化剂</t>
  </si>
  <si>
    <t>曲细精管精子分离术</t>
  </si>
  <si>
    <t>睾丸穿刺取精后对获得的曲细精管进行分离，培养、收集精子。</t>
  </si>
  <si>
    <t>睾丸穿刺、梯度离心</t>
  </si>
  <si>
    <t>夜间阴茎勃起监测</t>
  </si>
  <si>
    <t>清洁阴茎，固定张力环，连接阴茎勃起测定记录盒并固定，使用硬度测试仪记录夜间阴茎周长变化、勃起硬度、次数、持续时间，计算机分析。图文报告。</t>
  </si>
  <si>
    <t>s311101001</t>
  </si>
  <si>
    <t>小儿包茎分离术</t>
  </si>
  <si>
    <t>12.女性生殖系统及孕产(含新生儿诊疗)</t>
  </si>
  <si>
    <t>女性生殖系统及孕产诊疗</t>
  </si>
  <si>
    <t>荧光检查</t>
  </si>
  <si>
    <t>包括会阴、阴道、宫颈部位病变检查</t>
  </si>
  <si>
    <t>外阴活检术</t>
  </si>
  <si>
    <t>外阴病光照射治疗</t>
  </si>
  <si>
    <t>包括光谱治疗，远红外线等</t>
  </si>
  <si>
    <t>30分钟</t>
  </si>
  <si>
    <t>阴道镜检查</t>
  </si>
  <si>
    <t>电子阴道镜检查</t>
  </si>
  <si>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</si>
  <si>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</si>
  <si>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</si>
  <si>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</si>
  <si>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</si>
  <si>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</si>
  <si>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</si>
  <si>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</si>
  <si>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</si>
  <si>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</si>
  <si>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</si>
  <si>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</si>
  <si>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</si>
  <si>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</si>
  <si>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</si>
  <si>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</si>
  <si>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</si>
  <si>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子宫内翻复位术</t>
  </si>
  <si>
    <t>指手法复位</t>
  </si>
  <si>
    <t>原331303023项目和价格取消。</t>
  </si>
  <si>
    <t>宫腔吸片</t>
  </si>
  <si>
    <t>宫腔粘连分离术</t>
  </si>
  <si>
    <t>宫腔填塞</t>
  </si>
  <si>
    <t>妇科特殊治疗</t>
  </si>
  <si>
    <t>指激光、微波、电熨、冷冻、臭氧等法，包括外阴、阴道、宫颈等疾患。</t>
  </si>
  <si>
    <t>纳米银妇女外用抗菌器、生物活性材料、抑菌吸附材料、宫颈治疗托</t>
  </si>
  <si>
    <t>指尖锐湿疣等传染性性病</t>
  </si>
  <si>
    <t>激光、微波、冷冻、电熨等</t>
  </si>
  <si>
    <t>指自凝刀治疗子宫出血</t>
  </si>
  <si>
    <t>指自凝刀治疗尖锐湿疣</t>
  </si>
  <si>
    <t>指自凝刀治疗宫颈糜烂</t>
  </si>
  <si>
    <t>腹腔穿刺插管盆腔滴注术</t>
  </si>
  <si>
    <t>妇科晚期恶性肿瘤减瘤术</t>
  </si>
  <si>
    <t>产前检查</t>
  </si>
  <si>
    <t>含测量体重、宫高、腹围、血压、骨盆内外口测量等；不含化验检查和超声检查</t>
  </si>
  <si>
    <t>电子骨盆内测量</t>
  </si>
  <si>
    <t>胎儿心电图</t>
  </si>
  <si>
    <t>指四通道</t>
  </si>
  <si>
    <t>胎心监测</t>
  </si>
  <si>
    <t>电子胎心监测</t>
  </si>
  <si>
    <t>适用每日监测不超过3次</t>
  </si>
  <si>
    <t>电子胎心监测（连续监测）</t>
  </si>
  <si>
    <t>指使用监测设备持续监护胎心及宫缩情况。所定价格涵盖定位、固定探头、持续监测、数据存储及分析、出具报告等操作步骤的人力资源和基本物质资源消耗。</t>
  </si>
  <si>
    <t>每胎儿/日</t>
  </si>
  <si>
    <t>不足12小时按半日计费，超过12小时不足24小时按全日计费</t>
  </si>
  <si>
    <t>胎儿镜检查</t>
  </si>
  <si>
    <t>胎儿脐血流监测</t>
  </si>
  <si>
    <t>含脐动脉速度波形监测、搏动指数、阻力指数</t>
  </si>
  <si>
    <t>羊膜镜检查</t>
  </si>
  <si>
    <t>羊膜腔穿刺术</t>
  </si>
  <si>
    <t>含羊膜腔注药中期引产术；不含B超监测、羊水检查</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</si>
  <si>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</si>
  <si>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</si>
  <si>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</si>
  <si>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</si>
  <si>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</si>
  <si>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</si>
  <si>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</si>
  <si>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</si>
  <si>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</si>
  <si>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穿刺固定架、取卵针</t>
  </si>
  <si>
    <t>B超下卵巢囊肿穿刺术</t>
  </si>
  <si>
    <t>胎盘成熟度检测</t>
  </si>
  <si>
    <t>胚胎培养</t>
  </si>
  <si>
    <t>胚胎辅助孵出（激光法）</t>
  </si>
  <si>
    <t>应用激光操作系统，将胚胎透明带部分切除或打薄。</t>
  </si>
  <si>
    <t>胚胎预移植术</t>
  </si>
  <si>
    <t>单精子卵泡注射</t>
  </si>
  <si>
    <t>单精子显微镜下卵细胞内授精术</t>
  </si>
  <si>
    <t>输卵管内胚子移植术</t>
  </si>
  <si>
    <t>移植管</t>
  </si>
  <si>
    <t>宫腔内人工授精术</t>
  </si>
  <si>
    <t>精子来源</t>
  </si>
  <si>
    <t>阴道内人工授精术</t>
  </si>
  <si>
    <t>输卵管绝育术</t>
  </si>
  <si>
    <t>包括药物粘堵法</t>
  </si>
  <si>
    <t>宫内节育器放置术</t>
  </si>
  <si>
    <t>节育器</t>
  </si>
  <si>
    <t>使用国家无偿提供的节育器不得另行收费</t>
  </si>
  <si>
    <t>避孕药皮下埋植术</t>
  </si>
  <si>
    <t>包括皮下避孕药取出术同此项</t>
  </si>
  <si>
    <t>刮宫术</t>
  </si>
  <si>
    <t>含常规刮宫；包括分段诊断性刮宫；不含产后刮宫、葡萄胎刮宫。</t>
  </si>
  <si>
    <t>一次性宫腔组织采集器</t>
  </si>
  <si>
    <t>限支付诊断性刮宫</t>
  </si>
  <si>
    <t>产后刮宫术</t>
  </si>
  <si>
    <t>葡萄胎刮宫术</t>
  </si>
  <si>
    <t>人工流产术</t>
  </si>
  <si>
    <t>含宫颈扩张</t>
  </si>
  <si>
    <t>畸形子宫等人工流产术加收</t>
  </si>
  <si>
    <t>含宫颈扩张。包括疤痕子宫、哺乳期子宫、钳刮术</t>
  </si>
  <si>
    <t>子宫内水囊引产术</t>
  </si>
  <si>
    <t>催产素滴注引产术</t>
  </si>
  <si>
    <t>含观察宫缩、产程</t>
  </si>
  <si>
    <t>药物性引产处置术</t>
  </si>
  <si>
    <t>含早孕及中孕；不含中孕接生</t>
  </si>
  <si>
    <t>乳房按摩</t>
  </si>
  <si>
    <t>包括微波按摩、吸乳</t>
  </si>
  <si>
    <t>乳房积乳疏通术</t>
  </si>
  <si>
    <t xml:space="preserve">
</t>
  </si>
  <si>
    <t>精子冷冻样本</t>
  </si>
  <si>
    <t>含供精者筛选、检验、采精、洗涤、 冻精等。</t>
  </si>
  <si>
    <t>精子冷冻标本</t>
  </si>
  <si>
    <t>用于供精人工受精（AID）</t>
  </si>
  <si>
    <t>支</t>
  </si>
  <si>
    <t>用于供精体外受精-胚胎移植（IVF)、供精单精子卵泡浆注射（ICsI）</t>
  </si>
  <si>
    <t>卵泡冲洗取卵术</t>
  </si>
  <si>
    <t>阴道成型术后扩张术</t>
  </si>
  <si>
    <t>一次性模具</t>
  </si>
  <si>
    <t>囊胚培养</t>
  </si>
  <si>
    <t>配子及胚胎解冻</t>
  </si>
  <si>
    <t>指将冷冻后的卵子、精子、胚胎或卵巢组织、睾丸组织进行解冻复苏的过程。所定价格涵盖取出、按程序解冻、核对、记录、观察等操作步骤的人力资源和基本物质资源消耗。包括精子、卵子、胚胎、卵巢组织、睾丸组织、精液解冻。</t>
  </si>
  <si>
    <t>乳管镜检查</t>
  </si>
  <si>
    <t>含活检；包括疏通、扩张、冲洗</t>
  </si>
  <si>
    <t>体外受精早期胚胎辅助孵化</t>
  </si>
  <si>
    <t>含透明带切割、打孔、削薄，胚胎显微操作</t>
  </si>
  <si>
    <t>宫颈癌筛查</t>
  </si>
  <si>
    <t>淋巴细胞免疫治疗</t>
  </si>
  <si>
    <t>胚胎玻璃化冷冻</t>
  </si>
  <si>
    <t>前一天，配制冻存原液，在万级层流实验室内的百级层流超净工作台内制备原液，放入4℃冰箱保存。当天在万级层流实验室内的百 级层流超净工作台内将3-4根巴斯特管在酒精灯上烧软拉细用砂轮 切断，100毫米培养皿放置无菌物品，将冷冻原液与人血清替代品 同放入四孔皿中，置于37℃培养箱内预热。冷冻支架上书写姓名病 例号，根据胚胎数量准备冷冻环数个，安装到冷冻管盖上，2升液 氮容器盛满液氮。定时器定时，将胚胎转移至冷冻液第一培养皿内1分钟，第二培养皿内2分钟，第三培养皿内30秒钟，装入冷冻环上，每环2-3个，放入液氮，</t>
  </si>
  <si>
    <t>每胚胎</t>
  </si>
  <si>
    <t>胚胎保存90元/月</t>
  </si>
  <si>
    <t>宫腔组织吸引术</t>
  </si>
  <si>
    <t>常规消毒外阴，铺巾，术者戴手套，妇科检查了解子宫情况，换手套，窥阴器暴露子宫颈，碘伏消毒擦拭阴道，消毒宫颈。宫颈钳钳夹宫颈，探针探测宫腔深度，括宮器依次扩张宮颈后，用一次性宫腔组织吸引管吸出宫腔内容物，送病理学检查。不含病理学检查。</t>
  </si>
  <si>
    <t>宫颈光学相干断层成像（OCT）</t>
  </si>
  <si>
    <t>清洁探头，安装一次性保护套，采集图像，计算机处理数据，作出诊断报告，图文报告。</t>
  </si>
  <si>
    <t>限以下情况可以支付：1、妊娠期；2、绝经后Ⅲ型转化区；3、宫颈活检有禁忌的人群；4、有血液系统疾病的人群。</t>
  </si>
  <si>
    <t>配子及胚胎冷冻</t>
  </si>
  <si>
    <t>指将采集到的卵子、精子、胚胎或卵巢组织、睾丸组织进行冷冻的过程。所定价格涵盖离心、分装、核对、记录、观察等操作步骤的人力资源和基本物质资源消耗。包括精子、卵子、胚胎、卵巢组织、睾丸组织冷冻。</t>
  </si>
  <si>
    <t>1.精液冷冻减收50%。2.冷冻保存90元/月（包括精子、卵子、胚胎、精液、卵巢组织、睾丸组织）</t>
  </si>
  <si>
    <t>s311201001</t>
  </si>
  <si>
    <t>妇科检查</t>
  </si>
  <si>
    <t>含阴道、宫颈、子宫等部位的病变检查及窥器等一次性耗材</t>
  </si>
  <si>
    <t>s311201002</t>
  </si>
  <si>
    <t>小阴唇粘连分离术</t>
  </si>
  <si>
    <t>s311201003</t>
  </si>
  <si>
    <t>经腹腔镜妇科特殊治疗</t>
  </si>
  <si>
    <t>包括外阴、阴道、宫颈等疾患</t>
  </si>
  <si>
    <t>包括激光、微波、电熨、电灼、冷冻等法。</t>
  </si>
  <si>
    <t>s311201004</t>
  </si>
  <si>
    <t>经腹腔镜双侧输卵管美蓝试验</t>
  </si>
  <si>
    <t>s311201005</t>
  </si>
  <si>
    <t>绒毛取样术</t>
  </si>
  <si>
    <t>原250700026项目和价格取消。</t>
  </si>
  <si>
    <t>s311201006</t>
  </si>
  <si>
    <t>胚胎程序冷冻</t>
  </si>
  <si>
    <t>胚胎保存90元/月。</t>
  </si>
  <si>
    <t>s311201007</t>
  </si>
  <si>
    <t>胚胎辅助孵化术</t>
  </si>
  <si>
    <t>一次性孵化针</t>
  </si>
  <si>
    <t>新生儿特殊诊疗</t>
  </si>
  <si>
    <t>新生儿测颅压</t>
  </si>
  <si>
    <t>新生儿复苏</t>
  </si>
  <si>
    <t>新生儿气管插管术</t>
  </si>
  <si>
    <t>新生儿人工呼吸(正压通气)</t>
  </si>
  <si>
    <t>新生儿洗胃</t>
  </si>
  <si>
    <t>含胃管等用品</t>
  </si>
  <si>
    <t>以洗净为一次</t>
  </si>
  <si>
    <t>新生儿监护</t>
  </si>
  <si>
    <t>包括单独心电监护；心电，呼吸、血压监护；心电、呼吸、血压、氧饱和度监护</t>
  </si>
  <si>
    <t>新生儿脐静脉穿刺和注射</t>
  </si>
  <si>
    <t>新生儿兰光治疗</t>
  </si>
  <si>
    <t>含兰光灯、眼罩</t>
  </si>
  <si>
    <t>新生儿换血术</t>
  </si>
  <si>
    <t>含脐静脉插管术</t>
  </si>
  <si>
    <t>血液</t>
  </si>
  <si>
    <t>新生儿经皮胆红素测定</t>
  </si>
  <si>
    <t>该项目适用于三个月以内的婴儿</t>
  </si>
  <si>
    <t>新生儿暖箱</t>
  </si>
  <si>
    <t>新生儿多功能暖箱治疗</t>
  </si>
  <si>
    <t>使用新生儿多功能培育箱，预热，加湿器加蒸馏水，设置箱温及体温报警限，放置体温探头，称体重，录入患儿信息。根据需要开启或闭合遮篷，床体360°旋转，升降床体，X线托盘。</t>
  </si>
  <si>
    <t>新生儿辐射抢救治疗</t>
  </si>
  <si>
    <t>不含监护</t>
  </si>
  <si>
    <t>新生儿囟门穿刺术</t>
  </si>
  <si>
    <t>包括前后囟门</t>
  </si>
  <si>
    <t>新生儿量表检查</t>
  </si>
  <si>
    <t>新生儿行为测定</t>
  </si>
  <si>
    <t>包括神经反应测评</t>
  </si>
  <si>
    <t>辅助生殖</t>
  </si>
  <si>
    <t>I：安医保办[2023]68号；新增</t>
  </si>
  <si>
    <t>使用说明:
1.本类别所指组织/体液/细胞，主要指卵巢组织、卵母细胞(极体)、胚胎、囊胚、精液、精子等与辅助生殖相关的内容。
2.本类别所称“基本物耗”指原则上限于不应或不必要与医疗服务项目分隔的易耗品，包括但不限于各类消杀用品、储存用品、清洁用品、个人防户用品、垃圾处理用品、培养液、冷冻保护液、冷冻液、解冻液、辅助生殖用液、试管、载杆载体辅助生殖器皿及装置、冲洗液、润滑剂、灌洗液、棉球、棉签、纱布(垫)、护垫、衬垫、手术巾(单)、治疗巾(单)、治疗护理盘(包)、注射器、滑石粉、防渗漏垫、标签、可复用的操作器具、冲洗工具。基本物耗成本计入项目价格，不另行收费。除基本物耗以外的耗材均作为除外内容，按照实际采购价格零差率销售。
3.本类别所列“组织/体液/细胞冷冻（或冷冻续存）”，项目内涵中“解冻复苏”指卵巢组织、卵母细胞(极体)、精液、精子等与辅助生殖相关的解冻复苏，不包含胚胎、囊胚的解冻操作，“管”指包括但不限于用于装载辅助生殖组织、体液或细胞所需的试管、载杆等载体。
4.本类别所列项目均不得收取高倍显微镜手术辅助操作费用。如使用宫腔镜、腹腔镜或其他设备辅助手术的，加收相应手术辅助操作费用。
5.本类别项目中涉及“包括......”“......等”的，属于开放型表述，所指对象不仅局限于表述中列明的事项，也包括未列明的同类事项。</t>
  </si>
  <si>
    <t>取卵术</t>
  </si>
  <si>
    <t>指通过临床技术操作获得卵母细胞。所定价格涵盖穿刺、取卵、卵泡冲洗、计数、评估过程中的人力资源和基本物质资源消耗。</t>
  </si>
  <si>
    <t>指在培养箱中将精卵采取体外结合形式进行培养。所定价格涵盖受精、培养、观察、评估等获得胚胎过程中的人力资源和基本物质资源消耗。</t>
  </si>
  <si>
    <t>胚囊培养按40%收费</t>
  </si>
  <si>
    <t>组织/体液/细胞冷冻(辅助生殖)</t>
  </si>
  <si>
    <t>指将辅助生殖相关组织、体液、
细胞进行冷冻。所定价格涵盖将辅助生殖相关组织、体液、细胞转移至冷冻载体，冷冻及解冻复苏过程中的人力资源和基本物质资源消耗。</t>
  </si>
  <si>
    <t>管.次</t>
  </si>
  <si>
    <t>1.组织/体液/细胞冷冻(辅助生殖)第2管起，每管加收80%，加收不超过8次
2.“组织/体液/细胞冷冻(辅助生殖)”价格含冷冻当天起保存2个月的费用，不足2月按2月计费</t>
  </si>
  <si>
    <t>组织/体液/细
胞冷冻续存
(辅助生殖）</t>
  </si>
  <si>
    <t>指将冷冻后的辅助生殖相关组织、体液、细胞持续冻存。所定价格涵盖将冷冻后的辅助生殖相关组织、体液、细胞持续冻存至解冻复苏前或约定截止保存时间，期间的人力资源和基本物质资源消耗。</t>
  </si>
  <si>
    <t>管.月</t>
  </si>
  <si>
    <t>1.辅助生殖相关组织、体液、细胞冷冻后保存超过2个月的，收取续存费用，不足1个月按1个月计费;2.组织/体液/细胞冷东续存(辅助生殖)无论多少管，均按1管收费。</t>
  </si>
  <si>
    <t>胚胎移植</t>
  </si>
  <si>
    <t>指将胚胎移送至患者宫腔内。所定价格涵盖胚胎评估、移送至患者宫腔内过程中所需的人力资源和基本物质资源消耗。</t>
  </si>
  <si>
    <t>冻融胚胎
(囊胚）
解冻按50%收费，解冻后进行移植的，另行收取 胚胎移植”项目费用。</t>
  </si>
  <si>
    <t>未成熟卵体
外成熟培养</t>
  </si>
  <si>
    <t>将通过临床操作获取的未成熟卵进行体外培养。所定价格涵盖未成熟卵处理、培养、观察、评估激活过程中所需的人力资源和基本物质资源消耗。</t>
  </si>
  <si>
    <t>胚胎辅助孵化</t>
  </si>
  <si>
    <t>将胚胎通过物理或化学的方法，将透明带制造一处缺损或裂隙，提高着床成功率。所定价格涵盖筛选、调试、透明带处理、记录过程中所需的人力资源和基本物质资源消耗。</t>
  </si>
  <si>
    <t>组织、细胞活检（辅助生殖）</t>
  </si>
  <si>
    <t>在囊胚/卵裂期胚胎/卵母细胞等辅助生殖相关的组织、细胞上分离出检测标本。所定价格涵盖通过筛选、评估、透明带处理，吸取分离标本过程中所需的人力资源和基本物质资源消耗</t>
  </si>
  <si>
    <t>每个胚胎（卵）</t>
  </si>
  <si>
    <t>每增加一个胚胎（卵)加收80%，每个活检周期加收不超过4次。</t>
  </si>
  <si>
    <t>人工授精</t>
  </si>
  <si>
    <t>通过临床操作将精液注入患者宫腔内。所定价格涵盖精液注入、观察等过程中所需的人力资源和基本物质资源消耗。</t>
  </si>
  <si>
    <t>阴道(宫颈)内人工授精按40%收费。</t>
  </si>
  <si>
    <t>精子优选处理</t>
  </si>
  <si>
    <t>通过实验室手段从精液中筛选优质精子。所定价格涵盖精液采集、分析、处理、筛选、评估过程中所需的人力资源和基本物质资源消耗。</t>
  </si>
  <si>
    <t>取精术</t>
  </si>
  <si>
    <t>通过手术方式获取精子。所定价格涵盖穿刺、分离、获取精子评估过程中的人力资源和基本物质资源消耗</t>
  </si>
  <si>
    <t>1.显微镜下切开取精术加收1240元;2.双侧同时取精的，分别计价收费。</t>
  </si>
  <si>
    <t>单精子注射</t>
  </si>
  <si>
    <t>将优选处理后精子注射进卵母细胞，促进形成胚胎。所定价格涵盖将精子制动、吸入，注入卵母细胞胞浆等过程中的人力资源和基本物质资源消耗。</t>
  </si>
  <si>
    <t>卵.次</t>
  </si>
  <si>
    <t>每增加一个卵加收60%，加收不超过2次。</t>
  </si>
  <si>
    <t>13.肌肉骨骼系统</t>
  </si>
  <si>
    <t>关节镜检查</t>
  </si>
  <si>
    <t>关节穿刺术</t>
  </si>
  <si>
    <t>含注射药物、加压包扎；包括关节腔减压术</t>
  </si>
  <si>
    <t>关节腔灌注治疗</t>
  </si>
  <si>
    <t>持续关节腔冲洗</t>
  </si>
  <si>
    <t>骨膜封闭术</t>
  </si>
  <si>
    <t>各种软组织内封闭术</t>
  </si>
  <si>
    <t>神经根封闭术</t>
  </si>
  <si>
    <t>周围神经封闭术</t>
  </si>
  <si>
    <t>神经丛封闭术</t>
  </si>
  <si>
    <t>包括臂丛、腰骶丛</t>
  </si>
  <si>
    <t>鞘内注射</t>
  </si>
  <si>
    <t>包括鞘内封闭</t>
  </si>
  <si>
    <t>骶管滴注</t>
  </si>
  <si>
    <t>经皮穿刺软组织微创治疗术</t>
  </si>
  <si>
    <t>人体脂肪成分分析</t>
  </si>
  <si>
    <t>采用多频生物电阻抗分析法（MFBIA），提供肌肉质量评估、体液指标评估、腹部脂肪评估和腹部肥胖预测、与身体成分匹配的年龄；体重、体脂含量、体脂百分比、去脂体重、肌肉含量、身体总水分、细胞外液、细胞内液、蛋白质、无机盐、体重、体脂肪量、去脂体重、肌肉量、体脂肪率、身体质量指数、体重控制目标、腹部肥胖分析、身体节段分析（脂肪、去脂肪含量）、蛋白质含量、无机盐含量、基础代谢率、总能量消耗、体型分析、营养评估、身体年龄。准备设备预热代谢检测仪10分钟，安装连接检测探头，完成检测。打印报告，做出临床分析。</t>
  </si>
  <si>
    <t>s311300001</t>
  </si>
  <si>
    <t>颈、腰椎间盘射频热凝术</t>
  </si>
  <si>
    <t>间隙</t>
  </si>
  <si>
    <t>s311300002</t>
  </si>
  <si>
    <t>颈、腰椎PLDD术</t>
  </si>
  <si>
    <t>一次性光导纤维</t>
  </si>
  <si>
    <t>s311300003</t>
  </si>
  <si>
    <t>颈、腰椎胶原酶溶盘术</t>
  </si>
  <si>
    <t>s311300004</t>
  </si>
  <si>
    <t>足底压力及步态诊疗</t>
  </si>
  <si>
    <t>14.体被系统</t>
  </si>
  <si>
    <t>变应原皮内试验</t>
  </si>
  <si>
    <t>包括吸入组、食物组、水果组、细菌组</t>
  </si>
  <si>
    <t>性病检查</t>
  </si>
  <si>
    <t>男</t>
  </si>
  <si>
    <t>化验费</t>
  </si>
  <si>
    <t>女</t>
  </si>
  <si>
    <t>皮肤活检术</t>
  </si>
  <si>
    <t>含钻孔法；不含切口法</t>
  </si>
  <si>
    <t>皮肤直接免疫荧光检查</t>
  </si>
  <si>
    <t>含试剂</t>
  </si>
  <si>
    <t>每项抗体</t>
  </si>
  <si>
    <t>皮肤生理指标系统分析</t>
  </si>
  <si>
    <t>含色素、皮脂、水份、PH测定及局部色彩图象</t>
  </si>
  <si>
    <t>皮损取材检查</t>
  </si>
  <si>
    <t>包括阴虱、疥虫、利杜体</t>
  </si>
  <si>
    <t>毛雍症检查</t>
  </si>
  <si>
    <t>含镜检</t>
  </si>
  <si>
    <t>天疱疮细胞检查</t>
  </si>
  <si>
    <t>伍德氏灯检查</t>
  </si>
  <si>
    <t>斑贴试验</t>
  </si>
  <si>
    <t>每个抗原斑贴</t>
  </si>
  <si>
    <t>光敏试验</t>
  </si>
  <si>
    <t>醋酸白试验</t>
  </si>
  <si>
    <t>电解脱毛治疗</t>
  </si>
  <si>
    <t>含麻醉、耗材</t>
  </si>
  <si>
    <t>1平方厘米</t>
  </si>
  <si>
    <t>皮肤赘生物电烧治疗</t>
  </si>
  <si>
    <t>包括皮赘去除术</t>
  </si>
  <si>
    <t>每个皮损</t>
  </si>
  <si>
    <t>黑光治疗(PUVA治疗)</t>
  </si>
  <si>
    <t>红光治疗</t>
  </si>
  <si>
    <t>白癜风皮肤移植术</t>
  </si>
  <si>
    <t>含取材、移植</t>
  </si>
  <si>
    <t>1cm2</t>
  </si>
  <si>
    <t>刮疣治疗</t>
  </si>
  <si>
    <t>埋疣治疗</t>
  </si>
  <si>
    <t>含取疣、麻醉、包埋。</t>
  </si>
  <si>
    <t>丘疹挤粟治疗</t>
  </si>
  <si>
    <t>甲癣封包治疗</t>
  </si>
  <si>
    <t>每个指(趾)甲</t>
  </si>
  <si>
    <t>拔甲治疗</t>
  </si>
  <si>
    <t>酒渣鼻切割术</t>
  </si>
  <si>
    <t>药物面膜综合治疗</t>
  </si>
  <si>
    <t>疱病清疮术</t>
  </si>
  <si>
    <t>疱液抽取术</t>
  </si>
  <si>
    <t>检验</t>
  </si>
  <si>
    <t>皮肤溃疡清创术</t>
  </si>
  <si>
    <t>5cm2/每创面</t>
  </si>
  <si>
    <t>皮损内注射</t>
  </si>
  <si>
    <t>粉刺去除术</t>
  </si>
  <si>
    <t>鸡眼刮除术</t>
  </si>
  <si>
    <t>血管瘤硬化剂注射治疗</t>
  </si>
  <si>
    <t>包括下肢血管曲张注射</t>
  </si>
  <si>
    <t>脉冲激光治疗</t>
  </si>
  <si>
    <t>包括鲜红斑痣等血管性皮肤病和太田痣等色素性皮肤病</t>
  </si>
  <si>
    <t>每个光斑</t>
  </si>
  <si>
    <t>二氧化碳(CO2)激光治疗</t>
  </si>
  <si>
    <t>包括体表良性增生物，如寻常疣、化脓性肉芽肿、脂溢性角化等</t>
  </si>
  <si>
    <t>氦氖(He-Ne)激光照射治疗</t>
  </si>
  <si>
    <t>包括过敏性疾患，疖肿及血管内照射等</t>
  </si>
  <si>
    <t>YAG激光治疗</t>
  </si>
  <si>
    <t>包括小肿物</t>
  </si>
  <si>
    <t>腋臭激光治疗</t>
  </si>
  <si>
    <t>液氮冷冻治疗</t>
  </si>
  <si>
    <t>包括疣、老年斑</t>
  </si>
  <si>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</si>
  <si>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</si>
  <si>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</si>
  <si>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</si>
  <si>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</si>
  <si>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</si>
  <si>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</si>
  <si>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</si>
  <si>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</si>
  <si>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药品、生物敷料</t>
  </si>
  <si>
    <t>烧伤冲洗清创术(中)</t>
  </si>
  <si>
    <t>烧伤面积＞30%</t>
  </si>
  <si>
    <t>烧伤冲洗清创术(小)</t>
  </si>
  <si>
    <t>烧伤面积＞10%</t>
  </si>
  <si>
    <t>护架烤灯</t>
  </si>
  <si>
    <t>千瓦时</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</si>
  <si>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</si>
  <si>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</si>
  <si>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</si>
  <si>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</si>
  <si>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</si>
  <si>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</si>
  <si>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</si>
  <si>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</si>
  <si>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</si>
  <si>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</si>
  <si>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1%体表单位</t>
  </si>
  <si>
    <t>高能波谱辐射烧伤治疗</t>
  </si>
  <si>
    <t>痤疮治疗</t>
  </si>
  <si>
    <t>包括蓝光、红光。面部、前胸及后背均为一个部位。</t>
  </si>
  <si>
    <t>ALA-光动力疗法</t>
  </si>
  <si>
    <t>光敏剂配置、光纤、30min光辐照</t>
  </si>
  <si>
    <t>窄谱紫外线治疗</t>
  </si>
  <si>
    <t>含UVA、UVB</t>
  </si>
  <si>
    <t>全身加收50元</t>
  </si>
  <si>
    <t>乳腺血氧功能成像检测</t>
  </si>
  <si>
    <t>根据血红蛋白（HBO2)和去氧血红蛋白（HB)在近红外光谱区域具有不同的吸收特征，根据人体双乳的血氧含量基本对称的特点，比较血氧的变化来检测检测部位的血氧中的相对血氧含量。</t>
  </si>
  <si>
    <t>变应原点刺试验</t>
  </si>
  <si>
    <t>消毒皮肤，使用标准化变应原，用点刺针按照一定排列顺序间隔刺入皮，形成微小出血点，然后将变应原滴加在伤口上，同时用注 射用水和组织胺作为阴性对照和阳性对照，20分钟后研判结果并出 具报告。必要时48小时再次研判结果，出具报告。含点刺针、12种试剂。</t>
  </si>
  <si>
    <t>手法淋巴引流</t>
  </si>
  <si>
    <t>通过对浅表淋巴管的手法引流，达到促进淋巴液回流、减轻肿胀的目的。所定价格涵盖评估、按摩、结束后必要时使用压力绷带包扎等操作步骤的人力资源和基本物质资源消耗。</t>
  </si>
  <si>
    <t>压力绷带</t>
  </si>
  <si>
    <t>每个患者每天限收费一次。</t>
  </si>
  <si>
    <t>s311400001</t>
  </si>
  <si>
    <t>结核菌素实验</t>
  </si>
  <si>
    <t>15.精神心理卫生</t>
  </si>
  <si>
    <t>精神科A类量表(30分钟以内测查)</t>
  </si>
  <si>
    <t>精神科B类量表(30－60分钟测查)</t>
  </si>
  <si>
    <t>精神科C类量表(60分钟以上测查)</t>
  </si>
  <si>
    <t>精神科特殊检查</t>
  </si>
  <si>
    <t>套瓦(TOVA)注意力竞量测试</t>
  </si>
  <si>
    <t>眼动检查</t>
  </si>
  <si>
    <t>2小时</t>
  </si>
  <si>
    <t>尿MHPG测定</t>
  </si>
  <si>
    <t>首诊精神病检查</t>
  </si>
  <si>
    <t>40-60分钟</t>
  </si>
  <si>
    <t>临床鉴定</t>
  </si>
  <si>
    <t>精神病司法鉴定</t>
  </si>
  <si>
    <t>行为疗法，麻醉分析</t>
  </si>
  <si>
    <t>脑功能检查</t>
  </si>
  <si>
    <t>脑电治疗(A620)</t>
  </si>
  <si>
    <t>沙盘治疗</t>
  </si>
  <si>
    <t>对患者进行40分钟的心理咨询；指导患者应用沙盘和各种沙具完成“心灵世界”作品约30分钟；由心理医生针对患者的作品进行分析，从而对其心理问题进行治疗约60分钟。</t>
  </si>
  <si>
    <t>精神科治疗</t>
  </si>
  <si>
    <t>抗精神病药物治疗监测</t>
  </si>
  <si>
    <t>常温冬眠治疗监测</t>
  </si>
  <si>
    <t>含24小时监护</t>
  </si>
  <si>
    <t>精神科监护</t>
  </si>
  <si>
    <t>指对急性、冲动、自杀、伤人、毁物的病人及有外走、妄想、幻觉和木僵的病人实施监护。监护并记录的内容包括：生命体征，意识状态，精神状况，认知，情感，意向行为，对治疗合作度，安全，进食，排泄，一般生活自理，药物不良反应及躯体合并症等。</t>
  </si>
  <si>
    <t>收取精神科监护，不得再收取精神病护理、级别护理。</t>
  </si>
  <si>
    <t>电休克治疗</t>
  </si>
  <si>
    <t>多参数监护无抽搐电休克治疗</t>
  </si>
  <si>
    <t>暴露疗法和半暴露疗法</t>
  </si>
  <si>
    <t>胰岛素低血糖和休克治疗</t>
  </si>
  <si>
    <t>含4小时监测</t>
  </si>
  <si>
    <t>行为观察和治疗</t>
  </si>
  <si>
    <t>冲动行为干预治疗</t>
  </si>
  <si>
    <t>脑电生物反馈治疗</t>
  </si>
  <si>
    <t xml:space="preserve">1小时 </t>
  </si>
  <si>
    <t>脑反射治疗</t>
  </si>
  <si>
    <t>智能电针治疗</t>
  </si>
  <si>
    <t>45分钟</t>
  </si>
  <si>
    <t>经络氧疗法</t>
  </si>
  <si>
    <t>感觉统合治疗</t>
  </si>
  <si>
    <t>训练15个项目，120-140分钟</t>
  </si>
  <si>
    <t>工娱治疗</t>
  </si>
  <si>
    <t>特殊工娱治疗</t>
  </si>
  <si>
    <t>2小时/次</t>
  </si>
  <si>
    <t>音乐治疗</t>
  </si>
  <si>
    <t>1小时/次</t>
  </si>
  <si>
    <t>暗示疗法</t>
  </si>
  <si>
    <t>松驰治疗</t>
  </si>
  <si>
    <t>漂浮治疗</t>
  </si>
  <si>
    <t>听力整合及语言训练</t>
  </si>
  <si>
    <t>心理咨询</t>
  </si>
  <si>
    <t>约1小时/次</t>
  </si>
  <si>
    <t>心理治疗</t>
  </si>
  <si>
    <t>1－2小时</t>
  </si>
  <si>
    <t>麻醉分析</t>
  </si>
  <si>
    <t>催眠治疗</t>
  </si>
  <si>
    <t>90分钟</t>
  </si>
  <si>
    <t>森田疗法</t>
  </si>
  <si>
    <t>行为矫正治疗</t>
  </si>
  <si>
    <t>厌恶治疗</t>
  </si>
  <si>
    <t>包括酒厌恶治疗等，1-1.5小时</t>
  </si>
  <si>
    <t>脱瘾治疗</t>
  </si>
  <si>
    <t>自愿或强迫治疗，包括每疗程的所有费用。</t>
  </si>
  <si>
    <t>并发症</t>
  </si>
  <si>
    <t>每疗程为12天</t>
  </si>
  <si>
    <t>PEP-R(自闭症儿童心理教育评定量表)测定</t>
  </si>
  <si>
    <t>含儿童模仿、知觉、肌肉、手眼协调、认知理解、认知表达、行为表现、游戏及兴趣、社交行为等功能发展评价。</t>
  </si>
  <si>
    <t>儿童行为干预</t>
  </si>
  <si>
    <t>包括社交训练、认知训练、大运动、精细活动、思维训练、时期能力开发等。</t>
  </si>
  <si>
    <t>适应症：自闭症及自闭症倾向、智力低下、学能障碍等。</t>
  </si>
  <si>
    <t>多动症诊断量表测评</t>
  </si>
  <si>
    <t>用于辅助多动症的诊断。共18题，由心理师询问家长，予以评定，或在心理师指导下由家长填写，由心理师分析并出具报告。</t>
  </si>
  <si>
    <t xml:space="preserve">感觉统合能力发展评定量表测评
</t>
  </si>
  <si>
    <t>用于筛查感觉统合失调儿童。在心理师指导下由家属、教师或其他知情者填写量表，共58个条目，由心理师将填写结果进行输机和计 算机分析处理，根据计算机分析处理结果出评定报告。</t>
  </si>
  <si>
    <t>(二)经血管介入诊疗</t>
  </si>
  <si>
    <t>1.本类包括静脉、动脉、门脉、心脏、冠脉、脑血管介入6项第三级分类。
2.以诊断为目的的第一次介入检查完成之后立即进行介入治疗时，分别计算检查与治疗的费用，(指患者从未进行过与本疾患相关的介入检查时)；
3.曾进行过介入检查已明确诊断，仅是做为介入治疗前进行的常规介入检查(第二次)及治疗后的复查(立即进行)时，检查按50%收费。4.介入治疗原则上以经一根血管的介入治疗为起点，每增加一根血管的治疗增加20%收费。
5.《河南省医疗服务价格（试行）》（豫计收费〔2001〕1018号文件中“经血管介入诊疗”类项目价格，按降低10％后的价格执行，项目编码不变。其他文件中“经血管介入诊疗”类的有关规定不变。
6.“经血管介入诊疗”类项目价格已含局麻、穿刺、数字减影DsA、X线电视录像、拍片及胶片费用，不得另行收费。7.除外内容包括造影剂、导丝、导管、球囊、滤网、压力泵、支架、鞘管、栓塞材料、房间隔穿刺针、三连三通、环柄三环注射器、Y阀、穿刺针及套件、压力延长管、压力传感器、腔静脉滤器、弹簧圈、弹簧圈解脱装置、高压注射器、等离子电极（刀头、针）。</t>
  </si>
  <si>
    <t>（二）经血管介入治疗</t>
  </si>
  <si>
    <t>1.本类包括静脉、动脉、门脉、心脏、冠脉、脑血管介入6项第三级分类。
2.以诊断为目的的第一次介入检查完成之后立即进行介入治疗时，分别计算检查与治疗的费用，(指患者从未进行过与本疾患相关的介入检查时)；
3.曾进行过介入检查已明确诊断，仅是做为介入治疗前进行的常规介入检查(第二次)及治疗后的复查(立即进行)时，检查按50%收费。
4.介入治疗原则上以经一根血管的介入治疗为起点，每增加一根血管的治疗增加20%收费。
5.“经血管介入诊疗”类项目价格已含局麻、穿刺、数字减影DsA、X线电视录像、拍片及胶片费用，不得另行收费。
6.除外内容包括造影剂、导丝、导管、球囊、滤网、压力泵、支架、鞘管、栓塞材料、房间隔穿刺针、三连三通、环柄三环注射器、Y阀、穿刺针及套件、压力延长管、压力传感器、腔静脉滤器、弹簧圈、弹簧圈解脱装置、高压注射器、等离子电极（刀头、针）。</t>
  </si>
  <si>
    <t>1.静脉介入诊疗</t>
  </si>
  <si>
    <t>经皮选择性静脉造影术</t>
  </si>
  <si>
    <t>包括腔静脉、肢体静脉等</t>
  </si>
  <si>
    <t>导丝、导管</t>
  </si>
  <si>
    <t>经皮静脉腔内热消融术</t>
  </si>
  <si>
    <t>包括激光、射频、微波等。</t>
  </si>
  <si>
    <t>消融导管</t>
  </si>
  <si>
    <t>经皮静脉内滤器置入术</t>
  </si>
  <si>
    <t>通过穿刺置入腔静脉滤器阻隔静脉内血栓。所定价格涵盖输送并释放滤器，以及静脉穿刺、置入鞘管、退出输送器、加压包扎等手术步骤的人力资源和基本物质资源消耗。</t>
  </si>
  <si>
    <t>经皮静脉球囊扩张术</t>
  </si>
  <si>
    <t>球囊、导管</t>
  </si>
  <si>
    <t>经皮静脉内支架置入术</t>
  </si>
  <si>
    <t>经皮静脉内球囊扩张＋支架置入术</t>
  </si>
  <si>
    <t>支架、球囊管</t>
  </si>
  <si>
    <t>经皮静脉内旋切术</t>
  </si>
  <si>
    <t>经皮静脉插管药物灌注术</t>
  </si>
  <si>
    <t>包括化疗、止血和溶栓等</t>
  </si>
  <si>
    <t>导丝、导管、溶栓导管</t>
  </si>
  <si>
    <t>经皮静脉内超声血栓消融术</t>
  </si>
  <si>
    <t>经皮深静脉温控球囊置入术</t>
  </si>
  <si>
    <t>球囊导管、导丝、启动套件</t>
  </si>
  <si>
    <t>经皮穿刺双肾静脉取血术</t>
  </si>
  <si>
    <t>患者仰卧于造影台，局麻下穿刺肘正中静脉（或股静脉等），置入血管鞘管，分别插入导管到左、右肾静脉、下腔静脉远端造影，定位后取血标本。含造影及DSA引导。</t>
  </si>
  <si>
    <t>导管、导丝、鞘管</t>
  </si>
  <si>
    <t>经皮穿刺选择性双侧肾上腺静脉取血术</t>
  </si>
  <si>
    <t>患者仰卧于造影台，局麻下穿刺肘正中静脉（或股静脉等），置入血管鞘管，分别插入导管到左、右肾上腺静脉、右心房及下腔静脉远端造影，定位后取血标本。含造影及DSA引导。</t>
  </si>
  <si>
    <t>s320000001</t>
  </si>
  <si>
    <t>主动脉腔内修复术</t>
  </si>
  <si>
    <t>导管、导丝、鞘管、支架、覆膜支架</t>
  </si>
  <si>
    <t>s320000002</t>
  </si>
  <si>
    <t>经皮血管取标本术</t>
  </si>
  <si>
    <t>包括胆道、心肌</t>
  </si>
  <si>
    <t>导管、导丝、鞘管、连接管、推送器</t>
  </si>
  <si>
    <t>s320000003</t>
  </si>
  <si>
    <t>经皮静脉栓塞（硬化）术</t>
  </si>
  <si>
    <t>包括静脉瘘</t>
  </si>
  <si>
    <t>鞘管、导管　导丝、栓塞剂（材料）、　连接管</t>
  </si>
  <si>
    <t>s320000004</t>
  </si>
  <si>
    <t>经皮经血管干细胞移植术</t>
  </si>
  <si>
    <t>导丝、导管、鞘管</t>
  </si>
  <si>
    <t>2.动脉介入诊疗</t>
  </si>
  <si>
    <t>血管止血装置</t>
  </si>
  <si>
    <t>经股动脉置管腹主动脉带簿网支架置入术</t>
  </si>
  <si>
    <t>包括腹主动脉瘤、假性动脉瘤</t>
  </si>
  <si>
    <t>经皮选择性动脉造影术</t>
  </si>
  <si>
    <t>不含脑血管及冠状动脉</t>
  </si>
  <si>
    <t>经皮超选择性动脉造影术</t>
  </si>
  <si>
    <t>经皮选择性动脉置管术</t>
  </si>
  <si>
    <t>包括各种药物治疗、栓塞、热灌注、动脉留置鞘管拔出术</t>
  </si>
  <si>
    <t>栓塞剂、泵</t>
  </si>
  <si>
    <t>经皮动脉血栓旋切术</t>
  </si>
  <si>
    <t>指机化血栓。不含心、脑血管。</t>
  </si>
  <si>
    <t>机械血栓切除系统</t>
  </si>
  <si>
    <t>经皮动脉闭塞激光再通术</t>
  </si>
  <si>
    <t>经皮动脉栓塞术</t>
  </si>
  <si>
    <t>包括血管瘤、肿瘤等，不含脑血管及冠状动脉</t>
  </si>
  <si>
    <t>栓塞剂</t>
  </si>
  <si>
    <t>经皮动脉内超声血栓消融术</t>
  </si>
  <si>
    <t>经皮动脉内球囊扩张术</t>
  </si>
  <si>
    <t>经皮动脉支架置入术</t>
  </si>
  <si>
    <t>包括肢体动脉、颈动脉、肾动脉</t>
  </si>
  <si>
    <t>经皮动脉激光成形+球囊扩张术</t>
  </si>
  <si>
    <t>球囊管</t>
  </si>
  <si>
    <t>经皮肢体动脉旋切＋球囊扩张术</t>
  </si>
  <si>
    <t>包括旋磨</t>
  </si>
  <si>
    <t>经皮动脉插管药物灌注术</t>
  </si>
  <si>
    <t>下肢动脉步进血管造影术</t>
  </si>
  <si>
    <t>导管、导丝、鞘管连接管</t>
  </si>
  <si>
    <t>保护伞下血管内支架置入术</t>
  </si>
  <si>
    <t>指引导管、指引钢丝连接管、导丝、鞘管保护伞、支架、Y阀</t>
  </si>
  <si>
    <t>经皮血管腔内血栓抽吸术</t>
  </si>
  <si>
    <t>指经皮穿刺抽吸动脉或静脉腔内的血栓。所定价格涵盖穿刺置管、抽吸血栓等手术步骤的人力资源和基本物质资源消耗。不包括脑血管、冠状动脉。包括经皮穿刺动脉/静脉腔内取异物。</t>
  </si>
  <si>
    <t>血栓抽吸导管、回收装置</t>
  </si>
  <si>
    <t>1.同次手术完成滤网置入和取出的，不得再收取取出费用；2.肺动脉血管抽吸加收20%。</t>
  </si>
  <si>
    <t>3.门脉系统介入治疗</t>
  </si>
  <si>
    <t>经皮肝穿刺肝静脉扩张术</t>
  </si>
  <si>
    <t>经颈内静脉、肝内门腔静脉分流术(TIPs)</t>
  </si>
  <si>
    <t>不含X线监控及摄片</t>
  </si>
  <si>
    <t>导管、导丝、支架</t>
  </si>
  <si>
    <t>4.心脏介入诊疗</t>
  </si>
  <si>
    <t>经皮瓣膜球囊成形术</t>
  </si>
  <si>
    <t>经血管或经心尖行心脏瓣膜成形或夹合手术治疗相关瓣膜疾病。所定价格涵盖瓣膜成形或夹合，以及输送球囊导管、必要时房间隔穿刺、退出等手术步骤的人力资源和基本物质资源消耗。包括二尖瓣、三尖瓣、主动脉瓣、肺动脉瓣。</t>
  </si>
  <si>
    <t>夹合装置</t>
  </si>
  <si>
    <t>每个瓣膜</t>
  </si>
  <si>
    <t>经皮心内膜心肌活检术</t>
  </si>
  <si>
    <t>指经皮穿刺至心内取心肌组织活检。所定价格涵盖穿刺置管、取心肌组织等操作步骤的人力资源和基本物质资源消耗。</t>
  </si>
  <si>
    <t>活检钳</t>
  </si>
  <si>
    <t>先心病介入治疗</t>
  </si>
  <si>
    <t>包括动脉导管未闭、房室间隔缺等</t>
  </si>
  <si>
    <t>导管、关闭器</t>
  </si>
  <si>
    <t>经导管主动脉瓣置换术(TAVR)</t>
  </si>
  <si>
    <t>在DSA引导下，经动脉或心尖将扩张球囊送至主动脉瓣膜处进行扩张，行主动脉根部造影。根据测量数据及球囊扩张情况，选择主动脉瓣型号，经瓣膜输送系统，将主动脉瓣膜调整至合适位置后，释放瓣膜。最后进行主动脉根部造影及食道心脏彩超，以明确瓣膜位置稳定及工作状态良好、不影响周围结构后，撤出输送系统封闭血管。</t>
  </si>
  <si>
    <t>导丝、导管、血管鞘、球囊、瓣膜、瓣膜预置装置、输送系统、球囊充压装置</t>
  </si>
  <si>
    <t>限：严重心肺功能疾病及不能耐受外科手术</t>
  </si>
  <si>
    <t>左心耳封堵术</t>
  </si>
  <si>
    <t>穿刺股静脉，行房间隔穿刺，进入左房。左房内完成封堵器的导引系统交换。在影像引导下沿导引系统递送并释放封堵器。</t>
  </si>
  <si>
    <t>导丝、导引系统、封堵器、房间隔穿刺针</t>
  </si>
  <si>
    <t>限房颤，合并高出血及高栓塞风险的患者按临床指南评分使用时支付。</t>
  </si>
  <si>
    <t>心脏射频消融术</t>
  </si>
  <si>
    <t>指各类心律失常的射频消融术。所定价格涵盖穿刺静脉，放置鞘管及标测电极，行房间隔穿刺，肺静脉造影，消融以及拔除导管及鞘管，止血等手术步骤的人力资源和基本物质资源消耗。包括冷冻消融术。</t>
  </si>
  <si>
    <t>s320400001</t>
  </si>
  <si>
    <t>自体骨髓心肌干细胞移植术</t>
  </si>
  <si>
    <t xml:space="preserve">导管、导丝、鞘管、    穿刺针 </t>
  </si>
  <si>
    <t>s320400002</t>
  </si>
  <si>
    <t>经皮房颤射频消融术</t>
  </si>
  <si>
    <t>导管、 标测电极连线、穿刺针鞘管、 加长鞘管</t>
  </si>
  <si>
    <t>s320400003</t>
  </si>
  <si>
    <t>经皮穿刺心室造影术</t>
  </si>
  <si>
    <t>指单心室</t>
  </si>
  <si>
    <t>鞘管、导管　导丝、连接管、穿刺针</t>
  </si>
  <si>
    <t>若左、右心室同时造影，则按1.5次计费。</t>
  </si>
  <si>
    <t>5.冠脉介入诊疗</t>
  </si>
  <si>
    <t>冠状动脉造影术</t>
  </si>
  <si>
    <t>经皮冠状动脉腔内成形术(PTCA)</t>
  </si>
  <si>
    <t>含PTCA前的靶血管造影</t>
  </si>
  <si>
    <t>指引导管、指引导丝、球囊导管、支架</t>
  </si>
  <si>
    <t>若冠状动脉造影术后立即进行PTCA术，应视作二次手术分别计费</t>
  </si>
  <si>
    <t>经皮冠状动脉内支架置入术(sTENT)</t>
  </si>
  <si>
    <t>含为放置冠脉内支架而进行的球囊预扩张和支架打开后的支架内球囊高压扩张及术前的靶血管造影</t>
  </si>
  <si>
    <t>若冠状动脉造影术后立即进行sTENT术，应视作二次手术分别计费</t>
  </si>
  <si>
    <t>经皮冠状动脉腔内激光成形术(ELCA)</t>
  </si>
  <si>
    <t>含激光消融后球囊扩张或支架植入及术前的靶血管造影</t>
  </si>
  <si>
    <t>若冠状动脉造影术后立即进行激光成形术，应视作二次手术分别计费</t>
  </si>
  <si>
    <t>含激光消融后球囊扩张和支架植入及术前的靶血管造影</t>
  </si>
  <si>
    <t>高速冠状动脉内膜旋磨术</t>
  </si>
  <si>
    <t>含旋磨后球囊扩张或支架植入及术前的靶血管造影</t>
  </si>
  <si>
    <t>旋磨术专用导丝和旋磨导管、支架</t>
  </si>
  <si>
    <t>若冠状动脉造影术后立即进行旋磨术，应视作二次手术分别计费</t>
  </si>
  <si>
    <t>含旋磨后球囊扩张和支架植入及术前的靶血管造影</t>
  </si>
  <si>
    <t>定向冠脉内膜旋切术</t>
  </si>
  <si>
    <t>含术前的靶血管造影</t>
  </si>
  <si>
    <t>旋切导管</t>
  </si>
  <si>
    <t>若冠状动脉造影术后立即进行旋切术，应视作二次手术分别计费</t>
  </si>
  <si>
    <t>冠脉血管内超声检查术(IVUs)</t>
  </si>
  <si>
    <t>血管内超声导管</t>
  </si>
  <si>
    <t>冠状血管内多普勒血流测量术</t>
  </si>
  <si>
    <t>含术前的靶血管造影，
包括冠脉血管内压力导丝测定术。</t>
  </si>
  <si>
    <t>Doppler导丝</t>
  </si>
  <si>
    <t>经皮主动脉气囊反搏动术(IABP)</t>
  </si>
  <si>
    <t>含主动脉气囊植入、反搏动治疗、气囊取出；不含心电、压力连续示波监护</t>
  </si>
  <si>
    <t>主动脉内反搏动球囊导管</t>
  </si>
  <si>
    <t>冠脉血管内窥镜检查术</t>
  </si>
  <si>
    <t>血管内窥镜导管</t>
  </si>
  <si>
    <t>经皮冠状动脉内溶栓术</t>
  </si>
  <si>
    <t>含冠脉造影</t>
  </si>
  <si>
    <t>经皮激光心肌血管重建术(PMR)</t>
  </si>
  <si>
    <t>激光导管</t>
  </si>
  <si>
    <t>冠状动脉内超声溶栓术</t>
  </si>
  <si>
    <t>含冠脉造影，包括冠状动脉内血栓抽吸术。</t>
  </si>
  <si>
    <t>超声溶栓导管</t>
  </si>
  <si>
    <t>冠脉内局部放射治疗术</t>
  </si>
  <si>
    <t>含冠脉造影、同位素放射源及放疗装置的使用</t>
  </si>
  <si>
    <t>冠脉内局部药物释放治疗术</t>
  </si>
  <si>
    <t>局部药物释放导管</t>
  </si>
  <si>
    <t>肥厚型心肌病化学消融术</t>
  </si>
  <si>
    <t>超选择性心脏冠状静脉造影术</t>
  </si>
  <si>
    <t>造影球囊导管及传送装置</t>
  </si>
  <si>
    <t xml:space="preserve">冠脉光学相干断层扫描(OCT)检查
</t>
  </si>
  <si>
    <t>在备有除颤仪及除颤电极的条件下，消毒铺巾，局部麻醉，穿刺动脉，放置鞘管，冠状动脉造影后经鞘管在监护仪监护及DSA引导 下，沿引导钢丝将指引导管送至冠状动脉开口，根据冠状动脉造影 结果决定需要检查的病变，沿指引钢丝将OCT导管送至病变以远1-2厘米处，经灌注腔注入硝酸甘油后充盈球囊阻断血流，持续生理 盐水灌注，打开光学相干断层扫描仪回撤导管、观察病变并记录分 析影像。不含监护、DSA引导。</t>
  </si>
  <si>
    <t>以1支血管为基价，每增加1支加收不超过10%</t>
  </si>
  <si>
    <t>6.脑和脊髓血管介入诊疗</t>
  </si>
  <si>
    <t>经皮穿刺动脉置管全脑血管造影</t>
  </si>
  <si>
    <t>指经动脉置管进行全脑血管造影。所定价格涵盖穿刺、置鞘、导管分别插入双侧颈动脉和椎动脉、注入对比剂、分析诊断造影结果等检查步骤的人力资源和基本物质消耗。含颈动脉、椎动脉。</t>
  </si>
  <si>
    <t>单纯脑动静脉瘘栓塞术</t>
  </si>
  <si>
    <t>经皮穿刺脑血管腔内球囊成形术</t>
  </si>
  <si>
    <t>指引导管、指引导丝、球囊导管</t>
  </si>
  <si>
    <t>经皮穿刺脑血管腔内支架植入术</t>
  </si>
  <si>
    <t>经皮穿刺脑血管腔内溶栓术</t>
  </si>
  <si>
    <t>指引导管、指引导丝</t>
  </si>
  <si>
    <t>经皮穿刺脑血管腔内化疗术</t>
  </si>
  <si>
    <t>颈内动脉海绵窦瘘栓塞术</t>
  </si>
  <si>
    <t>栓塞材料</t>
  </si>
  <si>
    <t>颅内动脉瘤栓塞术</t>
  </si>
  <si>
    <t>脑及颅面血管畸形栓塞术</t>
  </si>
  <si>
    <t>脊髓动脉造影术</t>
  </si>
  <si>
    <t>脊髓血管畸形栓塞术</t>
  </si>
  <si>
    <t>经皮穿刺脑血管腔内血栓取出术</t>
  </si>
  <si>
    <t>DSA引导下，穿刺造影确定阻塞部位，导丝导管等配合到达确定靶血管、置入取栓器械，取栓，造影复查，穿刺点压迫包扎。</t>
  </si>
  <si>
    <t>导管，导丝，血管鞘，取栓器械</t>
  </si>
  <si>
    <t>颅内动脉瘤血流导向治疗术</t>
  </si>
  <si>
    <t>穿刺置管，导丝导管等配合到达靶血管建立轨道，沿轨道上引输送导管，将血流导向植入物沿输送导管植入靶血管，确定位置，释放植入物，必要时通过预置微导管，填放弹簧圈，撤出所有输送器械，穿刺点压迫包扎。</t>
  </si>
  <si>
    <t>导丝、导管、血管鞘、弹簧圈、血流导向栓塞器械</t>
  </si>
  <si>
    <t>限：复杂或大型、极大型动脉瘤</t>
  </si>
  <si>
    <t>呼吸系统介入</t>
  </si>
  <si>
    <t>s320700001</t>
  </si>
  <si>
    <t>肺动脉血栓旋切术</t>
  </si>
  <si>
    <t>鞘管、导管　导丝、连接管、旋切器</t>
  </si>
  <si>
    <t>s320700002</t>
  </si>
  <si>
    <t>经皮肺（纵隔）穿刺活检术</t>
  </si>
  <si>
    <t>活检针　</t>
  </si>
  <si>
    <t>s320700003</t>
  </si>
  <si>
    <t>经皮穿刺肺癌（肺大泡硬化）治疗术</t>
  </si>
  <si>
    <t>穿刺针、硬化剂</t>
  </si>
  <si>
    <t>s320700004</t>
  </si>
  <si>
    <t>经皮穿刺置管引流术</t>
  </si>
  <si>
    <t>穿刺套针、引流管</t>
  </si>
  <si>
    <t>s320700005</t>
  </si>
  <si>
    <t>经皮穿刺置管注药（硬化）术</t>
  </si>
  <si>
    <t>穿刺套针、置入管、硬化剂</t>
  </si>
  <si>
    <t>s320700006</t>
  </si>
  <si>
    <t>气管（支气管）造影术</t>
  </si>
  <si>
    <t>s320700007</t>
  </si>
  <si>
    <t>经导管气管狭窄扩张术</t>
  </si>
  <si>
    <t>导管、导丝　球囊</t>
  </si>
  <si>
    <t>s320700008</t>
  </si>
  <si>
    <t>经皮肺空洞注药介入治疗</t>
  </si>
  <si>
    <t xml:space="preserve">穿刺针、药物  </t>
  </si>
  <si>
    <t>消化系统介入治疗</t>
  </si>
  <si>
    <t>s320800001</t>
  </si>
  <si>
    <t>经腔插管消化道造影术</t>
  </si>
  <si>
    <t>导管、导丝　</t>
  </si>
  <si>
    <t>s320800002</t>
  </si>
  <si>
    <t>经皮胃造瘘术</t>
  </si>
  <si>
    <t>导管、导丝、　造瘘套盒</t>
  </si>
  <si>
    <t>s320800003</t>
  </si>
  <si>
    <t>经皮肝（脾）穿刺门脉造影术</t>
  </si>
  <si>
    <t>导管、导丝、　鞘管、　穿刺套针</t>
  </si>
  <si>
    <t>s320800004</t>
  </si>
  <si>
    <t>经皮经肝（静脉）肝活检术</t>
  </si>
  <si>
    <t>包括脾脏活检术</t>
  </si>
  <si>
    <t>导管、导丝、　穿刺套针　、活检器</t>
  </si>
  <si>
    <t>s320800005</t>
  </si>
  <si>
    <t>经皮穿刺肿物硬化治疗</t>
  </si>
  <si>
    <t>s320800006</t>
  </si>
  <si>
    <t>经皮肝穿胆道造影术</t>
  </si>
  <si>
    <t>包括复查拔管</t>
  </si>
  <si>
    <t>导丝、导管、　穿刺套针</t>
  </si>
  <si>
    <t>s320800007</t>
  </si>
  <si>
    <t>经皮肝穿胆道引流术</t>
  </si>
  <si>
    <t>穿刺套针、导丝、导管、引流管</t>
  </si>
  <si>
    <t>s320800008</t>
  </si>
  <si>
    <t>经皮经肝胆管内照射治疗术</t>
  </si>
  <si>
    <t>s320800009</t>
  </si>
  <si>
    <t>经皮穿刺腹膜后神经节阻滞术</t>
  </si>
  <si>
    <t>泌尿生殖系统介入治疗</t>
  </si>
  <si>
    <t>s320900001</t>
  </si>
  <si>
    <t>经皮穿刺肾脏置管引流术</t>
  </si>
  <si>
    <t>包括肾周引流术</t>
  </si>
  <si>
    <t>导管、导丝　、引流管、穿刺套针　</t>
  </si>
  <si>
    <t>s320900002</t>
  </si>
  <si>
    <t>经皮穿刺输尿管狭窄扩张术</t>
  </si>
  <si>
    <t>包括尿道扩张术</t>
  </si>
  <si>
    <t>导管、导丝、穿刺套针、球囊</t>
  </si>
  <si>
    <t>s320900003</t>
  </si>
  <si>
    <t>经皮穿刺输尿管支架置入术</t>
  </si>
  <si>
    <t>包括尿道支架置入</t>
  </si>
  <si>
    <t>导管、导丝、穿刺套针　引流管、支架、置入管</t>
  </si>
  <si>
    <t>s320900004</t>
  </si>
  <si>
    <t>经皮穿刺子宫肌瘤硬化治疗术</t>
  </si>
  <si>
    <t>特殊穿刺针、药物</t>
  </si>
  <si>
    <t>骨骼肌肉系统及其他介入治疗</t>
  </si>
  <si>
    <t>s321000001</t>
  </si>
  <si>
    <t>经皮穿刺椎体球囊扩张＋骨水泥成形术</t>
  </si>
  <si>
    <t>穿刺套针、骨水泥、球囊</t>
  </si>
  <si>
    <t>s321000002</t>
  </si>
  <si>
    <t>经皮穿刺骨水泥椎体成形术</t>
  </si>
  <si>
    <t>穿刺针、骨水泥</t>
  </si>
  <si>
    <t>s321000003</t>
  </si>
  <si>
    <t>经皮穿刺椎间盘抽吸治疗术</t>
  </si>
  <si>
    <t>包括切割术</t>
  </si>
  <si>
    <t>穿刺套针、切割器</t>
  </si>
  <si>
    <t>s3210000031</t>
  </si>
  <si>
    <t>经皮穿刺椎间盘臭氧介入治疗术</t>
  </si>
  <si>
    <t>含术中X线投照定位</t>
  </si>
  <si>
    <t>每节间盘</t>
  </si>
  <si>
    <t>s321000004</t>
  </si>
  <si>
    <t>经皮穿刺关节腔内注药治疗术</t>
  </si>
  <si>
    <t>s321000005</t>
  </si>
  <si>
    <t>甲状腺肿瘤经皮硬化治疗术</t>
  </si>
  <si>
    <t>s321000006</t>
  </si>
  <si>
    <t>经皮体表淋巴结硬化治疗术</t>
  </si>
  <si>
    <t>s321000008</t>
  </si>
  <si>
    <t>经皮穿刺肿瘤射频消融术</t>
  </si>
  <si>
    <t>包括经皮肿瘤激光介入治疗</t>
  </si>
  <si>
    <t>多弹头针、影像监测、激光光纤</t>
  </si>
  <si>
    <t>s321000009</t>
  </si>
  <si>
    <t>经皮穿刺瘤体药物注射术</t>
  </si>
  <si>
    <t>穿刺针、药物</t>
  </si>
  <si>
    <t>脓肿置管引流术</t>
  </si>
  <si>
    <t>指通过穿刺或自然腔道置管引流治疗脓肿。所定价格涵盖导管导丝引导下，穿刺或经自然腔道置管引流等治疗步骤的人力资源和基本物耗。</t>
  </si>
  <si>
    <t>S321000010</t>
  </si>
  <si>
    <t>经皮穿刺脓肿置管引流术</t>
  </si>
  <si>
    <t>E:安医保办函[2023]7号）取消</t>
  </si>
  <si>
    <t>s321000011</t>
  </si>
  <si>
    <t>经皮穿刺淋巴管造影术</t>
  </si>
  <si>
    <t>包括灌注化疗</t>
  </si>
  <si>
    <t>s321000012</t>
  </si>
  <si>
    <t>经皮肢体血管瘤硬化术</t>
  </si>
  <si>
    <t>穿刺针、硬化剂　</t>
  </si>
  <si>
    <t>s321000013</t>
  </si>
  <si>
    <t>经腔鼻泪管成形术</t>
  </si>
  <si>
    <t>s321000014</t>
  </si>
  <si>
    <t>经腔鼻泪管内支架置入术</t>
  </si>
  <si>
    <t>导管、导丝　支架</t>
  </si>
  <si>
    <t>s321000015</t>
  </si>
  <si>
    <t>经皮穿刺深部组织活检术</t>
  </si>
  <si>
    <t>包括骨关节活检术</t>
  </si>
  <si>
    <t>(三）手术治疗：</t>
  </si>
  <si>
    <t>麻醉：1、麻醉费已包括麻醉技术劳务费、设备费、材料费、监护费等各项费用，除桡动脉测压管、漂浮导管、双腔气管插管、深静脉穿刺包，换能器、药品、氧气和“除外内容”中列举的内容外，不得再收其它任何费用。2、同时进行两种麻醉时，主要麻醉按全价收取，辅助麻醉按定价的30%收取。3、镇痛项目为病人自愿项目。未经病人同意不得收取。</t>
  </si>
  <si>
    <t>1.麻醉</t>
  </si>
  <si>
    <t>1.麻醉费已包括麻醉技术劳务费、设备费、材料费、监护费等各项费用，除桡动脉测压管、漂浮导管、气管插管、深静脉穿刺包，换能器、药品、氧气和“除外内容”中列举的内容外，不得再收其它任何费用。
2.同时进行两种麻醉时，主要麻醉按全价收取，辅助麻醉按定价的30%收取。
3.镇痛项目为病人自愿项目。未经病人同意不得收取。</t>
  </si>
  <si>
    <t>局部浸润麻醉</t>
  </si>
  <si>
    <t>神经阻滞麻醉</t>
  </si>
  <si>
    <t>包括颈丛、臂丛、星状神经等各种神经阻滞及侧隐窝阻滞术、侧隐窝臭氧注射等</t>
  </si>
  <si>
    <t>椎管内麻醉</t>
  </si>
  <si>
    <t>包括腰麻、硬膜外阻滞及腰麻硬膜外联合阻滞</t>
  </si>
  <si>
    <t>腰麻硬膜外联合套件</t>
  </si>
  <si>
    <t>基础麻醉</t>
  </si>
  <si>
    <t>含强化麻醉</t>
  </si>
  <si>
    <t>全身麻醉</t>
  </si>
  <si>
    <t>指通过经呼吸道吸入、静脉或肌肉注射方式诱导机体产生满足手术操作要求的可逆状态。所定价格涵盖开放静脉通路，麻醉机给氧，全麻诱导，建立人工气道，实施气道管理及呼吸支持，调节麻醉深度至手术结束，全程连续监测各项生命体征，记录、分析调整病情，预防并处理各类合并症，麻醉前、后访视等操作步骤的人力资源和基本物质资源消耗。含靶控输注、普通方法气管插管术、喉罩插管通气术。不含特殊方法气管插管术。</t>
  </si>
  <si>
    <t>喉镜片、喉罩、电极、过滤器、一次性面罩</t>
  </si>
  <si>
    <t>血液加温治疗</t>
  </si>
  <si>
    <t>包括术中加温和体外加温</t>
  </si>
  <si>
    <t>支气管内麻醉</t>
  </si>
  <si>
    <t>含各种施行单肺通气的麻醉方法及肺灌洗等治疗</t>
  </si>
  <si>
    <t>术后镇痛</t>
  </si>
  <si>
    <t>包括静脉硬膜外、腰麻硬膜外联合给药及分娩镇痛</t>
  </si>
  <si>
    <t>腰麻硬膜外联合套件、镇痛装置</t>
  </si>
  <si>
    <t>侧脑室连续镇痛</t>
  </si>
  <si>
    <t>使用镇痛泵</t>
  </si>
  <si>
    <t>镇痛泵</t>
  </si>
  <si>
    <t>硬膜外连续镇痛</t>
  </si>
  <si>
    <t>椎管内药物治疗</t>
  </si>
  <si>
    <t>包括神经根脱髓鞘疾病等治疗</t>
  </si>
  <si>
    <t>心肺复苏术</t>
  </si>
  <si>
    <t>开胸手术</t>
  </si>
  <si>
    <t>气管插管术</t>
  </si>
  <si>
    <t>经口插管</t>
  </si>
  <si>
    <t>用于非术中病人</t>
  </si>
  <si>
    <t>特殊方法气管插管术</t>
  </si>
  <si>
    <t>用于困难气道。包括经鼻腔、经口盲探、逆行法，包括纤维喉镜、气管镜置管、可视喉镜辅助插管。</t>
  </si>
  <si>
    <t>喉镜片、可视导丝（管芯）</t>
  </si>
  <si>
    <t>喉罩插管通气术</t>
  </si>
  <si>
    <t>喉罩</t>
  </si>
  <si>
    <t>控制性降压</t>
  </si>
  <si>
    <t>体外循环</t>
  </si>
  <si>
    <t>指鼓泡法</t>
  </si>
  <si>
    <t>一次性过滤器及管路</t>
  </si>
  <si>
    <t>若用膜肺法，另计膜肺费用</t>
  </si>
  <si>
    <t>心肌灌注</t>
  </si>
  <si>
    <t>冠状静脉窦逆行灌注管、灌注管路</t>
  </si>
  <si>
    <t>急危病人麻醉</t>
  </si>
  <si>
    <t>适用于AsA分级：Ⅳ、Ⅴ，急诊手术，小儿（3岁以下）和高龄病人（75岁以上）全身麻醉</t>
  </si>
  <si>
    <t>镇痛泵体内置入术</t>
  </si>
  <si>
    <t>连续无创碳氧血红蛋白监测</t>
  </si>
  <si>
    <t>连续无创容积变异指数监测</t>
  </si>
  <si>
    <t>连续无创总血红蛋白监测</t>
  </si>
  <si>
    <t xml:space="preserve">环甲膜穿刺逆行气管插管术
</t>
  </si>
  <si>
    <t>手术室内静脉给药，消毒，环甲膜穿，经穿刺针往喉方向置入细导引丝或细导引管使之进入咽腔，顺导引管置入气管导管，听诊判 断气管导管的位，固定气管导管，连接呼吸回路，麻醉机或呼吸 机行机械通气。</t>
  </si>
  <si>
    <t>体表加温治疗</t>
  </si>
  <si>
    <t>使用体表加温装置维持手术患者体温正常。</t>
  </si>
  <si>
    <t>凝血功能和血小板功能动态监测</t>
  </si>
  <si>
    <t>消毒，采血，放置到特殊血样管中，使用专用凝血功能监测仪，根据图形和数值分析凝血功能的变化和血小板功能的变化。</t>
  </si>
  <si>
    <t>麻醉恢复室监护</t>
  </si>
  <si>
    <t>在麻醉恢复室内，监测仪连续无创血压、心电图、脉搏血氧饱和度监测，经气管内导管或面罩吸氧，吸痰，拔除气管导管等呼吸道管理或呼吸机支持，静脉输液，麻醉作用拮抗等。</t>
  </si>
  <si>
    <t>蓄氧
面罩</t>
  </si>
  <si>
    <t>无插管全麻</t>
  </si>
  <si>
    <t>无需建立人工气道，药物经静脉或吸入作用于中枢神经系统产生全身麻醉，诱导迅速、病人舒适、苏醒较快，单独应用适用于短时间检查、治疗、手术等。</t>
  </si>
  <si>
    <t>输氧面罩</t>
  </si>
  <si>
    <t>表面麻醉</t>
  </si>
  <si>
    <t>原“121800001门诊项目局部麻醉费、121800002门诊手术室麻醉”项目取消。</t>
  </si>
  <si>
    <t>备体外循环</t>
  </si>
  <si>
    <t>在具有风险的非体外循环手术期间，准备好紧急体外循环所需用品，时刻准备紧急体外循环，以保证手术顺利进行。根据不同患者及手术方式选择体外循环器材及方式，连接体外循环管路(含主要管路及左右心吸引器，停跳液灌注装置)，检测体外循环前ACT。含体外循环管路。</t>
  </si>
  <si>
    <t>1.限介入法心脏瓣膜置换术和非体外循环下冠状动脉搭桥术、先天性心脏病封堵术。2.实行体外循环患者不得再收备体外循环费用。</t>
  </si>
  <si>
    <t>手术：</t>
  </si>
  <si>
    <t>手术总说明</t>
  </si>
  <si>
    <t>1.本类包括麻醉、神经系统、内分泌系统、眼、耳、鼻口咽、呼吸系统、心血管系统、造血及淋巴系统、消化系统、泌尿系统、男、女性生殖系统、产科、肌肉骨骼系统、体被系统16个第三级分类的手术项目。
2.手术中所需的常规器械和低值医用消耗品，（如一次性无菌巾、消毒药品、冲洗盐水、一般缝线、敷料等）在定价时列入手术成本因素中考虑，均不另行收费。
3.手术中所需的特殊医用消耗材料（如防粘连材料、特殊穿刺针(器)、特殊导丝、导管、支架、球囊、特殊缝线、特殊缝针、夹子、钛钉、钛板、止血材料、胶原蛋白材料、扩张器、吻合器、缝合器、固定器、封堵器、取石（异物）网篮/取物袋、医用胶、等离子电极（刀头、针）等、一次性使用无菌保护罩、修补材料、内、外固定材料、组织牵开器、切口保护器、负压引流装置）、特殊药品等均为除外内容，凡在项目内涵中已含的不再单独收费。
4.1).经同一切口进行的两种不同疾病的手术，其中另一手术按50%加收；
2).经两个切口的两种不同疾病的手术，按手术标准分别计价；
3).同一手术项目中两个以上切口的手术，按30%加收(凡使用XX镜实施的手术除外)
4).双侧器官同时实行的手术，在相应单侧手术收费基础上加收50%。以上四种情况，麻醉费不再另外加收。
5.中医传统手术项目如肛肠、中医骨伤，需在中医相应的诊疗项目中查找，不在此重复列项。
6.6周岁及以下儿童临床手术项目在成人收费标准基础上适当提高，提高幅度不超过30%。周岁的计算方法以法律相关规定为准。
7.器官移植类项目中，异种器官指不摘自人体的器官，包括但不限于动物器官、机械器官，以及3D打印等技术人工制造的器官。
8.使用手术机械臂辅助操作系统辅助操作实行分类加收，加收费用包含导航定位工具包（包括但不限于基座、跟踪器、连接器、标定器、导引管、套筒、固定器等）以及使用手术机械臂辅助操作系统所消耗的其他相关耗材费用。
1）手术机械臂辅助操作系统只发挥导航定位及跟踪监控功能的，每例手术加收40%，加收费用每次最高不超过2000元。
2）手术机械臂辅助操作系统在医务人员支配下仅完成或参与完成实现手术目标的部分核心操作步骤（含远程手术操作的），加收80%。
3）手术机械臂辅助操作系统在医务人员支配下仅完成或参与完成实现手术目标的全部核心操作步骤（含远程手术操作的），加收300%。
4）上述加收情形同时发生的，按加收比例最高的情形收费，不得相互叠加收费。同时开展多个手术的，按主要手术项目加收，每例手术限加收一次。
5）收取手术导航辅助操作及立体定向辅助手术项目费用的，不得加收手术机械臂操作系统辅助操作费用。</t>
  </si>
  <si>
    <t>A:
F:安医保办[2023]8号）修订
G:豫医保办[2023]51号</t>
  </si>
  <si>
    <t>颅脑系统手术</t>
  </si>
  <si>
    <t>颅骨和脑手术</t>
  </si>
  <si>
    <t>颅骨锁、颅骨固定钉、脑膜补片、颅骨固定系统、医用胶、修补材料、皮层电极和深部电极</t>
  </si>
  <si>
    <t>头皮肿物切除术</t>
  </si>
  <si>
    <t>含麻醉，不含植皮</t>
  </si>
  <si>
    <t>颅骨骨瘤切除术</t>
  </si>
  <si>
    <t>假体</t>
  </si>
  <si>
    <t>帽状腱膜下血肿或脓肿切开引流术</t>
  </si>
  <si>
    <t>包括脓肿切开引流；</t>
  </si>
  <si>
    <t>颅内硬膜外血肿引流术</t>
  </si>
  <si>
    <t>脑脓肿穿刺引流术</t>
  </si>
  <si>
    <t>不含开颅脓肿切除术</t>
  </si>
  <si>
    <t>开放性颅脑损伤清除术</t>
  </si>
  <si>
    <t>包括火器伤</t>
  </si>
  <si>
    <t>硬膜修补材料</t>
  </si>
  <si>
    <t>开放性颅脑损伤清除术（含静脉窦破裂手术）</t>
  </si>
  <si>
    <t>包括火器伤，含静脉窦破裂手术</t>
  </si>
  <si>
    <t>颅骨凹陷骨折复位术</t>
  </si>
  <si>
    <t>含碎骨片清除</t>
  </si>
  <si>
    <t>去颅骨骨瓣减压术</t>
  </si>
  <si>
    <t>颅骨修补术</t>
  </si>
  <si>
    <t>包括假体植入</t>
  </si>
  <si>
    <t>修补材料</t>
  </si>
  <si>
    <t>颅骨钻孔探查术（两孔以下）</t>
  </si>
  <si>
    <t>颅骨钻孔探查术（两孔以上）</t>
  </si>
  <si>
    <t>指通过颅骨钻孔进行探查。所定价格涵盖气钻或电钻钻开颅骨，探查、必要时活检以及止血、放置引流、缝合等手术步骤的人力资源和基本物质资源消耗。包括开颅探查术。</t>
  </si>
  <si>
    <t>经颅眶肿瘤切除术</t>
  </si>
  <si>
    <t>经颅内镜活检术</t>
  </si>
  <si>
    <t>慢性硬膜下血肿钻孔术</t>
  </si>
  <si>
    <t>包括高血压脑出血碎吸术</t>
  </si>
  <si>
    <t>如开颅切除血肿按颅内血肿清除术计价</t>
  </si>
  <si>
    <t>颅内多发血肿清除术(外伤，同一部位)</t>
  </si>
  <si>
    <t>含同一部位硬膜外、硬膜下、脑内血肿清除术</t>
  </si>
  <si>
    <t>颅内多发血肿清除术(外伤，非同一部位)</t>
  </si>
  <si>
    <t>颅内血肿清除术(外伤)</t>
  </si>
  <si>
    <t>包括单纯硬膜外、硬膜下、脑内血肿清除术</t>
  </si>
  <si>
    <t>开颅内减压术</t>
  </si>
  <si>
    <t>包括大脑颞极、额极、枕极切除、颞肌下减压</t>
  </si>
  <si>
    <t>经颅视神经管减压术</t>
  </si>
  <si>
    <t>颅内压监护传感器置放术</t>
  </si>
  <si>
    <t>包括颅内硬膜下、硬膜外、脑内、脑室内</t>
  </si>
  <si>
    <t>监护材料</t>
  </si>
  <si>
    <t>侧脑室分流术</t>
  </si>
  <si>
    <t>含分流管调整；包括侧脑室-心房分流术、侧脑室-膀胱分流术、侧脑室-腹腔分流术</t>
  </si>
  <si>
    <t>分流管</t>
  </si>
  <si>
    <t>侧脑室-腹腔分流术后引流管拔出术</t>
  </si>
  <si>
    <t>脑室钻孔伴脑室引流术</t>
  </si>
  <si>
    <t>颅内蛛网膜囊肿分流术或切除术</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</si>
  <si>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</si>
  <si>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</si>
  <si>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</si>
  <si>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</si>
  <si>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</si>
  <si>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</si>
  <si>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</si>
  <si>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</si>
  <si>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</si>
  <si>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</si>
  <si>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</si>
  <si>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</si>
  <si>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</si>
  <si>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大脑半球切除术</t>
  </si>
  <si>
    <t>不含术中脑电监测</t>
  </si>
  <si>
    <t>选择性杏仁核海马切除术</t>
  </si>
  <si>
    <t>胼胝体切开术</t>
  </si>
  <si>
    <t>不含癫痫病灶切除术、术中脑电监测</t>
  </si>
  <si>
    <t>多处软脑膜下横纤维切断术</t>
  </si>
  <si>
    <t>癫痫病灶切除术</t>
  </si>
  <si>
    <t>病灶切除、软脑膜下烧灼术、脑叶切除；不含术中脑电监测</t>
  </si>
  <si>
    <t>癫痫刀手术</t>
  </si>
  <si>
    <t>含手术计划系统、CT定位、24小时脑电图动态监测、皮层电极</t>
  </si>
  <si>
    <t>脑深部电极置入术</t>
  </si>
  <si>
    <t>小脑半球病变切除术</t>
  </si>
  <si>
    <t>包括小脑半球胶质瘤、血管网织细胞瘤、转移癌、脑脓肿、自发性出血</t>
  </si>
  <si>
    <t>脑干肿瘤切除术</t>
  </si>
  <si>
    <t>包括中脑、桥脑、延髓、丘脑肿瘤、自发脑干血肿、脑干血管畸形、小脑实性血网</t>
  </si>
  <si>
    <t>鞍区占位病变切除术</t>
  </si>
  <si>
    <t>包括垂体瘤、鞍区颅咽管瘤、视神经胶质瘤. 不含侵袭性垂体瘤、突入到第三脑室颅咽管瘤、鞍结节脑膜瘤、下丘脑胶质瘤</t>
  </si>
  <si>
    <t>垂体瘤切除术</t>
  </si>
  <si>
    <t>含取脂肪填塞；包括经口腔、鼻腔</t>
  </si>
  <si>
    <t>生物胶</t>
  </si>
  <si>
    <t>经口腔入路颅底斜坡肿瘤切除术</t>
  </si>
  <si>
    <t>包括上颌入路颅底海绵窦侵入肿瘤切除术</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</si>
  <si>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</si>
  <si>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</si>
  <si>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</si>
  <si>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</si>
  <si>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</si>
  <si>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</si>
  <si>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</si>
  <si>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</si>
  <si>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</si>
  <si>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经颅内镜脑室脉络丛烧灼术</t>
  </si>
  <si>
    <t>终板造瘘术</t>
  </si>
  <si>
    <t>海绵窦瘘直接手术</t>
  </si>
  <si>
    <t>脑脊液漏修补术</t>
  </si>
  <si>
    <t>包括额窦修补、前颅窝、中颅窝底修补</t>
  </si>
  <si>
    <t>生物胶、人工硬膜、钛钢板</t>
  </si>
  <si>
    <t>脑脊膜膨出修补术</t>
  </si>
  <si>
    <t>单纯脑脊膜膨出</t>
  </si>
  <si>
    <t>重建硬膜及骨性材料</t>
  </si>
  <si>
    <t>环枕畸形减压术</t>
  </si>
  <si>
    <t>含骨性结构减压、小脑扁桃体切除、硬膜减张缝合术</t>
  </si>
  <si>
    <t>重建材料</t>
  </si>
  <si>
    <t>经口齿状突切切除术</t>
  </si>
  <si>
    <t>颅缝骨化症整形术</t>
  </si>
  <si>
    <t>骨纤维异常增殖切除整形术</t>
  </si>
  <si>
    <t>颅缝再造术</t>
  </si>
  <si>
    <t>大网膜颅内移植术</t>
  </si>
  <si>
    <t>含大网膜切取</t>
  </si>
  <si>
    <t>立体定向颅内肿物清除术</t>
  </si>
  <si>
    <t>包括血肿、脓肿、肿瘤,包括取活检、取异物</t>
  </si>
  <si>
    <t>引流</t>
  </si>
  <si>
    <t>立体定向脑深部核团毁损术（一个靶点）</t>
  </si>
  <si>
    <t>包括治疗帕金森氏病、舞蹈病、扭转痉挛、癫痫等，包括射频、细胞刀治疗</t>
  </si>
  <si>
    <t>立体定向脑深部核团毁损术（两个以上靶点）</t>
  </si>
  <si>
    <t>脑深部电刺激系统置入术</t>
  </si>
  <si>
    <t>含神经刺激器、刺激电极置入和连接。含术中立体定向引导。</t>
  </si>
  <si>
    <t>神经刺激器、刺激电极、延伸导线</t>
  </si>
  <si>
    <t>神经刺激器植入术</t>
  </si>
  <si>
    <t>指植入神经刺激器开展局部神经刺激治疗。所定价格涵盖刺激器植入、建立皮下隧道、连接刺激电极、调控、达到最佳的治疗或镇痛效果以及切开、止血、缝合等手术步骤的人力资源和基本物质资源消耗。包括神经刺激器更换术、神经刺激器取出术。</t>
  </si>
  <si>
    <t>神经刺激器、延伸导线</t>
  </si>
  <si>
    <t>s330201001</t>
  </si>
  <si>
    <t>颅骨修补术后钢板取出术</t>
  </si>
  <si>
    <t>s330201002</t>
  </si>
  <si>
    <t>腰池引流术</t>
  </si>
  <si>
    <t>s330201003</t>
  </si>
  <si>
    <t>头皮下血肿抽吸术</t>
  </si>
  <si>
    <t>颅神经手术</t>
  </si>
  <si>
    <t>三叉神经感觉后根切断术</t>
  </si>
  <si>
    <t>三叉神经周围支切断术或封闭术</t>
  </si>
  <si>
    <t>包括酒精封闭、甘油封闭、冷冻</t>
  </si>
  <si>
    <t>三叉神经撕脱术</t>
  </si>
  <si>
    <t>三叉神经干鞘膜内注射术</t>
  </si>
  <si>
    <t>颞部开颅三叉神经节切断术</t>
  </si>
  <si>
    <t>迷路后三叉神经切断术</t>
  </si>
  <si>
    <t>颅神经微血管减压术</t>
  </si>
  <si>
    <t>包括三叉神经、面神经、听神经、舌咽神经、迷走神经</t>
  </si>
  <si>
    <t>隔离材料</t>
  </si>
  <si>
    <t>面神经简单修复术</t>
  </si>
  <si>
    <t>包括肌筋膜悬吊术及神经断端直接吻合，以及局部同一创面的神经移植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</si>
  <si>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</si>
  <si>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</si>
  <si>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</si>
  <si>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</si>
  <si>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</si>
  <si>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</si>
  <si>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</si>
  <si>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</si>
  <si>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</si>
  <si>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</si>
  <si>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</si>
  <si>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</si>
  <si>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</si>
  <si>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</si>
  <si>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脑血管手术</t>
  </si>
  <si>
    <t>颅内巨大动脉瘤夹闭切除术</t>
  </si>
  <si>
    <t>包括基底动脉瘤、大脑后动脉动脉瘤；不含血管重建术</t>
  </si>
  <si>
    <t>动脉瘤夹</t>
  </si>
  <si>
    <t>颅内动脉瘤夹闭术（一个动脉瘤）</t>
  </si>
  <si>
    <t>不含基底动脉瘤、大脑后动脉瘤、多发动脉瘤</t>
  </si>
  <si>
    <t>颅内动脉瘤包裹术</t>
  </si>
  <si>
    <t>包括肌肉包裹、生物胶包裹、单纯栓塞</t>
  </si>
  <si>
    <t>颅内巨大动静脉畸形栓塞后切除术</t>
  </si>
  <si>
    <t>含直径大于4 cm动静脉畸形，包括脑干和脑室周围的小于4 cm深部血管畸形</t>
  </si>
  <si>
    <t>栓塞剂、微型血管或血管阻断夹</t>
  </si>
  <si>
    <t>颅内动静脉畸形切除术</t>
  </si>
  <si>
    <t>含血肿清除、小于4cm动静脉畸形切除</t>
  </si>
  <si>
    <t>脑动脉瘤动静脉畸形切除术</t>
  </si>
  <si>
    <t>含动静脉畸形直径小于4cm，含动脉瘤与动静脉畸形在同一部位</t>
  </si>
  <si>
    <t>颈内动脉内膜剥脱术</t>
  </si>
  <si>
    <t>不含术中血流监测</t>
  </si>
  <si>
    <t>颈内动脉内膜剥脱术（含行动脉成形术）</t>
  </si>
  <si>
    <t>椎动脉内膜剥脱术</t>
  </si>
  <si>
    <t>椎动脉内膜剥脱术（含行动脉成形术）</t>
  </si>
  <si>
    <t>椎动脉减压术</t>
  </si>
  <si>
    <t>颈内动脉外膜剥脱术</t>
  </si>
  <si>
    <t>包括颈总动脉、颈内动脉、颈外动脉外膜剥脱术、迷走神经剥离术</t>
  </si>
  <si>
    <t>颈总动脉大脑中动脉吻合术</t>
  </si>
  <si>
    <t>包括颞浅动脉-大脑中动脉吻合术</t>
  </si>
  <si>
    <t>如取大隐静脉按另一手术处理</t>
  </si>
  <si>
    <t>颅外内动脉搭桥术</t>
  </si>
  <si>
    <t>人造血管</t>
  </si>
  <si>
    <t>颞肌颞浅动脉贴敷术</t>
  </si>
  <si>
    <t>含血管吻合术</t>
  </si>
  <si>
    <t>颈动脉结扎术</t>
  </si>
  <si>
    <t>包括颈内动脉、颈外动脉、颈总动脉结扎</t>
  </si>
  <si>
    <t>结扎夹</t>
  </si>
  <si>
    <t>颅内血管重建术</t>
  </si>
  <si>
    <t>脊髓、脊髓膜、脊髓血管手术</t>
  </si>
  <si>
    <t>脊髓和神经根粘连松解术</t>
  </si>
  <si>
    <t>脊髓空洞症内引流术</t>
  </si>
  <si>
    <t>脊髓丘脑束切断术</t>
  </si>
  <si>
    <t>脊髓栓系综合症手术</t>
  </si>
  <si>
    <t>脊髓前连合切断术</t>
  </si>
  <si>
    <t>包括选择性脊神经后根切断术，不含电生理监测</t>
  </si>
  <si>
    <t>椎管内脓肿切开引流术</t>
  </si>
  <si>
    <t>包括硬膜下脓肿</t>
  </si>
  <si>
    <t>脊髓内病变切除术</t>
  </si>
  <si>
    <t>包括髓内肿瘤、髓内血肿清除</t>
  </si>
  <si>
    <t>脊髓硬膜外病变切除术</t>
  </si>
  <si>
    <t>包括硬脊膜外肿瘤、血肿、结核瘤、转移瘤、黄韧带增厚、椎间盘突出；不含硬脊膜下、脊髓内肿瘤</t>
  </si>
  <si>
    <t>髓外硬脊膜下病变切除术</t>
  </si>
  <si>
    <t>包括硬脊膜下肿瘤、血肿；不含脊髓内肿瘤</t>
  </si>
  <si>
    <t>脊髓外露修补术</t>
  </si>
  <si>
    <t>脊髓动脉静脉畸形切除术</t>
  </si>
  <si>
    <t>动脉瘤夹及显微银夹</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</si>
  <si>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</si>
  <si>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</si>
  <si>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</si>
  <si>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</si>
  <si>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</si>
  <si>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</si>
  <si>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</si>
  <si>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</si>
  <si>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马尾神经吻合术</t>
  </si>
  <si>
    <t>脑脊液置换术</t>
  </si>
  <si>
    <t>欧玛亚（Omaya）管置入术</t>
  </si>
  <si>
    <t>脊髓电极植入术</t>
  </si>
  <si>
    <t>指经皮或切开方式将神经刺激电极置入脊髓硬膜外腔以治疗相应节段脊髓支配区域相关疾病。所定价格涵盖植入神经刺激电极、连接导线、调试，以及穿刺或切开、建立皮下隧道、缝合或退出等手术步骤的人力资源和基本物质资源消耗。</t>
  </si>
  <si>
    <t>刺激电极、延伸导线</t>
  </si>
  <si>
    <t>电极取出术按10%收费。</t>
  </si>
  <si>
    <t>3.内分泌系统手术</t>
  </si>
  <si>
    <t>垂体细胞移植术</t>
  </si>
  <si>
    <t>含细胞制备</t>
  </si>
  <si>
    <t>甲状旁腺腺瘤切除术</t>
  </si>
  <si>
    <t>甲状旁腺大部切除术</t>
  </si>
  <si>
    <t>甲状旁腺组织自体移植术</t>
  </si>
  <si>
    <t>指对自体甲状旁腺组织进行移植。所定价格涵盖甲状旁腺组织植入，以及切开、吻合、关闭、缝合等手术步骤的人力资源和基本物质资源消耗。</t>
  </si>
  <si>
    <t>甲状旁腺细胞移植术</t>
  </si>
  <si>
    <t>甲状旁腺癌根治术</t>
  </si>
  <si>
    <t>甲状腺穿刺活检术</t>
  </si>
  <si>
    <t>包括注射、抽液</t>
  </si>
  <si>
    <t>甲状腺部分切除术</t>
  </si>
  <si>
    <t>包括甲状腺瘤及囊肿切除</t>
  </si>
  <si>
    <t>甲状腺次全切除术</t>
  </si>
  <si>
    <t>甲状腺全切术</t>
  </si>
  <si>
    <t>含两侧</t>
  </si>
  <si>
    <t>甲状腺癌根治术</t>
  </si>
  <si>
    <t>通过切除甲状腺治疗甲状腺癌。所定价格涵盖病变侧甲状腺全叶及峡部切除、淋巴结及脂肪清除，以及切开、止血、缝合等手术步骤的人力资源和基本物质资源消耗。</t>
  </si>
  <si>
    <t>甲状腺癌扩大根治术</t>
  </si>
  <si>
    <t>通过切除甲状腺及周围受累器官治疗甲状腺癌。所定价格涵盖病变侧甲状腺全叶及峡部、受累器官切除，淋巴结及脂肪清除，以及切开、淋巴结及脂肪清除、止血、缝合等手术步骤的人力资源和基本物质资源消耗。</t>
  </si>
  <si>
    <t>甲状腺癌根治术联合胸骨劈开上纵隔清扫术</t>
  </si>
  <si>
    <t>甲状腺细胞移植术</t>
  </si>
  <si>
    <t xml:space="preserve">次 </t>
  </si>
  <si>
    <t>甲状舌管瘘切除术</t>
  </si>
  <si>
    <t>包括囊肿</t>
  </si>
  <si>
    <t>胎儿甲状腺移植术</t>
  </si>
  <si>
    <t>喉返神经探查术</t>
  </si>
  <si>
    <t>包括神经吻合、神经移植</t>
  </si>
  <si>
    <t>胸腺切除术</t>
  </si>
  <si>
    <t>包括胸腺肿瘤切除、重症肌无力胸腺扩大切除、含经胸骨正中切口径路、经颈部横切口手术</t>
  </si>
  <si>
    <t>胸腺移值术</t>
  </si>
  <si>
    <t>包括原位或异位移植；不含供体胸腺切取及保存</t>
  </si>
  <si>
    <t>胸腺细胞移植术</t>
  </si>
  <si>
    <t>肾上腺切除术</t>
  </si>
  <si>
    <t>含腺瘤切除，包括全切或部分</t>
  </si>
  <si>
    <t>经腹腔镜肾上腺切除术</t>
  </si>
  <si>
    <t>含腺瘤切除；包括全切或部分切除</t>
  </si>
  <si>
    <t>肾上腺嗜铬细胞瘤切除术</t>
  </si>
  <si>
    <t>恶性嗜铬细胞瘤根治术</t>
  </si>
  <si>
    <t>包括异位嗜铬细胞瘤根治术</t>
  </si>
  <si>
    <t>微囊化牛肾上腺嗜铬细胞（BCC）移植术</t>
  </si>
  <si>
    <t>肾上腺组织自体移植术</t>
  </si>
  <si>
    <t>通过自体肾上腺移植治疗肾上腺疾病。所定价格涵盖组织植入，以及切开、吻合、关闭、缝合等手术步骤的人力资源和基本物质资源消耗。</t>
  </si>
  <si>
    <t xml:space="preserve">胸骨后甲状腺肿切除术
</t>
  </si>
  <si>
    <t>经颈部横切口，必要时加胸骨正中切口。消毒铺巾，贴膜，探查，解剖切断甲状腺下血管，于包膜下摘除胸骨后甲状腺肿，术后置引 流管(片)。含引流管，骨蜡。</t>
  </si>
  <si>
    <t>s330300001</t>
  </si>
  <si>
    <t>经腹腔镜肾上腺囊肿切除术</t>
  </si>
  <si>
    <t>4.眼部手术</t>
  </si>
  <si>
    <t>粘弹剂</t>
  </si>
  <si>
    <t>眼睑手术</t>
  </si>
  <si>
    <t>眼睑肿物切除术</t>
  </si>
  <si>
    <t>眼睑结膜裂伤缝合术</t>
  </si>
  <si>
    <t>内眦韧带断裂修复术</t>
  </si>
  <si>
    <t>上睑下垂矫正术</t>
  </si>
  <si>
    <t>包括内提上睑肌缩短术 、悬吊法</t>
  </si>
  <si>
    <t>特殊悬吊材料</t>
  </si>
  <si>
    <t>睑下垂矫正联合眦整形术</t>
  </si>
  <si>
    <t>睑退缩矫正术</t>
  </si>
  <si>
    <t>包括上下睑；包括额肌悬吊、提上睑肌缩短、睑板再造、异体巩膜移植或植皮、眼睑缺损整形术</t>
  </si>
  <si>
    <t>睑内翻矫正术</t>
  </si>
  <si>
    <t>缝线法</t>
  </si>
  <si>
    <t>睑外翻矫正术</t>
  </si>
  <si>
    <t>睑裂缝合术</t>
  </si>
  <si>
    <t>游离植皮睑成形术</t>
  </si>
  <si>
    <t>内眦赘皮矫治术</t>
  </si>
  <si>
    <t>双行睫矫正术</t>
  </si>
  <si>
    <t>睑凹陷畸形矫正术</t>
  </si>
  <si>
    <t>不含吸脂术</t>
  </si>
  <si>
    <t>特殊植入材料</t>
  </si>
  <si>
    <t>睑缘粘连术</t>
  </si>
  <si>
    <t>含粘连分离</t>
  </si>
  <si>
    <t>眼睑肿物切除整形术</t>
  </si>
  <si>
    <t>局麻，根据肿物位置和大小，设计手术切口，去除肿物，根据创面大小及缺损情况，使用游离皮片移植或局部皮瓣修复眼睑创面。不含游离皮片切取移植术、皮瓣形成术。</t>
  </si>
  <si>
    <t>金属弹簧置入眼睑闭合不全矫治术</t>
  </si>
  <si>
    <t>常规消毒，铺无菌巾，设计颞部切口，皮下分离，将金属丝制成所需形状通过上下眼睑皮下隧道转移至上下睑，在内眦韧带处，在一定张力下缝合固定，放置引流管一根。</t>
  </si>
  <si>
    <t>泪器手术</t>
  </si>
  <si>
    <t>泪阜部肿瘤单纯切除术</t>
  </si>
  <si>
    <t>泪小点外翻矫正术</t>
  </si>
  <si>
    <t>包括泪腺脱垂矫正术</t>
  </si>
  <si>
    <t>泪小管吻合术</t>
  </si>
  <si>
    <t>泪囊摘除术</t>
  </si>
  <si>
    <t>包括泪囊瘘管摘除术</t>
  </si>
  <si>
    <t>睑部泪腺摘除术</t>
  </si>
  <si>
    <t>包括泪腺部分切除、泪腺肿瘤摘除</t>
  </si>
  <si>
    <t>泪囊结膜囊吻合术</t>
  </si>
  <si>
    <t>鼻腔泪囊吻合术</t>
  </si>
  <si>
    <t>经鼻内镜鼻腔泪囊吻合术</t>
  </si>
  <si>
    <t>鼻泪道再通术</t>
  </si>
  <si>
    <t>包括穿线或义管植入</t>
  </si>
  <si>
    <t>硅胶管或金属管</t>
  </si>
  <si>
    <t>泪道成形术</t>
  </si>
  <si>
    <t>含泪小点切开术</t>
  </si>
  <si>
    <t>使用激光加收109元</t>
  </si>
  <si>
    <t>s330402001</t>
  </si>
  <si>
    <t>泪小管塞植术</t>
  </si>
  <si>
    <t>泪小点塞</t>
  </si>
  <si>
    <t>结膜手术</t>
  </si>
  <si>
    <t>睑球粘连分离术</t>
  </si>
  <si>
    <t>包括自体粘膜移植术及结膜移植术</t>
  </si>
  <si>
    <t>羊膜</t>
  </si>
  <si>
    <t>结膜肿物切除术</t>
  </si>
  <si>
    <t>包括结膜色素痣</t>
  </si>
  <si>
    <t>组织移植加收179元</t>
  </si>
  <si>
    <t>结膜淋巴管积液清除术</t>
  </si>
  <si>
    <t>结膜囊成形术</t>
  </si>
  <si>
    <t>义眼模、羊膜</t>
  </si>
  <si>
    <t>球结膜瓣复盖术</t>
  </si>
  <si>
    <t>羊膜、无损伤线</t>
  </si>
  <si>
    <t>麦粒肿切除术</t>
  </si>
  <si>
    <t>包括切开术</t>
  </si>
  <si>
    <t>下穹窿成形术</t>
  </si>
  <si>
    <t>球结膜放射状切开冲洗+减压术</t>
  </si>
  <si>
    <t>包括眼突减压、酸碱烧伤减压冲洗</t>
  </si>
  <si>
    <t>角膜手术</t>
  </si>
  <si>
    <t>表层角膜镜片镶嵌术</t>
  </si>
  <si>
    <t>无损伤特殊缝线、供体角膜片</t>
  </si>
  <si>
    <t>近视性放射状角膜切开术</t>
  </si>
  <si>
    <t>角膜缝环固定术</t>
  </si>
  <si>
    <t>角膜拆线</t>
  </si>
  <si>
    <t>指显微镜下</t>
  </si>
  <si>
    <t>角膜基质环植入术</t>
  </si>
  <si>
    <t>角膜深层异物取出术</t>
  </si>
  <si>
    <t>翼状胬肉切除术</t>
  </si>
  <si>
    <t>通过切除翼状胬肉治疗眼部疾病。所定价格涵盖剪开结膜，分离、切除胬肉组织、处理角巩膜伤口等手术步骤的人力资源和基本物质资源消耗。包括角膜肿物切除。</t>
  </si>
  <si>
    <t>结膜组织修补加收50%</t>
  </si>
  <si>
    <t>翼状胬肉切除＋角膜移植术</t>
  </si>
  <si>
    <t>包括角膜肿物切除+角膜移植术</t>
  </si>
  <si>
    <t>翼状胬肉切除+角膜移植术(含干细胞移植)</t>
  </si>
  <si>
    <t>角膜白斑染色术</t>
  </si>
  <si>
    <t>角膜移植术</t>
  </si>
  <si>
    <t>指异体同种角膜（单侧）移植，实现患者原位角膜切除和供体角膜植入。所定价格涵盖患者原位角膜切除、供体角膜术前或术中整复、供体角膜植入，以及切开、吻合、关闭、缝合等手术步骤的人力资源和基本物质资源消耗。包括异种组织移植术。</t>
  </si>
  <si>
    <t>羊膜、眼科手术刀</t>
  </si>
  <si>
    <t>角膜手术中实施干细胞移植加收</t>
  </si>
  <si>
    <t>包括穿透、板层</t>
  </si>
  <si>
    <t>羊膜移植术</t>
  </si>
  <si>
    <t>角膜移植联合视网膜复位术</t>
  </si>
  <si>
    <t>瞳孔再造术</t>
  </si>
  <si>
    <t>特殊缝线、粘弹剂</t>
  </si>
  <si>
    <t>s330404001</t>
  </si>
  <si>
    <t>复杂角膜移植术</t>
  </si>
  <si>
    <t>含环周角（结）膜移植、干细胞移植、眼前节重建</t>
  </si>
  <si>
    <t>特殊缝线、粘弹剂、供体角膜、羊膜</t>
  </si>
  <si>
    <t>s330404002</t>
  </si>
  <si>
    <t>白内障摘除联合玻璃体切割+人工晶体植入术</t>
  </si>
  <si>
    <t>玻璃体切割头、特殊缝线、专用刀、粘弹剂、膨胀气体、硅油、重水</t>
  </si>
  <si>
    <t>虹膜、睫状体、巩膜和前房手术</t>
  </si>
  <si>
    <t>虹膜全切除术</t>
  </si>
  <si>
    <t>特殊缝线</t>
  </si>
  <si>
    <t>虹膜周边切除术</t>
  </si>
  <si>
    <t>虹膜根部离断修复术</t>
  </si>
  <si>
    <t>虹膜贯穿术</t>
  </si>
  <si>
    <t>虹膜囊肿切除术</t>
  </si>
  <si>
    <t>人工虹膜隔植入术</t>
  </si>
  <si>
    <t>人工虹膜隔、粘弹剂、无损伤特殊缝线</t>
  </si>
  <si>
    <t>睫状体剥离术</t>
  </si>
  <si>
    <t>睫状体断离复位术</t>
  </si>
  <si>
    <t>不含视网膜周边部脱离复位术</t>
  </si>
  <si>
    <t>睫状体及脉络膜上腔放液术</t>
  </si>
  <si>
    <t>睫状体特殊治疗</t>
  </si>
  <si>
    <t>包括光凝、冷凝、透热等法</t>
  </si>
  <si>
    <t>前房角切开术</t>
  </si>
  <si>
    <t>包括前房积血清除、房角粘连分离术</t>
  </si>
  <si>
    <t>使用前房角镜等特殊仪器时</t>
  </si>
  <si>
    <t>前房成形术</t>
  </si>
  <si>
    <t>青光眼滤过术</t>
  </si>
  <si>
    <t>包括小梁切除、虹膜嵌顿、巩膜灼滤</t>
  </si>
  <si>
    <t>非穿透性小梁切除＋透明质酸钠凝胶充填术</t>
  </si>
  <si>
    <t>胶原膜</t>
  </si>
  <si>
    <t>小梁切开术</t>
  </si>
  <si>
    <t>小梁切开联合小梁切除术</t>
  </si>
  <si>
    <t>青光眼硅管植入术</t>
  </si>
  <si>
    <t>硅管、青光眼阀巩膜片、粘弹剂、特殊缝线</t>
  </si>
  <si>
    <t>青光眼滤帘修复术</t>
  </si>
  <si>
    <t>青光眼滤过泡分离术</t>
  </si>
  <si>
    <t>青光眼滤过泡修补术</t>
  </si>
  <si>
    <t>巩膜缩短术</t>
  </si>
  <si>
    <t>房水引流物置入术</t>
  </si>
  <si>
    <t>手术区消毒，开睑，置手术贴膜，在手术显微镜下做上直肌牵引缝线、结膜瓣，置入并固定引流盘，引流管试通后修剪，其前端经由 角膜缘穿刺口植入前房，后部覆盖以异体巩膜片并缝线固定，缝合 球结膜伤口。术毕时结膜囊内涂抗菌药物和糖皮质激素眼膏，消毒 纱布遮盖。此外，对于玻璃体切除术后和无晶状体眼，引流管前端 可经由睫状体平坦部穿刺口植入前部玻璃体腔。不含玻璃体切除术。</t>
  </si>
  <si>
    <t>舒莱姆氏管（Schlemm管）成形术</t>
  </si>
  <si>
    <t>通过成形舒莱姆氏管（schlemm管）重建生理房水流出通道。所定价格涵盖舒莱姆氏管（schlemm管）切开、微导管置入、成形，逐层缝合、止血等手术步骤的人力资源和基本物质资源消耗。</t>
  </si>
  <si>
    <t>眼科激光光纤导管</t>
  </si>
  <si>
    <t>限14岁以下的儿童青光眼患者使用时支付。</t>
  </si>
  <si>
    <t>晶状体手术</t>
  </si>
  <si>
    <t>张力环</t>
  </si>
  <si>
    <t>白内障截囊吸取术</t>
  </si>
  <si>
    <t>白内障囊膜切除术</t>
  </si>
  <si>
    <t>白内障囊内摘除术</t>
  </si>
  <si>
    <t>无损伤特殊缝线</t>
  </si>
  <si>
    <t>白内障囊外摘除术</t>
  </si>
  <si>
    <t>粘弹剂、无损伤特殊缝线</t>
  </si>
  <si>
    <t>白内障超声乳化摘除术</t>
  </si>
  <si>
    <t>通过超声乳化切除技术治疗白内障。所定价格涵盖超声乳化粉碎、吸出晶状体核以及穿刺、逐层切开、止血、关闭切口等手术步骤的人力资源和基本物质资源消耗。</t>
  </si>
  <si>
    <t>超声乳化针头、晶状体乳化用眼科附件包</t>
  </si>
  <si>
    <t>白内障囊外摘除+人工晶体植入术</t>
  </si>
  <si>
    <t>人工晶体、粘弹剂、无损伤特殊缝线</t>
  </si>
  <si>
    <t>人工晶体复位术</t>
  </si>
  <si>
    <t>人工晶体置换术</t>
  </si>
  <si>
    <t>人工晶体</t>
  </si>
  <si>
    <t>二期人工晶体植入术</t>
  </si>
  <si>
    <t>白内障超声乳化摘除术+人工晶体植入术</t>
  </si>
  <si>
    <t>人工晶体、粘弹剂、乳化专用刀</t>
  </si>
  <si>
    <t>人工晶体睫状沟固定术</t>
  </si>
  <si>
    <t>人工晶体、无损伤特殊缝线、粘弹剂</t>
  </si>
  <si>
    <t>人工晶体取出术</t>
  </si>
  <si>
    <t>无损伤特殊缝线、粘弹剂</t>
  </si>
  <si>
    <t>白内障青光眼联合手术</t>
  </si>
  <si>
    <t>粘弹剂、特殊缝线</t>
  </si>
  <si>
    <t>白内障囊外摘除联合青光眼人工晶体植入术</t>
  </si>
  <si>
    <t>穿透性角膜移植联合白内障囊外摘除及人工晶体植入术(三联术)</t>
  </si>
  <si>
    <t>供体角膜、人工角膜、人工晶体、无损伤特殊缝线、粘弹剂</t>
  </si>
  <si>
    <t>白内障摘除联合玻璃体切割术</t>
  </si>
  <si>
    <t>包括前路摘晶体，后路摘晶体</t>
  </si>
  <si>
    <t>球内异物取出术联合晶体玻璃体切除及人工晶体植入(四联术)</t>
  </si>
  <si>
    <t>非正常晶体手术</t>
  </si>
  <si>
    <t>包括晶体半脱位、晶体切除、瞳孔广泛粘连强直或闭锁、抗青光眼术后</t>
  </si>
  <si>
    <t>有晶状体眼人工晶状体植入术</t>
  </si>
  <si>
    <t>指在保留晶状体的基础上植入人工晶状体。所定价格涵盖植入人工晶状体以及切开、止血、关闭切口等手术步骤的人力资源和基本物质资源消耗。</t>
  </si>
  <si>
    <t>人工晶状体</t>
  </si>
  <si>
    <t>视网膜、脉络膜、后房手术</t>
  </si>
  <si>
    <t>玻璃体穿刺抽液术</t>
  </si>
  <si>
    <t>含玻璃体注气、注液;包括注药</t>
  </si>
  <si>
    <t>玻璃体切除术</t>
  </si>
  <si>
    <t>玻璃体切割头、无损伤特殊缝线、膨胀气体、硅油、重水</t>
  </si>
  <si>
    <t>玻璃体内猪囊尾幼取出术</t>
  </si>
  <si>
    <t>玻璃体切割头、无损伤特殊缝线</t>
  </si>
  <si>
    <t>视网膜脱离修复术</t>
  </si>
  <si>
    <t>包括外加压、环扎术、内加压</t>
  </si>
  <si>
    <t>硅胶植入物</t>
  </si>
  <si>
    <t>复杂视网膜脱离修复术</t>
  </si>
  <si>
    <t>包括巨大裂孔、黄斑裂孔、膜增殖、视网膜下膜取出术、硅油充填、球内注气、前膜剥膜</t>
  </si>
  <si>
    <t>玻璃体切割头、硅胶、膨胀气体、重水、硅油</t>
  </si>
  <si>
    <t>黄斑裂孔注气术</t>
  </si>
  <si>
    <t>膨胀气体</t>
  </si>
  <si>
    <t>黄斑裂孔封闭术</t>
  </si>
  <si>
    <t>黄斑前膜术</t>
  </si>
  <si>
    <t>黄斑下膜取出术</t>
  </si>
  <si>
    <t>黄斑转位术</t>
  </si>
  <si>
    <t>色素膜肿物切除术</t>
  </si>
  <si>
    <t>巩膜后兜带术</t>
  </si>
  <si>
    <t>含阔筋膜取材、黄斑裂孔兜带</t>
  </si>
  <si>
    <t>内眼病冷凝术</t>
  </si>
  <si>
    <t>硅油取出术</t>
  </si>
  <si>
    <t>玻璃体激光消融术</t>
  </si>
  <si>
    <t>使用激光消融玻璃体浑浊物治疗飞蚊症。所定价格涵盖散瞳、置激光镜消融玻璃体等操作步骤的人力资源和基本物质资源消耗。</t>
  </si>
  <si>
    <t>经结膜微创玻璃体切除术</t>
  </si>
  <si>
    <t>消毒铺巾，开睑，置手术贴膜，应用倒像系统、眼内照明系统、光学透镜辅助手术，在手术显微镜下应用眼用穿刺器穿刺，眼内灌注建立，应用小于0.7mm（大于22G）玻璃体切割头行玻璃体切除，机械性行玻璃体后脱离，清除周边玻璃体皮质，查找视网膜裂孔，应用眼内激光系统、眼部冷凝系统处理变性区或裂孔，拔管，检查切口并使其自闭，消毒纱布遮盖。</t>
  </si>
  <si>
    <t>玻璃体切割套包，膨胀气体，硅油，重水，眼内电凝头，眼内电凝线，激光光纤</t>
  </si>
  <si>
    <t>眼外肌手术</t>
  </si>
  <si>
    <t>共同性斜视矫正术</t>
  </si>
  <si>
    <t>含水平眼外肌后徙、边缘切开、断腱、前徙、缩短、折迭</t>
  </si>
  <si>
    <t>非共同性斜视矫正术</t>
  </si>
  <si>
    <t>含结膜及结膜下组织分离、松解、肌肉分离及"共同性斜视矫正术"中各项操作，包括6条眼外肌</t>
  </si>
  <si>
    <t>非常规眼外肌手术</t>
  </si>
  <si>
    <t>包括肌肉联扎术、移位术、延长术、调整缝线术、眶壁固定术</t>
  </si>
  <si>
    <t>眼震矫正术</t>
  </si>
  <si>
    <t>眼眶和眼球手术</t>
  </si>
  <si>
    <t>球内磁性异物取出术</t>
  </si>
  <si>
    <t>球内非磁性异物取出术</t>
  </si>
  <si>
    <t>球壁异物取出术</t>
  </si>
  <si>
    <t>眶内异物取出术</t>
  </si>
  <si>
    <t>眼球裂伤缝合术</t>
  </si>
  <si>
    <t>包括角膜、巩膜裂伤缝合及巩膜探查术</t>
  </si>
  <si>
    <t>甲状腺突眼矫正术</t>
  </si>
  <si>
    <t>眼内容摘除术</t>
  </si>
  <si>
    <t>羟基磷灰石眼台</t>
  </si>
  <si>
    <t>眼球摘除术</t>
  </si>
  <si>
    <t>眼球摘除+植入术</t>
  </si>
  <si>
    <t>含取真皮脂肪垫</t>
  </si>
  <si>
    <t>义眼安装</t>
  </si>
  <si>
    <t>义眼</t>
  </si>
  <si>
    <t>义眼台打孔术</t>
  </si>
  <si>
    <t>义眼座</t>
  </si>
  <si>
    <t>活动性义眼眼座植入术</t>
  </si>
  <si>
    <t>眶内血肿穿刺术</t>
  </si>
  <si>
    <t>眶内肿物摘除术</t>
  </si>
  <si>
    <t>包括前路摘除、眶尖部肿物摘除术</t>
  </si>
  <si>
    <t>侧劈开眶加收252元</t>
  </si>
  <si>
    <t>眶内容摘除术</t>
  </si>
  <si>
    <t>不含植皮</t>
  </si>
  <si>
    <t>上颌骨切除合并眶内容摘除术</t>
  </si>
  <si>
    <t>眼窝填充术</t>
  </si>
  <si>
    <t>眼窝再造术</t>
  </si>
  <si>
    <t>球后假体材料</t>
  </si>
  <si>
    <t>眼眶壁骨折整复术</t>
  </si>
  <si>
    <t>包括外侧开眶钛钉、钛板固定术</t>
  </si>
  <si>
    <t>硅胶板、羟基磷灰石板</t>
  </si>
  <si>
    <t>眶骨缺损整复术</t>
  </si>
  <si>
    <t>羟基磷灰石板</t>
  </si>
  <si>
    <t>眶膈修补术</t>
  </si>
  <si>
    <t>眼眶减压术</t>
  </si>
  <si>
    <t>眼前段重建术</t>
  </si>
  <si>
    <t>角膜、人工晶体</t>
  </si>
  <si>
    <t>视神经减压术</t>
  </si>
  <si>
    <t>眶距增宽症整形术</t>
  </si>
  <si>
    <t>义眼台暴露修补术</t>
  </si>
  <si>
    <t>s330409001</t>
  </si>
  <si>
    <t>义眼台取出术</t>
  </si>
  <si>
    <t>5.耳部手术</t>
  </si>
  <si>
    <t>外耳手术</t>
  </si>
  <si>
    <t>耳廓软骨膜炎清创术</t>
  </si>
  <si>
    <t>包括耳廓脓肿切排清创术</t>
  </si>
  <si>
    <t>耳道异物取出术（深部）</t>
  </si>
  <si>
    <t>耳道异物取出术（浅部）</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</si>
  <si>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</si>
  <si>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</si>
  <si>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</si>
  <si>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</si>
  <si>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</si>
  <si>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</si>
  <si>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</si>
  <si>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</si>
  <si>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</si>
  <si>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</si>
  <si>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</si>
  <si>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</si>
  <si>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</si>
  <si>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</si>
  <si>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</si>
  <si>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</si>
  <si>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 xml:space="preserve">含取材、植皮 </t>
  </si>
  <si>
    <t>分期耳廓成形术</t>
  </si>
  <si>
    <t>含取材、材料和植皮</t>
  </si>
  <si>
    <t>耳廓再造术</t>
  </si>
  <si>
    <t>含部分再造；不含皮肤扩张术</t>
  </si>
  <si>
    <t>耳廓畸形矫正术</t>
  </si>
  <si>
    <t>含招风耳、隐匿耳、巨耳、扁平耳、耳垂畸形矫正术等</t>
  </si>
  <si>
    <t>耳廓软骨取骨术</t>
  </si>
  <si>
    <t xml:space="preserve">含耳廓软骨制备 </t>
  </si>
  <si>
    <t>外耳道成形术</t>
  </si>
  <si>
    <t>包括狭窄、闭锁</t>
  </si>
  <si>
    <t>耳廓良性肿物切除术</t>
  </si>
  <si>
    <t>消毒铺巾，肿物皮下分离切除，缝合切口，如肿物因粘连等因素造成切除后局部缺皮，则需转移皮瓣缝合。不含皮瓣移植。</t>
  </si>
  <si>
    <t>人工皮</t>
  </si>
  <si>
    <t>中耳手术</t>
  </si>
  <si>
    <t>鼓膜置管术</t>
  </si>
  <si>
    <t>鼓膜切开术</t>
  </si>
  <si>
    <t>耳显微镜下鼓膜修补术</t>
  </si>
  <si>
    <t>包括内植法、夹层法、外贴法</t>
  </si>
  <si>
    <t>经耳内窥镜鼓膜修补术</t>
  </si>
  <si>
    <t>含取筋膜</t>
  </si>
  <si>
    <t>镫骨手术</t>
  </si>
  <si>
    <t>包括镫骨撼动术、底板切除术</t>
  </si>
  <si>
    <t>二次镫骨底板切除术</t>
  </si>
  <si>
    <t>二氧化碳激光镫骨底板开窗术</t>
  </si>
  <si>
    <t>听骨链松解术</t>
  </si>
  <si>
    <t>鼓室成形术</t>
  </si>
  <si>
    <t>含听骨链重建、鼓膜修补、病变探查手术；包括I－V型</t>
  </si>
  <si>
    <t>人工听骨听力重建术</t>
  </si>
  <si>
    <t>人工听骨</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</si>
  <si>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</si>
  <si>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</si>
  <si>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</si>
  <si>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</si>
  <si>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</si>
  <si>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</si>
  <si>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</si>
  <si>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</si>
  <si>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</si>
  <si>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</si>
  <si>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</si>
  <si>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</si>
  <si>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</si>
  <si>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</si>
  <si>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</si>
  <si>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</si>
  <si>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电子耳蜗</t>
  </si>
  <si>
    <t>取出术按50%收费</t>
  </si>
  <si>
    <t>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</si>
  <si>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</si>
  <si>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</si>
  <si>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</si>
  <si>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</si>
  <si>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</si>
  <si>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</si>
  <si>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</si>
  <si>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经鼻内镜翼管神经切断术</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</si>
  <si>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</si>
  <si>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</si>
  <si>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</si>
  <si>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</si>
  <si>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</si>
  <si>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</si>
  <si>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</si>
  <si>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</si>
  <si>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</si>
  <si>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</si>
  <si>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</si>
  <si>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</si>
  <si>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</si>
  <si>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</si>
  <si>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</si>
  <si>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</si>
  <si>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</si>
  <si>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经乳突脑脓肿穿刺引流或切开术</t>
  </si>
  <si>
    <t>包括颞叶、小脑、乙状窦周围脓肿穿刺或切开引流</t>
  </si>
  <si>
    <t>经乳突硬膜外脓肿穿刺引流或切开术</t>
  </si>
  <si>
    <t>含乳突根治手术，包括穿刺或切开引流</t>
  </si>
  <si>
    <t>6.鼻、口、咽部手术</t>
  </si>
  <si>
    <t>鼻部手术</t>
  </si>
  <si>
    <t>鼻外伤清创缝合术</t>
  </si>
  <si>
    <t>鼻骨骨折整复术</t>
  </si>
  <si>
    <t>鼻部分缺损修复术</t>
  </si>
  <si>
    <t>不含另外部位取材</t>
  </si>
  <si>
    <t>植入材料</t>
  </si>
  <si>
    <t>前鼻孔成形术</t>
  </si>
  <si>
    <t>鼻部神经封闭术</t>
  </si>
  <si>
    <t>包括蝶腭神经、筛前神经</t>
  </si>
  <si>
    <t>鼻腔异物取出术</t>
  </si>
  <si>
    <t>下鼻甲部分切除术</t>
  </si>
  <si>
    <t>中鼻甲部分切除术</t>
  </si>
  <si>
    <t>鼻翼肿瘤切除成形术</t>
  </si>
  <si>
    <t>鼻前庭囊肿切除术</t>
  </si>
  <si>
    <t>鼻息肉摘除术</t>
  </si>
  <si>
    <t>鼻中隔粘膜划痕术</t>
  </si>
  <si>
    <t>鼻中隔矫正术</t>
  </si>
  <si>
    <t>包括鼻中隔降肌附着过低矫正术</t>
  </si>
  <si>
    <t>鼻中隔软骨取骨术</t>
  </si>
  <si>
    <t xml:space="preserve">含鼻中隔软骨制备；不含鼻中隔弯曲矫正术 </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</si>
  <si>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</si>
  <si>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</si>
  <si>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</si>
  <si>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</si>
  <si>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</si>
  <si>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</si>
  <si>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</si>
  <si>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</si>
  <si>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重度鞍鼻畸形矫正术</t>
  </si>
  <si>
    <t>鼻再造术</t>
  </si>
  <si>
    <t>植入材料(支架)</t>
  </si>
  <si>
    <t>鼻孔狭窄或闭锁修复术</t>
  </si>
  <si>
    <t>后鼻孔成形术</t>
  </si>
  <si>
    <t>鼻侧壁移位伴骨质充填术</t>
  </si>
  <si>
    <t>鼻内窥镜下低温消融术</t>
  </si>
  <si>
    <t>含麻醉</t>
  </si>
  <si>
    <t>一次性探头</t>
  </si>
  <si>
    <t>s330601001</t>
  </si>
  <si>
    <t>鼻背瘘管切除术</t>
  </si>
  <si>
    <t>s330601002</t>
  </si>
  <si>
    <t>内窥镜下鼻中隔矫正术</t>
  </si>
  <si>
    <t>副鼻窦手术</t>
  </si>
  <si>
    <t>上颌窦鼻内开窗术</t>
  </si>
  <si>
    <t>经鼻下鼻道开窗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</si>
  <si>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</si>
  <si>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</si>
  <si>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</si>
  <si>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</si>
  <si>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</si>
  <si>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</si>
  <si>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</si>
  <si>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</si>
  <si>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</si>
  <si>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</si>
  <si>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</si>
  <si>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</si>
  <si>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经鼻内窥镜鼻窦手术</t>
  </si>
  <si>
    <t>包括额窦、筛窦、蝶窦</t>
  </si>
  <si>
    <t>单侧。</t>
  </si>
  <si>
    <t>全筛窦切除术</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</si>
  <si>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</si>
  <si>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</si>
  <si>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</si>
  <si>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</si>
  <si>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</si>
  <si>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</si>
  <si>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</si>
  <si>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</si>
  <si>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</si>
  <si>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口腔颌面一般手术</t>
  </si>
  <si>
    <r>
      <rPr>
        <sz val="12"/>
        <rFont val="宋体"/>
        <charset val="134"/>
      </rPr>
      <t>拔牙项目含麻醉费，不含麻醉药品</t>
    </r>
    <r>
      <rPr>
        <sz val="12"/>
        <color rgb="FFFF0000"/>
        <rFont val="宋体"/>
        <charset val="134"/>
      </rPr>
      <t>取消此内涵</t>
    </r>
  </si>
  <si>
    <t>20260616县医保局医疗服务价格管理群通知</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</si>
  <si>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</si>
  <si>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</si>
  <si>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</si>
  <si>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</si>
  <si>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</si>
  <si>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</si>
  <si>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</si>
  <si>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</si>
  <si>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</si>
  <si>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拔牙创面搔刮术</t>
  </si>
  <si>
    <t>包括干槽症、拔牙后出血、拔牙创面愈合不良</t>
  </si>
  <si>
    <t>填塞材料</t>
  </si>
  <si>
    <t>牙再植术</t>
  </si>
  <si>
    <t>包括嵌入、移位、脱落等；不含根管治疗</t>
  </si>
  <si>
    <t>结扎固定材料</t>
  </si>
  <si>
    <t>牙移植术</t>
  </si>
  <si>
    <t>含准备受植区拔除供体牙、植入、缝合、固定；包括自体牙移植和异体牙移植；不含异体材料的保存、 塑形及消毒、拔除异位供体牙</t>
  </si>
  <si>
    <t>牙槽骨修整术</t>
  </si>
  <si>
    <t>牙槽嵴增高术</t>
  </si>
  <si>
    <t>不含取骨术、取皮术</t>
  </si>
  <si>
    <t>人工材料及专用器械、模型、模板</t>
  </si>
  <si>
    <t>颌骨隆突修整术</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</si>
  <si>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</si>
  <si>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</si>
  <si>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</si>
  <si>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</si>
  <si>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</si>
  <si>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</si>
  <si>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</si>
  <si>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</si>
  <si>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</si>
  <si>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</si>
  <si>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 ；不含取皮术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</si>
  <si>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</si>
  <si>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</si>
  <si>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</si>
  <si>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</si>
  <si>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</si>
  <si>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</si>
  <si>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t>含复位、固定、调；包括结扎固定或牵引复位固定</t>
  </si>
  <si>
    <t>颌骨病灶刮除术</t>
  </si>
  <si>
    <t>冷冻、电灼</t>
  </si>
  <si>
    <t>皮肤瘘管切除术</t>
  </si>
  <si>
    <t>根端囊肿摘除术</t>
  </si>
  <si>
    <t>不含根充</t>
  </si>
  <si>
    <t>充填材料</t>
  </si>
  <si>
    <t>牙齿萌出囊肿袋形术</t>
  </si>
  <si>
    <t>颌骨囊肿摘除术</t>
  </si>
  <si>
    <t>不含拔牙、上颌窦根治术</t>
  </si>
  <si>
    <t>牙外科正畸术</t>
  </si>
  <si>
    <t>板、固定材料、腭护板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</si>
  <si>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</si>
  <si>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</si>
  <si>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</si>
  <si>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</si>
  <si>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</si>
  <si>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睡眠呼吸暂停综合症射频温控消融治疗术用低温等离子体手术系统刀加收</t>
  </si>
  <si>
    <t>该项目取消</t>
  </si>
  <si>
    <t>牙龈翻瓣术</t>
  </si>
  <si>
    <t>含牙龈切开、翻瓣、刮治及根面平整、瓣的复位缝合</t>
  </si>
  <si>
    <t>特殊药物、牙周塞治</t>
  </si>
  <si>
    <t>根向、冠向复位切口或远中楔形切除另加收</t>
  </si>
  <si>
    <t>牙龈再生术</t>
  </si>
  <si>
    <t>生物膜</t>
  </si>
  <si>
    <t>每组</t>
  </si>
  <si>
    <t>牙龈切除术</t>
  </si>
  <si>
    <t>包括牙龈切除及牙龈成形</t>
  </si>
  <si>
    <t>牙周塞治</t>
  </si>
  <si>
    <t>显微根管外科手术</t>
  </si>
  <si>
    <t>包括显微镜下的进行根管内外修复及 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</si>
  <si>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</si>
  <si>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</si>
  <si>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</si>
  <si>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</si>
  <si>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</si>
  <si>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</si>
  <si>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</si>
  <si>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</si>
  <si>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</si>
  <si>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</si>
  <si>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</si>
  <si>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</si>
  <si>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</si>
  <si>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</si>
  <si>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</si>
  <si>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</si>
  <si>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</si>
  <si>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</si>
  <si>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</si>
  <si>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</si>
  <si>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</si>
  <si>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</si>
  <si>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</si>
  <si>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</si>
  <si>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不含术区牙周塞治</t>
  </si>
  <si>
    <t>特殊刀片</t>
  </si>
  <si>
    <t>口腔肿瘤手术</t>
  </si>
  <si>
    <t>特殊吻合线</t>
  </si>
  <si>
    <t>口腔颌面部小肿物切除术</t>
  </si>
  <si>
    <t>包括口腔、颌面部良性小肿物</t>
  </si>
  <si>
    <t>口腔颌面部神经纤维瘤切除及成形术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</si>
  <si>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</si>
  <si>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</si>
  <si>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</si>
  <si>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</si>
  <si>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</si>
  <si>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</si>
  <si>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</si>
  <si>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</si>
  <si>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</si>
  <si>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</si>
  <si>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</si>
  <si>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</si>
  <si>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</si>
  <si>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</si>
  <si>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</si>
  <si>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</si>
  <si>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</si>
  <si>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</si>
  <si>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</si>
  <si>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            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</si>
  <si>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</si>
  <si>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</si>
  <si>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</si>
  <si>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</si>
  <si>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</si>
  <si>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包括上、下颌骨骨髓炎、良性肿瘤、瘤样病变及各类囊肿的切除术(含刮治术)，适用于颧骨良性病变；不含松质骨或骨替代物的植入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</si>
  <si>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</si>
  <si>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</si>
  <si>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</si>
  <si>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</si>
  <si>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</si>
  <si>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</si>
  <si>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</si>
  <si>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</si>
  <si>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</si>
  <si>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</si>
  <si>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</si>
  <si>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</si>
  <si>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</si>
  <si>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</si>
  <si>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</si>
  <si>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</si>
  <si>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</si>
  <si>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</si>
  <si>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</si>
  <si>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含肿物切除及髁状突修整；不含人造关节植入</t>
  </si>
  <si>
    <t>颞部肿物切除术</t>
  </si>
  <si>
    <t>包括肿物切除及邻位瓣修复；不含颞部大面积缺损游离皮瓣及带蒂皮瓣修复</t>
  </si>
  <si>
    <t>颌骨骨纤维异常增殖症切除成形术</t>
  </si>
  <si>
    <t>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</si>
  <si>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</si>
  <si>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</si>
  <si>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</si>
  <si>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</si>
  <si>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t>
  </si>
  <si>
    <t>腮腺恶性肿物扩大切除术</t>
  </si>
  <si>
    <t>颌面部血管瘤瘤腔内注射术</t>
  </si>
  <si>
    <t>包括硬化剂、治疗药物等</t>
  </si>
  <si>
    <t>腮裂囊肿切除术</t>
  </si>
  <si>
    <t>包括鳃裂瘘切除术</t>
  </si>
  <si>
    <t>涎腺导管结石取石术</t>
  </si>
  <si>
    <t>颌面颈部深部肿物探查术</t>
  </si>
  <si>
    <t>含活检术；不含肿物切除术</t>
  </si>
  <si>
    <t>舌下腺切除术</t>
  </si>
  <si>
    <t>舌下腺囊肿袋形术</t>
  </si>
  <si>
    <t>颌下腺切除术</t>
  </si>
  <si>
    <t>口腔成形手术</t>
  </si>
  <si>
    <t>含多功能腭裂开口器</t>
  </si>
  <si>
    <t>特殊缝线、来复锯</t>
  </si>
  <si>
    <t>系带成形术</t>
  </si>
  <si>
    <t>包括唇或颊或舌系带成形术</t>
  </si>
  <si>
    <t>舌系带松解术</t>
  </si>
  <si>
    <t>巨舌畸形矫正术</t>
  </si>
  <si>
    <t>舌再造术</t>
  </si>
  <si>
    <t>腭弓成形术</t>
  </si>
  <si>
    <t>包括舌腭弓或咽腭弓成形术</t>
  </si>
  <si>
    <t>腭帆缩短术</t>
  </si>
  <si>
    <t>腭咽成形术</t>
  </si>
  <si>
    <t>悬雍垂缩短术</t>
  </si>
  <si>
    <t>悬雍垂腭咽成形术(UPPP)</t>
  </si>
  <si>
    <t>激光悬雍垂腭咽成形术(UPP)</t>
  </si>
  <si>
    <t>唇畸形矫正术</t>
  </si>
  <si>
    <t>包括厚唇、重唇、薄唇、唇瘢痕、唇弓不齐等；不含唇外翻矫正术</t>
  </si>
  <si>
    <t>唇缺损修复术</t>
  </si>
  <si>
    <t>包括部分或全唇缺损；不含岛状组织瓣切取移转术</t>
  </si>
  <si>
    <t>岛状组织瓣切取移转术</t>
  </si>
  <si>
    <t>单侧不完全唇裂修复术</t>
  </si>
  <si>
    <t>包括唇裂修复、初期鼻畸形矫治、唇功能性修复、唇正中裂修复</t>
  </si>
  <si>
    <t>单侧完全唇裂修复术</t>
  </si>
  <si>
    <t>包括唇裂修复、初期鼻畸形矫治、唇功能性修复、唇正中裂修复；不含犁骨瓣修复术</t>
  </si>
  <si>
    <t>犁骨瓣修复术</t>
  </si>
  <si>
    <t xml:space="preserve">含犁骨瓣形成及硬腭前部裂隙关闭 </t>
  </si>
  <si>
    <t>Ⅰ°腭裂兰氏修复术</t>
  </si>
  <si>
    <t xml:space="preserve"> 包括悬雍垂裂、软腭裂、隐裂修复术 </t>
  </si>
  <si>
    <t>II°腭裂兰氏修复术</t>
  </si>
  <si>
    <t xml:space="preserve"> 包括硬、软腭裂修复术 </t>
  </si>
  <si>
    <t>III°腭裂兰氏修复术</t>
  </si>
  <si>
    <t>包括单侧完全性腭裂修复术、硬腭鼻腔面犁骨瓣修复术</t>
  </si>
  <si>
    <t>反向双“Z“腭裂修复术</t>
  </si>
  <si>
    <t xml:space="preserve"> 包括腭裂兰氏修复、软腭延长术 </t>
  </si>
  <si>
    <t>单瓣、二瓣后退腭裂修复术</t>
  </si>
  <si>
    <t xml:space="preserve">包括腭裂兰氏修复、硬腭前部瘘修复术、软腭延长术 </t>
  </si>
  <si>
    <t>腭咽环扎腭裂修复术</t>
  </si>
  <si>
    <t>包括腭裂兰氏修复、腭咽腔缩窄术；不含组织瓣切取移转术</t>
  </si>
  <si>
    <t>组织瓣转移腭裂修复术</t>
  </si>
  <si>
    <t>包括腭粘膜瓣后推，颊肌粘膜瓣转移术</t>
  </si>
  <si>
    <t>腭咽肌瓣成形术</t>
  </si>
  <si>
    <t>含腭咽肌瓣制备及腭咽成形术；不含腭部裂隙关闭</t>
  </si>
  <si>
    <t>咽后嵴成形术</t>
  </si>
  <si>
    <t>咽后壁组织瓣成形术</t>
  </si>
  <si>
    <t>含咽后壁瓣制备及咽后瓣成形术；不含腭部裂隙关闭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</si>
  <si>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</si>
  <si>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</si>
  <si>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</si>
  <si>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</si>
  <si>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</si>
  <si>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</si>
  <si>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</si>
  <si>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 xml:space="preserve">含局部组织瓣制备及面部裂隙关闭    </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</si>
  <si>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</si>
  <si>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</si>
  <si>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</si>
  <si>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</si>
  <si>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口腔颌面部联合缺损带血管游离肌皮骨瓣修复术</t>
  </si>
  <si>
    <t>不含显微吻合</t>
  </si>
  <si>
    <t>口腔颌面部骨缺损游离骨瓣移植修复术</t>
  </si>
  <si>
    <t>颜面部软组织不对称局部组织瓣畸形矫正术</t>
  </si>
  <si>
    <t>含局部组织瓣制备及转移</t>
  </si>
  <si>
    <t>颜面部软组织不对称带血管游离组织瓣畸形矫正术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</si>
  <si>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</si>
  <si>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</si>
  <si>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</si>
  <si>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</si>
  <si>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</si>
  <si>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</si>
  <si>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</si>
  <si>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</si>
  <si>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</si>
  <si>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</si>
  <si>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</si>
  <si>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</si>
  <si>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 xml:space="preserve">人工材料 </t>
  </si>
  <si>
    <t>经颈部茎突过长切除术</t>
  </si>
  <si>
    <t>经口茎突过长切除术</t>
  </si>
  <si>
    <t>含扁桃体切除</t>
  </si>
  <si>
    <t>颌间挛缩松解术</t>
  </si>
  <si>
    <t>含口内外软组织与骨组织粘连松解、咀嚼肌切断术、植皮术等；不含皮瓣制备</t>
  </si>
  <si>
    <t>颌面颈部深部肿物切除术</t>
  </si>
  <si>
    <t>吻合器</t>
  </si>
  <si>
    <t>口腔正颌手术</t>
  </si>
  <si>
    <t>含来复锯、微型骨动力系统、光导纤维</t>
  </si>
  <si>
    <t>上颌雷弗特（LEFORT)I型截骨术</t>
  </si>
  <si>
    <t>包括上颌Le Fort I型分块截骨术、骨内坚固内固定术、植骨术；不含骨切取</t>
  </si>
  <si>
    <t>上颌LeFort分块截骨术加收</t>
  </si>
  <si>
    <t>上颌雷弗特（LEFORT)II型截骨术</t>
  </si>
  <si>
    <t>包括骨截开、骨内坚固内固定术、植骨术；不含骨切取</t>
  </si>
  <si>
    <t>上颌雷弗特（LEFORT)III型截骨术</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</si>
  <si>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</si>
  <si>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</si>
  <si>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</si>
  <si>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</si>
  <si>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</si>
  <si>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包括下颌体部截骨术、下颌体部修整术、去皮质术骨内坚固内固定术、植骨术；不含骨切取</t>
  </si>
  <si>
    <t>下颌根尖下截骨术</t>
  </si>
  <si>
    <t>包括下颌根尖下截骨术、下颌后部根尖下截骨术、骨内坚固内固定术、植骨术；不含骨切取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</si>
  <si>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</si>
  <si>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</si>
  <si>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</si>
  <si>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</si>
  <si>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</si>
  <si>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</si>
  <si>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</si>
  <si>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</si>
  <si>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</si>
  <si>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</si>
  <si>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</si>
  <si>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骨延长器置入后的加力酌情加收</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</si>
  <si>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</si>
  <si>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</si>
  <si>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</si>
  <si>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</si>
  <si>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特殊缝线、生物性材料</t>
  </si>
  <si>
    <t>髁状突高位切除术</t>
  </si>
  <si>
    <t>包括髁状突高位切除术或髁状突关节面的磨光术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</si>
  <si>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</si>
  <si>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</si>
  <si>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</si>
  <si>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</si>
  <si>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</si>
  <si>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</si>
  <si>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</si>
  <si>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指伤及两个以上解剖区的多层次复合性及气管损伤的处理</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</si>
  <si>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</si>
  <si>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</si>
  <si>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指伤及一到两个解剖区的皮肤、粘膜和肌肉等非器官性损伤的处理</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</si>
  <si>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</si>
  <si>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</si>
  <si>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 xml:space="preserve">指局限于一个解剖区的表浅损伤的处理 </t>
  </si>
  <si>
    <t>颌骨骨折单颌牙弓夹板固定术</t>
  </si>
  <si>
    <t>含复位</t>
  </si>
  <si>
    <t>牙弓夹板</t>
  </si>
  <si>
    <t>颌骨骨折颌间固定术</t>
  </si>
  <si>
    <t>颌骨骨折外固定术</t>
  </si>
  <si>
    <t>包括：1.复位，颌骨骨折悬吊固定术；2.颧骨、颧弓骨折</t>
  </si>
  <si>
    <t>外固定器</t>
  </si>
  <si>
    <t>髁状突陈旧性骨折整复术</t>
  </si>
  <si>
    <t>含颌间固定、髁状突摘除或复位、内固定、升支截骨和关节成形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</si>
  <si>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</si>
  <si>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</si>
  <si>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</si>
  <si>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</si>
  <si>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</si>
  <si>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</si>
  <si>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</si>
  <si>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</si>
  <si>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</si>
  <si>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</si>
  <si>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</si>
  <si>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</si>
  <si>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</si>
  <si>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</si>
  <si>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</si>
  <si>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</si>
  <si>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</si>
  <si>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</si>
  <si>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</si>
  <si>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</si>
  <si>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</si>
  <si>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</si>
  <si>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</si>
  <si>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</si>
  <si>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</si>
  <si>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</si>
  <si>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</si>
  <si>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</si>
  <si>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</si>
  <si>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</si>
  <si>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</si>
  <si>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</si>
  <si>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</si>
  <si>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</si>
  <si>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</si>
  <si>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钛合金板</t>
  </si>
  <si>
    <t>上颌骨缺损植骨修复术</t>
  </si>
  <si>
    <t>包括颌间固定和邻位皮瓣修复，自体骨、异体骨、异种骨移植</t>
  </si>
  <si>
    <t>上颌骨陈旧性骨折整复术</t>
  </si>
  <si>
    <t>含再骨折复位（Lefort 分型截骨或分块截骨复位）；包括手术复位、颌间固定骨间固定和邻位瓣修复</t>
  </si>
  <si>
    <t>上颌骨缺损网托碎骨移植术</t>
  </si>
  <si>
    <t>上颌骨缺损带蒂骨移植术</t>
  </si>
  <si>
    <t>包括颌间固定和邻位皮瓣修复；不含带蒂骨制取</t>
  </si>
  <si>
    <t>总说明：
1.口腔种植使用的种植修复材料（包括种植体、修复基台及配件、愈合基台、非基台类种植修复配件、骨替代品、屏障膜、口腔种植导板）、义齿材料作为项目的除外内容，按照实际采购价格零差率销售。收取医学3D模型打印（口腔）、医学3D导板打印（口腔）费用的，不得将“口腔种植导板”作为除外内容收费。
2. “基本物资消耗”指原则上限于不应或不必要与医疗服务项目分割的易耗品，包括但不限于各类消杀用品、储存用品、清洁用品、个人防护用品、垃圾处理用品、试戴材料、铸造包埋材、义齿清洁材料、牙科分离剂、模型材料、蜡型材料、车针、排龈材料、菌斑指示剂、义齿稳固剂、印模材料、咬合记录材料、咬合检查材料、研磨抛光材料、冲洗液、润滑剂、灌洗液、棉球、棉签、纱布（垫）、护垫、衬垫、手术巾（单）、治疗巾（单）、治疗护理盘(包）、注射器、压舌板、滑石粉、防渗漏垫、标签、操作器具、冲洗工具。基本物资消耗成本计入项目价格，不另行收费。
3.即刻种植指拔牙或牙齿缺失当日完成种植体植入的情况；即刻修复指种植体植入后1周以内完成牙冠置入的情形。
4.口腔内简单植骨指通过骨替代材料引导骨再生或填充牙槽嵴骨量；口腔内复杂植骨包括上颌窦外提升植骨、牙槽嵴块状自体骨移植；口腔内一般植骨指简单植骨与复杂植骨以外各类形式的植骨技术。
5.医疗机构应对本院施治的口腔内牙齿缺失植入体、置入体进行保质保修，保修范围内出现损坏，医疗机构应免费进行修理、再制作，不得向患者收取费用。
6.口腔医学3D项目，是指为口腔种植手术方案设计、导航定位等提供辅助的服务。制作牙冠所进行的3D扫描设计、打印切削，以及翻模精修、烧结上釉、上色调改等具体操作，作为成本要素计入种植牙牙冠价格，不再将上述牙冠加工制作的具体操作步骤作为医疗服务价格项目向患者收费。
7.开展植入、修复、软组织移植、植骨以及取出、修理等口腔种植类医疗服务时，除收取诊查、换药、麻醉、检验、影像学检查、手术辅助操作项目费用外，限收取本类别项目费用。</t>
  </si>
  <si>
    <t>D:安医保办[2023]4号修订</t>
  </si>
  <si>
    <t>牙种植体植入术</t>
  </si>
  <si>
    <t>种植体</t>
  </si>
  <si>
    <t>上颌窦底提升术</t>
  </si>
  <si>
    <t>含取骨术、植骨术</t>
  </si>
  <si>
    <t>下齿槽神经移位术</t>
  </si>
  <si>
    <t>骨劈开术</t>
  </si>
  <si>
    <t>含牙槽骨劈开</t>
  </si>
  <si>
    <t>游离骨移植颌骨重建术</t>
  </si>
  <si>
    <t>含取骨术、植骨术、骨坚固内固定术</t>
  </si>
  <si>
    <t>固定用钛板及钛螺钉</t>
  </si>
  <si>
    <t>带血管游离骨移植颌骨重建术</t>
  </si>
  <si>
    <t>含取骨、植骨、血管吻合、骨坚固内固定</t>
  </si>
  <si>
    <t>缺牙区游离骨移植术</t>
  </si>
  <si>
    <t xml:space="preserve">含取骨术、植骨术；包括外置法、内置法、夹层法 </t>
  </si>
  <si>
    <t>引导骨组织再生术</t>
  </si>
  <si>
    <t>生物膜、固定钉</t>
  </si>
  <si>
    <t>颜面器官缺损种植体植入术</t>
  </si>
  <si>
    <t>包括外耳或鼻或眼缺损或颌面缺损的种植体植入</t>
  </si>
  <si>
    <t>特殊种植体</t>
  </si>
  <si>
    <t>种植体二期手术</t>
  </si>
  <si>
    <t>含牙乳头形成术及附着龈增宽术；不含软组织移植术</t>
  </si>
  <si>
    <t>基台</t>
  </si>
  <si>
    <t>种植体取出术</t>
  </si>
  <si>
    <t>骨挤压术</t>
  </si>
  <si>
    <t>种植体周软组织成形术</t>
  </si>
  <si>
    <t>种植体植入费（单颗）</t>
  </si>
  <si>
    <t>指实现口腔单颗种植体植入。所定价格涵盖方案设计、术前准备，备洞，种植体植入，二期手术，术后处理，手术复查等的人力资源和基本物资消耗。</t>
  </si>
  <si>
    <t>牙位</t>
  </si>
  <si>
    <t>1.种植体即刻种植加收10%；
2.颅颌面种植体植入加收30%</t>
  </si>
  <si>
    <t>D:安医保办[2023]4号新增</t>
  </si>
  <si>
    <t>种植体植入费（全牙弓）</t>
  </si>
  <si>
    <t>指对范围超过一个象限以上的连续牙齿缺失进行种植体的植入以实现桥式修复。所定价格涵盖方案设计、术前准备，备洞，种植体植入，二期手术，术后处理，手术复查等的人力资源和基本物资消耗。</t>
  </si>
  <si>
    <t>1.上下颌分别进行桥式修复的，分别计价收费；
2.种植体即刻种植加收10%；
3.颅颌面种植体植入加收30%；
4.种植体倾斜植入加收10%；
5.种植覆盖义齿按75%收费。</t>
  </si>
  <si>
    <t>种植牙冠修复置入费（单颗）</t>
  </si>
  <si>
    <t>指实现种植体上部固定义齿的修复置入。所定价格涵盖方案设计、印模制取、颌位确定、位置转移、模型制作、试排牙、戴入、调改、宣教等的人力资源和基本物资消耗。</t>
  </si>
  <si>
    <t>1.即刻修复置入加收10%；
2.临时冠修复置入按30%收费。</t>
  </si>
  <si>
    <t>种植牙冠修复置入费（连续冠桥修复）</t>
  </si>
  <si>
    <t>指实现对范围不超过一个象限连续牙齿缺失的种植体上部固定义齿的修复置入。所定价格涵盖方案设计、印模制取、颌位确定、位置转移、模型制作、试排牙、戴入、调改、宣教等的人力资源和基本物资消耗。</t>
  </si>
  <si>
    <t>1.即刻修复置入加收10%；
2.临时冠修复置入按30%收费；
3.修复置入超过4个牙位的，超出部分每牙位按30%收费。</t>
  </si>
  <si>
    <t>种植牙冠修复置入费（固定咬合重建）</t>
  </si>
  <si>
    <t>指实现对咬合支持丧失、半口牙齿缺失或全口牙齿缺失的种植体上部固定义齿的修复置入。所定价格涵盖方案设计、印模制取、颌位确定、位置转移、模型制作、试排牙、戴入、调改、宣教等的人力资源和基本物资消耗。</t>
  </si>
  <si>
    <t>1.上下颌分别修复置入的，分别计价收费；
2.即刻修复置入加收10%。</t>
  </si>
  <si>
    <t>种植可摘修复置入费</t>
  </si>
  <si>
    <t>指实现种植体上部可摘修复体的置入。所定价格涵盖方案设计、印模制取、颌位确定、位置转移、试排牙、模型制作、戴入、调改、宣教等的人力资源和基本物资消耗。</t>
  </si>
  <si>
    <t>件</t>
  </si>
  <si>
    <t xml:space="preserve">
即刻修复置入加收10%。</t>
  </si>
  <si>
    <t>口腔内植骨费（简单）</t>
  </si>
  <si>
    <t xml:space="preserve">指通过使用骨替代材料引导骨再生或填充牙槽嵴骨量，对轻度牙槽嵴萎缩骨量增加，使其达到可种植条件。所定价格涵盖方案设计、术前准备、手术入路，组织切开，植骨，关闭缝合受植区等手术步骤及术后复查处置等的人力资源和基本物资消耗。 </t>
  </si>
  <si>
    <t>口腔内植骨费（一般）</t>
  </si>
  <si>
    <t xml:space="preserve">指通过使用除简单植骨、复杂植骨术式以外的手术方式，对中度牙槽嵴萎缩骨量增加，使其达到可种植条件。所定价格涵盖方案设计、术前准备、手术入路，组织切开，骨劈开/骨挤压，植骨，关闭缝合受植区等手术步骤及术后复查处置等的人力资源和基本物资消耗。 </t>
  </si>
  <si>
    <t>口腔内植骨费（复杂）</t>
  </si>
  <si>
    <t xml:space="preserve">指通过上颌窦外提升植骨（开窗法）、牙槽嵴块状自体骨移植等手术方式，对重度牙槽嵴萎缩或上颌窦底骨量增加，达到可种植条件。所定价格涵盖方案设计、术前准备、手术入路，组织切开，自体骨移植、植骨，关闭缝合受植区及术后复查处置等的人力资源和基本物资消耗。 </t>
  </si>
  <si>
    <t>1.上颌窦囊肿摘除加收10%；2.口腔以外其他部位取骨加收50%。</t>
  </si>
  <si>
    <t>种植体周软组织移植费</t>
  </si>
  <si>
    <t>指通过局部软组织移植，改善治疗部位及周围软组织状况，达到治疗所需软组织条件。所定价格涵盖方案设计、术前准备、切开、翻瓣、供软组织制备、组织固定、缝合及处置等的人力资源和基本物资消耗。</t>
  </si>
  <si>
    <t>种植体取出费</t>
  </si>
  <si>
    <t>指拆除患者口腔内已植入且无法继续使用的种植体。所定价格涵盖种植体拆除等的人力资源和基本物资消耗。</t>
  </si>
  <si>
    <t>种植牙冠修理费</t>
  </si>
  <si>
    <t>指对产品保质保修条件外，种植牙冠脱落、崩瓷、嵌食、断裂等机械性或器质性损坏进行修理，恢复正常使用。所定价格涵盖种植修复置入体的检查、拆卸、修补、置入等的人力资源和基本物资消耗。</t>
  </si>
  <si>
    <t>医学3D建模（口腔）</t>
  </si>
  <si>
    <t>指利用医学影像检查等手段获得患者特定部位的真实信息。通过数字技术构建的虚拟3D模型、真实再现口腔及颌面特定部位的形态，能够满足疾病诊断、手术规划、治疗及导板设计的需要。所定价格涵盖数字化扫描、建模、存储、传输，装置设计等的人力资源和基本物资消耗。</t>
  </si>
  <si>
    <t>单颗种植牙使用该项目，按50%收费。</t>
  </si>
  <si>
    <t>医学3D模型打印（口腔）</t>
  </si>
  <si>
    <t>指将虚拟3D模型打印或切削制作成仅用于口腔疾病诊断、手术规划、治疗及导板设计的实体模型。所定价格涵盖3D打印或切削制作等的人力资源和基本物资消耗。</t>
  </si>
  <si>
    <t>单颗种植牙使用该项目，按7%收费。</t>
  </si>
  <si>
    <t>医学3D导板打印（口腔）</t>
  </si>
  <si>
    <t>指将虚拟3D模型打印或切削制作成用于治疗部位、确保植（置）入物精准到达和处理预定位置的实物模板或手术操作对治疗部位进行精确处理。所定价格涵盖3D打印或切削制作等的人力资源和基本物资消耗。</t>
  </si>
  <si>
    <t>扁桃体和腺样体手术</t>
  </si>
  <si>
    <t>扁桃体切除术</t>
  </si>
  <si>
    <t>包括残体切除、挤切</t>
  </si>
  <si>
    <t>腺样体刮除术</t>
  </si>
  <si>
    <t>包括腺样体切除术。</t>
  </si>
  <si>
    <t>舌扁桃体切除术</t>
  </si>
  <si>
    <t>扁桃体周围脓肿切开引流术</t>
  </si>
  <si>
    <t>鳃源性囊肿（瘘）切除术</t>
  </si>
  <si>
    <t>包括颈部瘘管、胸壁瘘管</t>
  </si>
  <si>
    <t>s330610001</t>
  </si>
  <si>
    <t>扁桃体止血术</t>
  </si>
  <si>
    <t>包括缝扎术</t>
  </si>
  <si>
    <t>咽部手术</t>
  </si>
  <si>
    <t>咽后壁脓肿切开引流术</t>
  </si>
  <si>
    <t>经颈侧进路鼻咽肿瘤切除术</t>
  </si>
  <si>
    <t>鼻咽肿瘤切除术</t>
  </si>
  <si>
    <t>指手术切除鼻咽部肿瘤。所定价格涵盖肿瘤切除、必要时切除部分鼻甲，以及切开、止血、关闭切口等手术步骤的人力资源和基本物质资源消耗。包括经颈侧、硬腭、鼻侧切开或经鼻入路。不含鼻内镜。</t>
  </si>
  <si>
    <t>经硬腭进路鼻咽狭窄闭锁切开成形术</t>
  </si>
  <si>
    <t>不含其他部位取材</t>
  </si>
  <si>
    <t>颈侧切开下咽肿瘤切除术</t>
  </si>
  <si>
    <t>包括下咽癌切除+游离空肠下咽修复术</t>
  </si>
  <si>
    <t>颈外进路咽旁间隙肿物摘除术</t>
  </si>
  <si>
    <t>颈侧径路咽食管肿瘤切除术</t>
  </si>
  <si>
    <t>咽瘘皮瓣修复术</t>
  </si>
  <si>
    <t>侧颅底切除术</t>
  </si>
  <si>
    <t>s330611001</t>
  </si>
  <si>
    <t>咽喉部(表浅)异物取出术</t>
  </si>
  <si>
    <t>包括活检术</t>
  </si>
  <si>
    <t>一次性活检钳</t>
  </si>
  <si>
    <t>s330611002</t>
  </si>
  <si>
    <t>下咽或喉部异物取出术</t>
  </si>
  <si>
    <t>包括活检术。含喉镜操作</t>
  </si>
  <si>
    <t>7.呼吸系统手术</t>
  </si>
  <si>
    <t>喉及气管手术</t>
  </si>
  <si>
    <t>颈侧切开喉部肿瘤切除术</t>
  </si>
  <si>
    <t>环甲膜穿刺术</t>
  </si>
  <si>
    <t>含环甲膜置管和注药</t>
  </si>
  <si>
    <t>环甲膜切开术</t>
  </si>
  <si>
    <t>气管切开术</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</si>
  <si>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</si>
  <si>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</si>
  <si>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</si>
  <si>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</si>
  <si>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</si>
  <si>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</si>
  <si>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</si>
  <si>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</si>
  <si>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</si>
  <si>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</si>
  <si>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</si>
  <si>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</si>
  <si>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</si>
  <si>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</si>
  <si>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</si>
  <si>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</si>
  <si>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</si>
  <si>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</si>
  <si>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</si>
  <si>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</si>
  <si>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</si>
  <si>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</si>
  <si>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</si>
  <si>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</si>
  <si>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</si>
  <si>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</si>
  <si>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</si>
  <si>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</si>
  <si>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</si>
  <si>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</si>
  <si>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</si>
  <si>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</si>
  <si>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</si>
  <si>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</si>
  <si>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</si>
  <si>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</si>
  <si>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</si>
  <si>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</si>
  <si>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</si>
  <si>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</si>
  <si>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</si>
  <si>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</si>
  <si>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含直接修补或其他组织材料修补和缝线；不含气管切开</t>
  </si>
  <si>
    <t>特殊修补材料</t>
  </si>
  <si>
    <t>气管内肿瘤切除术</t>
  </si>
  <si>
    <t>包括开胸气管部分切除成形，气管环状袖状切除再吻合术</t>
  </si>
  <si>
    <t>气管成形术</t>
  </si>
  <si>
    <t>包括气管隆凸成形术</t>
  </si>
  <si>
    <t>颈段气管食管瘘修补术</t>
  </si>
  <si>
    <t>颈部囊状水瘤切除术</t>
  </si>
  <si>
    <t>颈部气管造口再造术</t>
  </si>
  <si>
    <t>经支撑喉镜梨状窝瘘内瘘口封闭术</t>
  </si>
  <si>
    <t>通过缝合或消融方式封闭梨状窝瘘瘘口。所定价格涵盖置入喉镜、封闭瘘口，以及切开、止血、缝合等手术步骤的人力资源和基本物质资源消耗。</t>
  </si>
  <si>
    <t>s330701001</t>
  </si>
  <si>
    <t>经直达喉镜（间接喉镜）肿物摘除术、赘生物切除术</t>
  </si>
  <si>
    <t>原330701001并入此项目。</t>
  </si>
  <si>
    <t>s330701002</t>
  </si>
  <si>
    <t>气管套管拔管术</t>
  </si>
  <si>
    <t>肺和支气管手术</t>
  </si>
  <si>
    <t>双侧加收50%</t>
  </si>
  <si>
    <t>肺内异物摘除术</t>
  </si>
  <si>
    <t>经胸腔镜肺内异物摘除术</t>
  </si>
  <si>
    <t>肺癌根治术</t>
  </si>
  <si>
    <t>含淋巴结清扫</t>
  </si>
  <si>
    <t>经胸腔镜肺癌根治术</t>
  </si>
  <si>
    <t>肺段切除术</t>
  </si>
  <si>
    <t>经胸腔镜肺段切除术</t>
  </si>
  <si>
    <t>肺减容手术</t>
  </si>
  <si>
    <t>包括一侧或两侧肺手术(经侧胸切口或正中胸骨切口)</t>
  </si>
  <si>
    <t>经胸腔镜肺减容手术</t>
  </si>
  <si>
    <t>肺楔形切除术</t>
  </si>
  <si>
    <t>经胸腔镜肺楔形切除术</t>
  </si>
  <si>
    <t>肺叶切除术</t>
  </si>
  <si>
    <t>包括同侧肺两叶切除术</t>
  </si>
  <si>
    <t>经胸腔镜肺叶切除术</t>
  </si>
  <si>
    <t>袖状肺叶切除术</t>
  </si>
  <si>
    <t>含肺动脉袖状切除成形</t>
  </si>
  <si>
    <t>经胸腔镜袖状肺叶切除术</t>
  </si>
  <si>
    <t>全肺切除术</t>
  </si>
  <si>
    <t>经胸腔镜全肺切除术</t>
  </si>
  <si>
    <t>肺大泡切除修补术</t>
  </si>
  <si>
    <t>包括结扎、固化</t>
  </si>
  <si>
    <t>经胸腔镜肺大泡切除修补术</t>
  </si>
  <si>
    <t>胸膜肺全切除术</t>
  </si>
  <si>
    <t>经胸腔镜胸膜肺全切除术</t>
  </si>
  <si>
    <t>肺修补术</t>
  </si>
  <si>
    <t>经胸腔镜肺修补术</t>
  </si>
  <si>
    <t>肺移植术</t>
  </si>
  <si>
    <t>指异体同种肺脏（单侧）移植，实现患者原位肺脏切除和供体肺脏植入。所定价格涵盖患者原位肺脏切除、供体肺脏术前或术中整复、供体肺脏植入，以及切开、吻合、关闭、缝合等手术步骤的人力资源和基本物质资源消耗。包括异种器官。</t>
  </si>
  <si>
    <t>肺移植术（双侧）</t>
  </si>
  <si>
    <t>不含供肺切取及保存和运输、心肺移植术</t>
  </si>
  <si>
    <t>自体肺移植术</t>
  </si>
  <si>
    <t>供肺切取术</t>
  </si>
  <si>
    <t>指活体供者肺脏（器官段）切取用于移植。所定价格涵盖活体供者肺脏切取，以及切开、吻合、关闭、缝合等手术步骤的人力资源和基本物质资源消耗。</t>
  </si>
  <si>
    <t>仅限于合法进行的活体器官捐献</t>
  </si>
  <si>
    <t>肺包虫病内囊摘除术</t>
  </si>
  <si>
    <t>含一侧肺内单个或多个内囊摘除</t>
  </si>
  <si>
    <t>经胸腔镜肺包虫病内囊摘除术</t>
  </si>
  <si>
    <t>胸壁、胸膜、纵隔、横隔手术</t>
  </si>
  <si>
    <t>开胸冷冻治疗</t>
  </si>
  <si>
    <t>含各种不能切除之胸部肿瘤</t>
  </si>
  <si>
    <t>开胸肿瘤特殊治疗</t>
  </si>
  <si>
    <t>开胸探查术</t>
  </si>
  <si>
    <t>经胸腔镜开胸探查术</t>
  </si>
  <si>
    <t>开胸止血术</t>
  </si>
  <si>
    <t>经胸腔镜开胸止血术</t>
  </si>
  <si>
    <t>肋骨骨髓病灶清除术</t>
  </si>
  <si>
    <t>含肋骨切除及部分胸改术</t>
  </si>
  <si>
    <t>肋骨切除术</t>
  </si>
  <si>
    <t>不含开胸手术</t>
  </si>
  <si>
    <t>肋软骨取骨术</t>
  </si>
  <si>
    <t xml:space="preserve">含肋软骨制备  </t>
  </si>
  <si>
    <t>胸壁结核病灶清除术</t>
  </si>
  <si>
    <t>指通过手术切除结核病灶治疗胸壁结核。所定价格涵盖切除病灶、窦道，必要时切除死骨、局部肋骨，肌肉瓣充填以及切开、止血、放置引流、缝合等手术步骤的人力资源和基本物质资源消耗。包括腹壁结核病灶清除术。</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</si>
  <si>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</si>
  <si>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</si>
  <si>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</si>
  <si>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</si>
  <si>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</si>
  <si>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</si>
  <si>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</si>
  <si>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</si>
  <si>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 xml:space="preserve">缺损修补材料 </t>
  </si>
  <si>
    <t>胸壁缺损修复术</t>
  </si>
  <si>
    <t>含胸大肌缺损</t>
  </si>
  <si>
    <t>胸廓畸形矫正术</t>
  </si>
  <si>
    <t>不含鸡胸、漏斗胸</t>
  </si>
  <si>
    <t>小儿鸡胸矫正术</t>
  </si>
  <si>
    <t>包括胸骨抬举固定或胸骨翻转缝合松解粘连带，小儿漏斗胸矫正术</t>
  </si>
  <si>
    <t>内固定材料</t>
  </si>
  <si>
    <t>胸内异物清除术</t>
  </si>
  <si>
    <t>经胸腔镜胸内异物清除术</t>
  </si>
  <si>
    <t>胸腔闭式引流术</t>
  </si>
  <si>
    <t>包括肋间引流或经肋床引流或开放引流及胸腔、腹腔穿刺置管术</t>
  </si>
  <si>
    <t>脓胸大网膜填充术</t>
  </si>
  <si>
    <t>含脓胸清除及开腹大网膜游离</t>
  </si>
  <si>
    <t>经胸腔镜脓胸大网膜填充术</t>
  </si>
  <si>
    <t>胸膜剥脱术</t>
  </si>
  <si>
    <t>包括部分胸膜剥脱及全胸膜剥脱术</t>
  </si>
  <si>
    <t>经胸腔镜胸膜剥脱术</t>
  </si>
  <si>
    <t>脓胸引流清除术</t>
  </si>
  <si>
    <t>包括早期脓胸及晚期脓胸的引流清除、脓性纤维膜剥脱胸腔冲洗引流</t>
  </si>
  <si>
    <t>经胸腔镜脓胸引流清除术</t>
  </si>
  <si>
    <t>胸膜活检术</t>
  </si>
  <si>
    <t>经胸腔镜胸膜活检术</t>
  </si>
  <si>
    <t>胸膜粘连烙断术</t>
  </si>
  <si>
    <t>限支付广泛胸膜粘连造成肺膨胀不全、需要手术治疗者</t>
  </si>
  <si>
    <t>经胸腔镜胸膜粘连烙断术</t>
  </si>
  <si>
    <t>胸膜固定术</t>
  </si>
  <si>
    <t>包括不同的固定方法</t>
  </si>
  <si>
    <t xml:space="preserve">固定材料 </t>
  </si>
  <si>
    <t>经胸腔镜胸膜固定术</t>
  </si>
  <si>
    <t>经纤支镜支气管胸膜瘘堵塞术</t>
  </si>
  <si>
    <t>纵隔感染清创引流术</t>
  </si>
  <si>
    <t>包括各类手术入路(经胸、经脊柱旁、经颈部)</t>
  </si>
  <si>
    <t>纵隔肿瘤切除术</t>
  </si>
  <si>
    <t>含经胸后外切口及正中胸骨劈开切口、胸骨后甲状腺和胸腺切除、血管成形及心包切除</t>
  </si>
  <si>
    <t>经胸腔镜纵隔肿瘤切除术</t>
  </si>
  <si>
    <t>纵隔气肿切开减压术</t>
  </si>
  <si>
    <t>包括皮下气肿切开减压术</t>
  </si>
  <si>
    <t>膈肌修补术</t>
  </si>
  <si>
    <t>包括急性、慢性膈疝修补术</t>
  </si>
  <si>
    <t>经胸腔镜膈肌修补术</t>
  </si>
  <si>
    <t>膈肌折叠术</t>
  </si>
  <si>
    <t>含膈肌膨出修补术</t>
  </si>
  <si>
    <t>膈肌肿瘤切除术</t>
  </si>
  <si>
    <t>膈肌缺损修补材料</t>
  </si>
  <si>
    <t>膈神经麻痹术</t>
  </si>
  <si>
    <t>包括膈神经压榨或切断术</t>
  </si>
  <si>
    <t>先天性膈疝修补术</t>
  </si>
  <si>
    <t>包括膈膨升折叠修补术</t>
  </si>
  <si>
    <t>嵌顿或巨大疝</t>
  </si>
  <si>
    <t>先天性食管裂孔疝修补术</t>
  </si>
  <si>
    <t>含食管旁疝修补术；不含反流性食管狭窄扩张</t>
  </si>
  <si>
    <t>胃底折叠开胸加收闭式引流费，合并肠回转不良及其他须矫治畸形另加相应费用</t>
  </si>
  <si>
    <t>食管裂孔疝修补术</t>
  </si>
  <si>
    <t>含经腹、经胸、经胸腔镜或腹腔镜手术、各类修补术及抗返流手术</t>
  </si>
  <si>
    <t>经胸腔镜或腹腔镜食管裂孔疝修补术</t>
  </si>
  <si>
    <t>8.心脏及血管系统手术</t>
  </si>
  <si>
    <t>打孔器、血管刀</t>
  </si>
  <si>
    <t>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</si>
  <si>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</si>
  <si>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</si>
  <si>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</si>
  <si>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</si>
  <si>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</si>
  <si>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牛心包片、人工瓣膜</t>
  </si>
  <si>
    <t>二尖瓣置换术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</si>
  <si>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</si>
  <si>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</si>
  <si>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</si>
  <si>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</si>
  <si>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</si>
  <si>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</si>
  <si>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</si>
  <si>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</si>
  <si>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</si>
  <si>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</si>
  <si>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</si>
  <si>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</si>
  <si>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 xml:space="preserve">人工瓣膜、异体动脉瓣 </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</si>
  <si>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</si>
  <si>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</si>
  <si>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</si>
  <si>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</si>
  <si>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</si>
  <si>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</si>
  <si>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</si>
  <si>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</si>
  <si>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包括多瓣置换</t>
  </si>
  <si>
    <t>瓣周漏修补术</t>
  </si>
  <si>
    <t>房间隔造口术(Blabock-Hanlon手术)</t>
  </si>
  <si>
    <t>包括切除术</t>
  </si>
  <si>
    <t>房间隔缺损修补术</t>
  </si>
  <si>
    <t>包括单心房间隔再造术，Ⅰ、Ⅱ孔房缺</t>
  </si>
  <si>
    <t>室间隔缺损修补术</t>
  </si>
  <si>
    <t>通过缝合或补片修补方法治疗室间隔缺损。所定价格涵盖修补室间隔缺损，以及切开、止血、放置引流、固定胸骨、关闭切口等手术步骤的人力资源和基本物质资源消耗。</t>
  </si>
  <si>
    <t>多发室间隔缺损修补术加收10%。</t>
  </si>
  <si>
    <t>部分型心内膜垫缺损矫治术</t>
  </si>
  <si>
    <t>包括Ⅰ孔房缺修补术、二尖瓣、三尖瓣成形术</t>
  </si>
  <si>
    <t>完全型心内膜垫缺损矫治术</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</si>
  <si>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</si>
  <si>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</si>
  <si>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</si>
  <si>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</si>
  <si>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</si>
  <si>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</si>
  <si>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</si>
  <si>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</si>
  <si>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</si>
  <si>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</si>
  <si>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</si>
  <si>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</si>
  <si>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</si>
  <si>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</si>
  <si>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心脏血管手术</t>
  </si>
  <si>
    <t>各种人工、同种异体血管、血管瓣膜和修补材料、特殊缝线等</t>
  </si>
  <si>
    <t>冠状动静脉瘘修补术</t>
  </si>
  <si>
    <t>包括冠状动脉到各个心脏部位瘘的闭合手术</t>
  </si>
  <si>
    <t>冠状动脉起源异常矫治术</t>
  </si>
  <si>
    <t>冠状动脉搭桥术</t>
  </si>
  <si>
    <t>含搭桥血管材料的获取术；包括大隐静脉、左侧挠动脉、左右乳内动脉、胃网膜右动脉、腹壁下动脉等</t>
  </si>
  <si>
    <t>银夹</t>
  </si>
  <si>
    <t>含一支血管，以后每多一支加收。</t>
  </si>
  <si>
    <t>冠脉搭桥+换瓣术</t>
  </si>
  <si>
    <t>包括瓣成形术</t>
  </si>
  <si>
    <t>冠脉搭桥+人工血管置换术</t>
  </si>
  <si>
    <t>非体外循环冠状动脉搭桥术</t>
  </si>
  <si>
    <t>一次性特殊牵开器、银夹</t>
  </si>
  <si>
    <t>小切口冠状动脉搭桥术</t>
  </si>
  <si>
    <t>包括各部位的小切口，(左前外、右前外、剑尺)</t>
  </si>
  <si>
    <t>冠状动脉搭桥术附加</t>
  </si>
  <si>
    <t>在330802003-330802007项基础上每多一支血管</t>
  </si>
  <si>
    <t>冠状动脉内膜切除术</t>
  </si>
  <si>
    <t>肺动静脉瘘结扎术</t>
  </si>
  <si>
    <t>冠状静脉窦无顶综合征矫治术</t>
  </si>
  <si>
    <t>上腔静脉－肺动脉吻合术(双向Glenn)</t>
  </si>
  <si>
    <t>每侧</t>
  </si>
  <si>
    <t>肺动脉环缩术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</si>
  <si>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</si>
  <si>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</si>
  <si>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</si>
  <si>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</si>
  <si>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</si>
  <si>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</si>
  <si>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</si>
  <si>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</si>
  <si>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</si>
  <si>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</si>
  <si>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</si>
  <si>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</si>
  <si>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</si>
  <si>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</si>
  <si>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</si>
  <si>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</si>
  <si>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</si>
  <si>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</si>
  <si>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</si>
  <si>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</si>
  <si>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</si>
  <si>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</si>
  <si>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</si>
  <si>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人工瓣膜、人工血管</t>
  </si>
  <si>
    <t>保留瓣膜的主动脉根部替换术</t>
  </si>
  <si>
    <t>包括Darid 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</si>
  <si>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</si>
  <si>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</si>
  <si>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</si>
  <si>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</si>
  <si>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</si>
  <si>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</si>
  <si>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升主动脉替换加主动脉瓣替换术(Wheat′s手术)</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</si>
  <si>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</si>
  <si>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</si>
  <si>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</si>
  <si>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</si>
  <si>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</si>
  <si>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</si>
  <si>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</si>
  <si>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包括全弓、次全弓替换，除主动脉瓣以外的胸主动脉</t>
  </si>
  <si>
    <t>“象鼻子”技术</t>
  </si>
  <si>
    <t>包括弓降部或胸腹主动脉处的象鼻子技术</t>
  </si>
  <si>
    <t>主动脉弓降部瘤切除人工血管置换术</t>
  </si>
  <si>
    <t>包括左锁骨下动脉、左颈总动脉重建</t>
  </si>
  <si>
    <t>动脉调转术(动脉switch术)</t>
  </si>
  <si>
    <t>包括完全型大动脉转位、右室双出口</t>
  </si>
  <si>
    <t>心房调转术</t>
  </si>
  <si>
    <t>包括各种改良的术式</t>
  </si>
  <si>
    <t>双调转手术(Doubleswitch手术)</t>
  </si>
  <si>
    <t>包括心房和心室或大动脉水平的各种组合的双调转手术</t>
  </si>
  <si>
    <t>牛心包片、同种异体血管</t>
  </si>
  <si>
    <t>内外通道矫治手术(Rastalli手术)</t>
  </si>
  <si>
    <t>包括大动脉转位或右室双出口等疾患的各种改良方式</t>
  </si>
  <si>
    <t>房坦型手术(FontanType手术)</t>
  </si>
  <si>
    <t>指用于单心室矫治，包括经典房坦手术、各种改良的房坦手术及半Fontan手术等(也含各种开窗术)</t>
  </si>
  <si>
    <t>人工血管、牛心包片、同种异体血管</t>
  </si>
  <si>
    <t>矫正型大动脉转位伴发畸形矫治术</t>
  </si>
  <si>
    <t>包括室缺损修补术、肺动脉狭窄疏通术、左侧房室瓣成形术等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</si>
  <si>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</si>
  <si>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</si>
  <si>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</si>
  <si>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</si>
  <si>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</si>
  <si>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</si>
  <si>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</si>
  <si>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肺动脉内膜剥脱术</t>
  </si>
  <si>
    <t>开胸，切开心包，切开肺动脉，行内膜剥脱，必要时使用取栓导管取栓，关闭切口，止血，留置引流管，关胸。</t>
  </si>
  <si>
    <t>补片、取栓导管</t>
  </si>
  <si>
    <t>肺动脉切开取栓术</t>
  </si>
  <si>
    <t>开胸，切开心包，切开肺动脉，摘除血栓，必要时使用取栓导管取栓，关闭切口，止血，留置引流管，关胸。</t>
  </si>
  <si>
    <t>原“330802013肺动脉栓塞摘除术”取消</t>
  </si>
  <si>
    <t>升主动脉成形术</t>
  </si>
  <si>
    <t>开胸，以人工血管包裹，升主动脉部分切除，主动脉壁部分缝合等方法成形升主动脉，关胸。</t>
  </si>
  <si>
    <t>人工血管、修补材料</t>
  </si>
  <si>
    <t>主动脉根部包裹右心房分流术</t>
  </si>
  <si>
    <t>多用于主动脉根部其它术式术中出血以自身组织或人工材料包裹主动脉根部，直接或通过人工血管与右心房分流，关胸。</t>
  </si>
  <si>
    <t>升主动脉－腹主动脉旁路术</t>
  </si>
  <si>
    <t>通过自体血管或人工血管建立升主动脉至腹主动脉旁路。所定价格涵盖游离并吻合腹主动脉、升主动脉，以及切开、止血、缝合、放置引流等手术步骤的人力资源和基本物质资源消耗。包括升主动脉-胸主动脉旁路术。</t>
  </si>
  <si>
    <t>330802051</t>
  </si>
  <si>
    <t>主动脉窦成形术</t>
  </si>
  <si>
    <t>通过成形主动脉窦手术恢复瓣膜功能。所定价格涵盖成形主动脉窦，以及开胸、止血、放置引流、关胸、缝合等手术步骤的人力资源和基本物质资源消耗。</t>
  </si>
  <si>
    <t>330802052</t>
  </si>
  <si>
    <t>椎动脉-颈总动脉端侧吻合术</t>
  </si>
  <si>
    <t>通过椎动脉和颈总动脉端侧吻合恢复椎动脉血供。所定价格涵盖椎动脉与颈总动脉端侧吻合以及切开、止血、缝合等手术步骤的人力资源和基本物质资源消耗。</t>
  </si>
  <si>
    <t>心脏和心包的其他手术</t>
  </si>
  <si>
    <t>经胸腔镜心包活检术</t>
  </si>
  <si>
    <t>心包剥脱术</t>
  </si>
  <si>
    <t>包括各种原因所致心包炎的剥脱与松解</t>
  </si>
  <si>
    <t>经胸腔镜心包部分切除术</t>
  </si>
  <si>
    <t>心包肿瘤切除术</t>
  </si>
  <si>
    <t>经胸腔镜心包肿瘤切除术</t>
  </si>
  <si>
    <t>心包开窗引流术</t>
  </si>
  <si>
    <t>经胸腔镜心包开窗引流术</t>
  </si>
  <si>
    <t>心外开胸探查术</t>
  </si>
  <si>
    <t>包括再次开胸止血、解除心包压塞、清创引流、肿瘤取活检等</t>
  </si>
  <si>
    <t>心脏外伤修补术</t>
  </si>
  <si>
    <t>包括清创、引流</t>
  </si>
  <si>
    <t>心内异物取出术</t>
  </si>
  <si>
    <t>包括心脏各部位及肺动脉内的异物</t>
  </si>
  <si>
    <t>心脏良性肿瘤摘除术</t>
  </si>
  <si>
    <t>包括心脏各部位的良性肿瘤及囊肿</t>
  </si>
  <si>
    <t>心脏多发良性肿瘤摘除术</t>
  </si>
  <si>
    <t>心脏恶性肿瘤摘除术</t>
  </si>
  <si>
    <t>室壁瘤切除术</t>
  </si>
  <si>
    <t>包括室壁瘤切除缝合术、左心室成形术</t>
  </si>
  <si>
    <t>贴片材料</t>
  </si>
  <si>
    <t>左房血栓清除术</t>
  </si>
  <si>
    <t>左房折叠术</t>
  </si>
  <si>
    <t>左室减容术(Batista手术)</t>
  </si>
  <si>
    <t>包括二尖瓣的成型术</t>
  </si>
  <si>
    <t>心脏异常传导束切断术</t>
  </si>
  <si>
    <t>包括电切、冷冻等各种方式；不含心表电生理标测</t>
  </si>
  <si>
    <t>迷宫手术(房颤矫治术)</t>
  </si>
  <si>
    <t>包括各种改良方式(冷冻、电凝等)、心内直视射频消融术；不含心表电生理标测</t>
  </si>
  <si>
    <t>心脏表面临时起搏器安置术</t>
  </si>
  <si>
    <t>起搏导线</t>
  </si>
  <si>
    <t>心脏表面临时起搏器安置后应用</t>
  </si>
  <si>
    <t>激光心肌打孔术</t>
  </si>
  <si>
    <t>一次性打孔材料</t>
  </si>
  <si>
    <t>每孔次</t>
  </si>
  <si>
    <t>骨骼肌心脏包裹成形术</t>
  </si>
  <si>
    <t>心脏移植术</t>
  </si>
  <si>
    <t>通过异体同种心脏移植，实现患者原位心脏切除和供体心脏植入。所定价格涵盖患者原位心脏切除、供体心脏术前或术中整复、供体心脏植入，以及切开、吻合、关闭、缝合等手术步骤的人力资源和基本物质资源消耗。包括异种器官移植术、异种器官异位移植术。</t>
  </si>
  <si>
    <t>心肺移植术</t>
  </si>
  <si>
    <t>左右心室辅助泵安装术</t>
  </si>
  <si>
    <t>含临时性插管</t>
  </si>
  <si>
    <t>人工辅助泵</t>
  </si>
  <si>
    <t>主动脉内球囊反搏置管术</t>
  </si>
  <si>
    <t>指切开法；含主动脉内球囊及导管撤离术</t>
  </si>
  <si>
    <t>球囊反搏导管、人造血管</t>
  </si>
  <si>
    <t>含长时间转流插管</t>
  </si>
  <si>
    <t>体外人工膜肺(ECOM)</t>
  </si>
  <si>
    <t>一次性材料</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</si>
  <si>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</si>
  <si>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</si>
  <si>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</si>
  <si>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</si>
  <si>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</si>
  <si>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</si>
  <si>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</si>
  <si>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</si>
  <si>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</si>
  <si>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</si>
  <si>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</si>
  <si>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心肌桥切开松解术</t>
  </si>
  <si>
    <t>开胸，寻找冠状动脉心肌桥存在部位，分离或切断冠状动脉表面的脂肪组织及心室肌肉，关胸。</t>
  </si>
  <si>
    <t>其他血管手术</t>
  </si>
  <si>
    <t>各种人工血管、转流管、人工补片等</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</si>
  <si>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</si>
  <si>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</si>
  <si>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</si>
  <si>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</si>
  <si>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</si>
  <si>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</si>
  <si>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</si>
  <si>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</si>
  <si>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</si>
  <si>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</si>
  <si>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</si>
  <si>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</si>
  <si>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 —颈动脉血管移植术</t>
  </si>
  <si>
    <t>升主动脉-颈总（内）动脉及锁骨下动脉旁路术</t>
  </si>
  <si>
    <t>通过人工血管或取自体血管建立升主动脉与颈总（内）动脉、锁骨下动脉旁路。所定价格涵盖游离并吻合升主动脉与颈总（内）动脉、锁骨下动脉，以及切开、止血、放置引流、关闭切口等步骤的人力资源和基本物质资源消耗。包括升主动脉—双腋动脉—颈动脉旁路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</si>
  <si>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</si>
  <si>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</si>
  <si>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</si>
  <si>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</si>
  <si>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</si>
  <si>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</si>
  <si>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腹主动脉腹腔动脉血管架桥术</t>
  </si>
  <si>
    <t>包括肠系膜上、下动脉、双肾动脉架桥；不含体外循环</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</si>
  <si>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</si>
  <si>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</si>
  <si>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</si>
  <si>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</si>
  <si>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</si>
  <si>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</si>
  <si>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</si>
  <si>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</si>
  <si>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330804016项附加，继续向远端架桥，增加一根血管</t>
  </si>
  <si>
    <t>根</t>
  </si>
  <si>
    <t>腹主动脉--股动脉人工血管转流术</t>
  </si>
  <si>
    <t xml:space="preserve">包括经腹或经腹膜外      </t>
  </si>
  <si>
    <t>330804017项附加，继续向远端架桥，增加一根血管</t>
  </si>
  <si>
    <t>腹主动脉消化道瘘修复术</t>
  </si>
  <si>
    <t>包括部分肠管切除、吻合、或肠道造瘘术、引流术、动脉瘘口修补及腹腔内移植的各类人工血管与肠管形成的瘘；不含人工血管置换</t>
  </si>
  <si>
    <t>布加氏综合症根治术</t>
  </si>
  <si>
    <t xml:space="preserve">包括部分肝切除、肝静脉疏通术，在体外循环下进行；不含体外循环 </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</si>
  <si>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</si>
  <si>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</si>
  <si>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</si>
  <si>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</si>
  <si>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</si>
  <si>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</si>
  <si>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</si>
  <si>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</si>
  <si>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</si>
  <si>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</si>
  <si>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</si>
  <si>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</si>
  <si>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</si>
  <si>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</si>
  <si>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</si>
  <si>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</si>
  <si>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</si>
  <si>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</si>
  <si>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</si>
  <si>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</si>
  <si>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</si>
  <si>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</si>
  <si>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</si>
  <si>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</si>
  <si>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</si>
  <si>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</si>
  <si>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</si>
  <si>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</si>
  <si>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</si>
  <si>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</si>
  <si>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</si>
  <si>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</si>
  <si>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</si>
  <si>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</si>
  <si>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</si>
  <si>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</si>
  <si>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肢体动脉瘤切除＋血管移植术</t>
  </si>
  <si>
    <t>包括假性动脉瘤、自体血管取用</t>
  </si>
  <si>
    <t>肢体动脉血管旁路移植术</t>
  </si>
  <si>
    <t>包括四肢各支动脉</t>
  </si>
  <si>
    <t>腋—双股动脉人工血管转流术</t>
  </si>
  <si>
    <t>腋—股动脉人工血管转流术</t>
  </si>
  <si>
    <t>肢体动静脉修复术</t>
  </si>
  <si>
    <t>包括外伤、血管破裂、断裂吻合、及补片成形</t>
  </si>
  <si>
    <t>上肢血管探查术</t>
  </si>
  <si>
    <t>包括肱动脉、桡动脉、尺动脉血管探查术、下肢血管探查术</t>
  </si>
  <si>
    <t>原330804069项目和价格取消。</t>
  </si>
  <si>
    <t>先天性动静脉瘘栓塞＋切除术</t>
  </si>
  <si>
    <t>含部分切除、缝扎</t>
  </si>
  <si>
    <t>栓塞剂、导管</t>
  </si>
  <si>
    <t>肢体静脉动脉化</t>
  </si>
  <si>
    <t>动静脉人工内瘘成形术</t>
  </si>
  <si>
    <t>包括原部位的动、静脉吻合，动静脉内外瘘栓塞再通术</t>
  </si>
  <si>
    <t>动静脉人工内瘘人工血管转流术</t>
  </si>
  <si>
    <t>人工动静脉瘘切除重造术</t>
  </si>
  <si>
    <t>外伤性动静脉瘘修补术＋血管移植术</t>
  </si>
  <si>
    <t>包括四头结扎、补片、结扎其中一根血管，或加血管移植</t>
  </si>
  <si>
    <t>股静脉带戒术</t>
  </si>
  <si>
    <t>包括瓣膜修补术</t>
  </si>
  <si>
    <t>血管危象探查修复术</t>
  </si>
  <si>
    <t>指血管修复术后发生痉挛、栓塞后的探查修复术</t>
  </si>
  <si>
    <t>下肢深静脉带瓣膜段置换术</t>
  </si>
  <si>
    <t>大隐静脉耻骨上转流术</t>
  </si>
  <si>
    <t>包括人工动—静脉瘘</t>
  </si>
  <si>
    <t>大隐静脉高位结扎＋剥脱术</t>
  </si>
  <si>
    <t>包括下肢大小静脉</t>
  </si>
  <si>
    <t>小动脉吻合术</t>
  </si>
  <si>
    <t>包括指、趾动脉吻合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</si>
  <si>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</si>
  <si>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</si>
  <si>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</si>
  <si>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</si>
  <si>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</si>
  <si>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直视下手术</t>
  </si>
  <si>
    <t>海绵状血管瘤激光治疗术</t>
  </si>
  <si>
    <t>皮肤切开直视下进行激光治疗，含栓塞</t>
  </si>
  <si>
    <t>经血管镜股静脉瓣修复术</t>
  </si>
  <si>
    <t>心脏再同步化治疗术（CRT）</t>
  </si>
  <si>
    <t>电极、导管、起搏器及传输系统</t>
  </si>
  <si>
    <t>心脏再同步化治疗既埋藏式除颤器植入术（CRT-D）</t>
  </si>
  <si>
    <t>电极、导管、除颤器及传输系统</t>
  </si>
  <si>
    <t>大隐静脉闭合术</t>
  </si>
  <si>
    <t>包括小隐静脉</t>
  </si>
  <si>
    <t>夹层动脉瘤腔内隔绝术</t>
  </si>
  <si>
    <t>人工血管、封闭胶</t>
  </si>
  <si>
    <t>经皮透光直视下动力铺助静脉切除术</t>
  </si>
  <si>
    <t xml:space="preserve">腘静脉带戒术
</t>
  </si>
  <si>
    <t>患者仰卧于手术台，消毒铺巾，腘静脉切口，显露游离出腘静脉，寻找病变瓣膜，用人工材料或自体血管修剪后环包于病变瓣膜，缩 缝至适宜管径，彻底止血冲洗后放植引流，关闭切口。不含瓣膜修补术、自体血管取材术。</t>
  </si>
  <si>
    <t>s330804001</t>
  </si>
  <si>
    <t>颈动脉斑块内膜剥脱术</t>
  </si>
  <si>
    <t>s330804002</t>
  </si>
  <si>
    <t>锁骨下动脉阻塞搭桥术</t>
  </si>
  <si>
    <t>9.造血及淋巴系统手术</t>
  </si>
  <si>
    <t>淋巴结穿刺术</t>
  </si>
  <si>
    <t>体表淋巴结摘除术</t>
  </si>
  <si>
    <t>颈淋巴结清扫术</t>
  </si>
  <si>
    <t>腋窝淋巴结清扫术</t>
  </si>
  <si>
    <t>腹股沟淋巴结清除术</t>
  </si>
  <si>
    <t>含区域淋巴结切除</t>
  </si>
  <si>
    <t>盆腔淋巴结清扫术</t>
  </si>
  <si>
    <t>通过切除盆腔淋巴结，治疗肿瘤淋巴结转移。所定价格涵盖盆腔及区域淋巴结切除以及切开、止血、放置引流、缝合等步骤的人力资源和基本物质资源消耗。</t>
  </si>
  <si>
    <t>经腹腔镜盆腔淋巴结活检术</t>
  </si>
  <si>
    <t>包括淋巴结切除术</t>
  </si>
  <si>
    <t>髂腹股沟淋巴结清扫术</t>
  </si>
  <si>
    <t>胸导管结扎术</t>
  </si>
  <si>
    <t>包括乳糜胸外科治疗</t>
  </si>
  <si>
    <t>经胸腔镜胸导管结扎术</t>
  </si>
  <si>
    <t>颈静脉胸导管吻合术</t>
  </si>
  <si>
    <t>含人造血管搭桥</t>
  </si>
  <si>
    <t>腹股沟淋巴管-腰干淋巴管吻合术</t>
  </si>
  <si>
    <t>肢体淋巴管-静脉吻合术</t>
  </si>
  <si>
    <t>每支吻合血管</t>
  </si>
  <si>
    <t>淋巴结—大隐静脉吻合术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</si>
  <si>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</si>
  <si>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</si>
  <si>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</si>
  <si>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</si>
  <si>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</si>
  <si>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</si>
  <si>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</si>
  <si>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</si>
  <si>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指异体同种脾脏移植。所定价格涵盖供体脾脏术前或术中整复、供体脾脏植入，以及切开、吻合、关闭、缝合等手术步骤的人力资源和基本物质资源消耗。包括异种器官移植术。</t>
  </si>
  <si>
    <t>经胸腔镜内乳淋巴链清除术</t>
  </si>
  <si>
    <t>前哨淋巴结探查术</t>
  </si>
  <si>
    <t>包括淋巴结标记术</t>
  </si>
  <si>
    <t>示踪剂</t>
  </si>
  <si>
    <t>术中使用γ探针探测的加收260元</t>
  </si>
  <si>
    <t>经腹腹主动脉旁淋巴结切除术</t>
  </si>
  <si>
    <t>消毒铺巾，开腹，腹腔探查，剪开后腹膜，暴露腹主动脉及下腔静脉，腹主动脉及下腔静脉周围淋巴结切除。含淋巴结活检术。</t>
  </si>
  <si>
    <t>s330904001</t>
  </si>
  <si>
    <t>躯体深部血管瘤切除</t>
  </si>
  <si>
    <t>指位于躯干、四肢深筋膜以下的血管瘤</t>
  </si>
  <si>
    <t>小于20平方厘米1000元，20-40平方厘米2000元，大于40平方厘米3000元。</t>
  </si>
  <si>
    <t>s330904002</t>
  </si>
  <si>
    <t>囊状淋巴管瘤切除</t>
  </si>
  <si>
    <t>小于20平方厘米1000元，大于20平方厘米2000元。</t>
  </si>
  <si>
    <t>s330904003</t>
  </si>
  <si>
    <t>网状淋巴管瘤、淋巴血管瘤</t>
  </si>
  <si>
    <t>小于30平方厘米1000元，大于30平方厘米2000元。</t>
  </si>
  <si>
    <t>10.消化系统手术</t>
  </si>
  <si>
    <t>食管手术</t>
  </si>
  <si>
    <t>颈侧切开食道异物取出术</t>
  </si>
  <si>
    <t>食管破裂修补术</t>
  </si>
  <si>
    <t>包括直接缝合修补或利用其他组织修补</t>
  </si>
  <si>
    <t>经胸腔镜食管破裂修补术</t>
  </si>
  <si>
    <t>食管瘘清创术</t>
  </si>
  <si>
    <t>含清创及瘘修补术或再吻合术</t>
  </si>
  <si>
    <t>食管良性肿物切除术</t>
  </si>
  <si>
    <t>含肿瘤局部切除；不含肿瘤食管切除胃食管吻合术</t>
  </si>
  <si>
    <t>经胸腔镜食管良性肿物切除术</t>
  </si>
  <si>
    <t>先天性食管囊肿切除术</t>
  </si>
  <si>
    <t>经胸腔镜先天性食管囊肿切除术</t>
  </si>
  <si>
    <t>食管憩室切除术</t>
  </si>
  <si>
    <t>经胸腔镜食管憩室切除术</t>
  </si>
  <si>
    <t>包括内翻及切除方法</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</si>
  <si>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</si>
  <si>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</si>
  <si>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</si>
  <si>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</si>
  <si>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</si>
  <si>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</si>
  <si>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</si>
  <si>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</si>
  <si>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</si>
  <si>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 xml:space="preserve">含非开胸食管内翻拔脱术，胸内胃食管吻合(主动脉弓下，弓上胸顶部吻合)及颈部吻合术 </t>
  </si>
  <si>
    <t>经胸腔镜食管癌根治术</t>
  </si>
  <si>
    <t>颈段食管癌切除术+结肠代食管</t>
  </si>
  <si>
    <t>包括经颈、胸、腹径路手术</t>
  </si>
  <si>
    <t>颈段食管癌切除+颈部皮瓣食管再造术</t>
  </si>
  <si>
    <t>食管癌根治术+结肠代食管术</t>
  </si>
  <si>
    <t>经胸腔镜食管癌根治术+结肠代食管术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</si>
  <si>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</si>
  <si>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</si>
  <si>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</si>
  <si>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</si>
  <si>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</si>
  <si>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</si>
  <si>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t>
  </si>
  <si>
    <t>食管胃短路捷径手术</t>
  </si>
  <si>
    <t>游离空肠代食管术</t>
  </si>
  <si>
    <t>含微血管吻合术；包括游离空肠移植代下咽术</t>
  </si>
  <si>
    <t>贲门痉挛(失弛缓症)肌层切开术</t>
  </si>
  <si>
    <t>含经腹径路手术</t>
  </si>
  <si>
    <t>经胸腔镜贲门痉挛(失弛缓症)肌层切开术</t>
  </si>
  <si>
    <t>贲门癌切除术</t>
  </si>
  <si>
    <t>含胃食管弓下吻合术</t>
  </si>
  <si>
    <t>贲门癌扩大根治术</t>
  </si>
  <si>
    <t>含全胃、脾、胰尾切除、食管－空肠吻合术</t>
  </si>
  <si>
    <t>胃手术</t>
  </si>
  <si>
    <t>胃肠切开取异物</t>
  </si>
  <si>
    <t>胃出血切开缝扎止血术</t>
  </si>
  <si>
    <t>经腹腔镜胃出血切开缝扎止血术</t>
  </si>
  <si>
    <t>近端胃大部切除术</t>
  </si>
  <si>
    <t>远端胃大部切除术</t>
  </si>
  <si>
    <t>包括胃、十二指肠吻合(BillrothI或II式)、胃空肠吻合BillrothⅡ式或胃—空肠Roux-y型吻合</t>
  </si>
  <si>
    <t>胃癌根治术</t>
  </si>
  <si>
    <t>含保留胃近端与十二指肠或空肠吻合；不含联合其他脏器切除</t>
  </si>
  <si>
    <t>经腹腔镜胃癌根治术</t>
  </si>
  <si>
    <t>胃癌扩大根治术</t>
  </si>
  <si>
    <t>含胃癌根治及联合其他侵及脏器切除</t>
  </si>
  <si>
    <t>胃癌姑息切除术</t>
  </si>
  <si>
    <t>全胃切除术</t>
  </si>
  <si>
    <t>包括食道空肠吻合(Roux-y型或袢式)、食道、十二指肠吻合</t>
  </si>
  <si>
    <t>胃肠造瘘术</t>
  </si>
  <si>
    <t>包括胃或小肠切开置造瘘管</t>
  </si>
  <si>
    <t>一次性造瘘管</t>
  </si>
  <si>
    <t>经内镜胃造瘘术</t>
  </si>
  <si>
    <t>胃扭转复位术</t>
  </si>
  <si>
    <t>胃肠穿孔修补术</t>
  </si>
  <si>
    <t>经腹腔镜胃肠穿孔修补术</t>
  </si>
  <si>
    <t>胃冠状静脉栓塞术</t>
  </si>
  <si>
    <t>包括结扎术</t>
  </si>
  <si>
    <t>胃迷走神经切断术</t>
  </si>
  <si>
    <t>包括选择性迷走神经切除及迷走神经干切断</t>
  </si>
  <si>
    <t>幽门成形术</t>
  </si>
  <si>
    <t>包括括约肌切开成形及幽门再造术</t>
  </si>
  <si>
    <t>经腹腔镜幽门成形术</t>
  </si>
  <si>
    <t>胃空肠短路吻合术</t>
  </si>
  <si>
    <t>闭合器组件、吻合器</t>
  </si>
  <si>
    <t xml:space="preserve">胃袖状切除术
</t>
  </si>
  <si>
    <t>插导尿管，逐层进腹，探查，胃底胃体大弯侧游离，袖状切除，经腹壁另戳孔置管固定，清点器具、纱布无误，冲洗腹腔，逐层关腹。</t>
  </si>
  <si>
    <t>肠手术(不含直肠)</t>
  </si>
  <si>
    <t>十二指肠憩室切除术</t>
  </si>
  <si>
    <t>包括内翻术、填塞术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</si>
  <si>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</si>
  <si>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</si>
  <si>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</si>
  <si>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</si>
  <si>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</si>
  <si>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</si>
  <si>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</si>
  <si>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</si>
  <si>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</si>
  <si>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</si>
  <si>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经腹腔镜肠切除术</t>
  </si>
  <si>
    <t>肠粘连松解术</t>
  </si>
  <si>
    <t>经腹腔镜肠粘连松解术</t>
  </si>
  <si>
    <t>肠倒置术</t>
  </si>
  <si>
    <t>小肠移植术</t>
  </si>
  <si>
    <t>指异体同种小肠（器官段）移植，实现患者原位小肠切除和供体小肠植入。所定价格涵盖患者原位小肠切除、供体小肠术前或术中整复、供体小肠植入，以及切开、吻合、关闭、缝合等手术步骤的人力资源和基本物质资源消耗。包括异种器官移植术。</t>
  </si>
  <si>
    <t>肠造瘘还纳术</t>
  </si>
  <si>
    <t>含肠吻合术</t>
  </si>
  <si>
    <t>肠瘘切除术</t>
  </si>
  <si>
    <t>肠排列术(固定术)</t>
  </si>
  <si>
    <t>肠储存袋成形术</t>
  </si>
  <si>
    <t>乙状结肠悬吊术</t>
  </si>
  <si>
    <t>经腹腔镜乙状结肠悬吊术</t>
  </si>
  <si>
    <t>先天性肠腔闭锁成形术</t>
  </si>
  <si>
    <t>包括小肠结肠、不含多处闭锁</t>
  </si>
  <si>
    <t>结肠造瘘(Colostomy)术</t>
  </si>
  <si>
    <t>包括结肠双口或单口造瘘</t>
  </si>
  <si>
    <t>乙状结肠造瘘口修复术</t>
  </si>
  <si>
    <t>全结肠切除全结肠吻合术</t>
  </si>
  <si>
    <t>包括回肠直肠吻合或回肠肛管吻合</t>
  </si>
  <si>
    <t>先天性巨结肠切除术</t>
  </si>
  <si>
    <t>包括巨结肠切除、直肠后结肠拖出术或直肠粘膜切除、结肠经直肠肌鞘内拖出术</t>
  </si>
  <si>
    <t>经腹腔镜先天性巨结肠切除术</t>
  </si>
  <si>
    <t>结肠癌根治术</t>
  </si>
  <si>
    <t>含左、右半横结肠切除、淋巴清扫</t>
  </si>
  <si>
    <t>经腹腔镜结肠癌根治术</t>
  </si>
  <si>
    <t>结肠癌扩大根治术</t>
  </si>
  <si>
    <t>含结肠癌根治术联合其他侵及脏器切除术</t>
  </si>
  <si>
    <t>阑尾切除术</t>
  </si>
  <si>
    <t>包括单纯性、化脓性、坏疽性</t>
  </si>
  <si>
    <t>经腹腔镜阑尾切除术</t>
  </si>
  <si>
    <t>指单纯性</t>
  </si>
  <si>
    <t>经电子内镜食管胃十二指肠黏膜切除术(EMR)</t>
  </si>
  <si>
    <t>胃镜前端加透明帽，咽部麻醉，润滑，消泡，经口插入电子胃镜，胃镜检查，寻查息肉，将息肉吸入透明帽，采用圈套器进行高频电凝电切。图文报告。不含病理学检查。包括结、直肠EMR。</t>
  </si>
  <si>
    <t>透明帽、圈套器</t>
  </si>
  <si>
    <t>一次切除多枚息肉时，自第2枚始每枚按20%计费，加收不超过5次。</t>
  </si>
  <si>
    <t>经电子内镜食管胃十二指肠黏膜剥离术(ESD)</t>
  </si>
  <si>
    <t>咽部麻醉，润滑，消泡，经口插入电子胃镜，胃镜检查，寻查肿物，于肿物基底部注射药物以抬举病变黏膜部分，采用电刀等进行剥离、切除治疗。图文报告。不含病理学检查。</t>
  </si>
  <si>
    <t>一次切除多个肿物的，自第2个肿物开始每个按50%计费。</t>
  </si>
  <si>
    <t>经电子内镜结肠黏膜剥离术(结肠ESD)</t>
  </si>
  <si>
    <t>清洁肠道，镇静，润滑肠道，电子结肠镜自肛门插入，结肠镜检查，寻查肿物，于肿物基底部注射药物以抬举肿物进行切除治疗。图文报告。不含病理学检查。包括直肠ESD。</t>
  </si>
  <si>
    <t>供小肠切取术</t>
  </si>
  <si>
    <t>指活体供者小肠（器官段）切取。所定价格涵盖活体供者小肠切取，以及切开、吻合、关闭、缝合等手术步骤的人力资源和基本物质资源消耗。</t>
  </si>
  <si>
    <t>s331003001</t>
  </si>
  <si>
    <t>消化系大网膜囊肿切除术</t>
  </si>
  <si>
    <t>s331003002</t>
  </si>
  <si>
    <t>经腹腔镜肠回转不良矫治术</t>
  </si>
  <si>
    <t>含阑尾切除；不含肠扭转、肠坏死切除吻合及其他畸形矫治(憩室切除)</t>
  </si>
  <si>
    <t>直肠肛门手术</t>
  </si>
  <si>
    <t>直肠出血缝扎术</t>
  </si>
  <si>
    <t>不含内痔切除</t>
  </si>
  <si>
    <t>直肠良性肿物切除术</t>
  </si>
  <si>
    <t>包括粘膜、粘膜下肿物切除，包括息肉、腺瘤等</t>
  </si>
  <si>
    <t>经内镜直肠良性肿物激光或套扎、电凝术</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</si>
  <si>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</si>
  <si>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</si>
  <si>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</si>
  <si>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</si>
  <si>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</si>
  <si>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</si>
  <si>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</si>
  <si>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</si>
  <si>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</si>
  <si>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</si>
  <si>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经腹腔镜经腹会阴直肠癌根治术(Miles手术)</t>
  </si>
  <si>
    <t>经腹直肠癌根治术(Dixon手术)</t>
  </si>
  <si>
    <t>含保留肛门，区域淋巴结清扫；不含子宫、卵巢切除</t>
  </si>
  <si>
    <t>经腹腔镜经腹直肠癌根治术(Dixon手术)</t>
  </si>
  <si>
    <t>直肠癌根治术</t>
  </si>
  <si>
    <t>指切除病变肠管治疗直肠癌。所定价格涵盖直肠切除、区域淋巴结清扫，以及切开、造瘘、吻合、放置引流、关闭切口等操作步骤的人力资源和基本物质资源消耗。</t>
  </si>
  <si>
    <t>直肠癌扩大根治术</t>
  </si>
  <si>
    <t>指切除病变肠管及累及器官、组织治疗直肠癌。所定价格涵盖直肠切除、区域淋巴结清扫，累及器官及组织切除，以及切开、造瘘、吻合、放置引流、关闭切口等操作步骤的的人力资源和基本物质资源消耗。</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</si>
  <si>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</si>
  <si>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</si>
  <si>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</si>
  <si>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</si>
  <si>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</si>
  <si>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</si>
  <si>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</si>
  <si>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</si>
  <si>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包括痔、肛裂、息肉、疣、肥大肛乳头、痣等切除或套扎及肛周肿物切除术；不含复杂肛瘘、高位肛瘘</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</si>
  <si>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</si>
  <si>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</si>
  <si>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</si>
  <si>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</si>
  <si>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</si>
  <si>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</si>
  <si>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</si>
  <si>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</si>
  <si>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</si>
  <si>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</si>
  <si>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</si>
  <si>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</si>
  <si>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不含球形结肠成形、直肠膀胱瘘修补、新生儿期造瘘Ⅱ期肛门成形者</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</si>
  <si>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</si>
  <si>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</si>
  <si>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</si>
  <si>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</si>
  <si>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</si>
  <si>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</si>
  <si>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</si>
  <si>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</si>
  <si>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</si>
  <si>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</si>
  <si>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</si>
  <si>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</si>
  <si>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包括去蛔虫</t>
  </si>
  <si>
    <t>直肠癌术后复发盆腔脏器切除术</t>
  </si>
  <si>
    <t>含盆腔联合脏器切除</t>
  </si>
  <si>
    <t>骶尾部畸胎瘤切除术</t>
  </si>
  <si>
    <t>腹肛联合异物取出术</t>
  </si>
  <si>
    <t>指经腹联合经肛取出直肠内异物。所定价格涵盖异物取出以及切开、探查、止血、留置引流、缝合等手术步骤的人力资源和基本物质资源消耗。</t>
  </si>
  <si>
    <t>骶前囊肿切除术</t>
  </si>
  <si>
    <t>通过手术分离、切除骶前囊肿，并进行盆底重建。所定价格涵盖切除囊肿、盆底重建，以及切开、止血、留置引流、关闭切口等手术步骤的人力资源和基本物质资源消耗。</t>
  </si>
  <si>
    <t>s331004001</t>
  </si>
  <si>
    <t>肛门嵌塞清除术</t>
  </si>
  <si>
    <t>s331004002</t>
  </si>
  <si>
    <t>直肠粘膜松弛结扎术</t>
  </si>
  <si>
    <t>肝脏手术</t>
  </si>
  <si>
    <t>肝损伤清创修补术</t>
  </si>
  <si>
    <t>指一般修补，不含肝部分切除术</t>
  </si>
  <si>
    <t>指伤及大血管、胆管和多破口的修补，不含肝部分切除术</t>
  </si>
  <si>
    <t>经腹腔镜肝损伤清创修补术</t>
  </si>
  <si>
    <t>该项目为前两个项目的加收项目</t>
  </si>
  <si>
    <t>开腹肝活检术</t>
  </si>
  <si>
    <t>包括穿刺</t>
  </si>
  <si>
    <t>经腹腔镜肝脓肿引流术</t>
  </si>
  <si>
    <t>肝包虫内囊摘除术</t>
  </si>
  <si>
    <t>指袋形缝合术</t>
  </si>
  <si>
    <t>经腹腔镜肝包虫内囊摘除术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</si>
  <si>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</si>
  <si>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</si>
  <si>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</si>
  <si>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</si>
  <si>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</si>
  <si>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</si>
  <si>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</si>
  <si>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t>
  </si>
  <si>
    <t>开腹肝动脉结扎门静脉置管皮下埋泵术</t>
  </si>
  <si>
    <t>导管和泵</t>
  </si>
  <si>
    <t>开腹肝部恶性肿瘤特殊治疗</t>
  </si>
  <si>
    <t>包括激光、微波、冷冻治疗，含注药</t>
  </si>
  <si>
    <t>指射频消融治疗，含注药</t>
  </si>
  <si>
    <t>射频针</t>
  </si>
  <si>
    <t>开腹肝动脉栓塞术</t>
  </si>
  <si>
    <t>开腹肝管栓塞术</t>
  </si>
  <si>
    <t>肝左外叶切除术</t>
  </si>
  <si>
    <t>包括肿瘤、结核、结石、萎缩等切除术</t>
  </si>
  <si>
    <t>半肝切除术</t>
  </si>
  <si>
    <t>包括左半肝或右半肝切除术</t>
  </si>
  <si>
    <t>肝三叶切除术</t>
  </si>
  <si>
    <t>包括左三叶或右三叶切除术或复杂肝癌切除</t>
  </si>
  <si>
    <t>肝部分切除术</t>
  </si>
  <si>
    <t>含肝活检术；包括各肝段切除</t>
  </si>
  <si>
    <t>供肝切取术</t>
  </si>
  <si>
    <t>指活体供者肝脏（器官段）切取。所定价格涵盖活体供者肝脏切取，以及切开、吻合、关闭、缝合等手术步骤的人力资源和基本物质资源消耗。</t>
  </si>
  <si>
    <t>肝脏移植术</t>
  </si>
  <si>
    <t>指异体同种肝脏（全肝）移植，实现患者原位肝脏切除和供体肝脏植入。所定价格涵盖患者原位肝脏切除、供体肝脏术前或术中整复、供体肝脏植入，以及切开、吻合、关闭、缝合等手术步骤的人力资源和基本物质资源消耗。包括异种器官移植术。</t>
  </si>
  <si>
    <t>移植肝切除术+再移植术</t>
  </si>
  <si>
    <t>器官联合移植术</t>
  </si>
  <si>
    <t>肝门部肿瘤支架管外引流术</t>
  </si>
  <si>
    <t>包括胆道内支架引流术</t>
  </si>
  <si>
    <t>支架、导管</t>
  </si>
  <si>
    <t>肝内胆管U形管引流术</t>
  </si>
  <si>
    <t>肝内异物取出术</t>
  </si>
  <si>
    <t>肝实质切开取石术</t>
  </si>
  <si>
    <t>肝血管瘤包膜外剥脱术</t>
  </si>
  <si>
    <t>肝血管瘤缝扎术</t>
  </si>
  <si>
    <t>含硬化剂注射、栓塞</t>
  </si>
  <si>
    <t>开腹门静脉栓塞术</t>
  </si>
  <si>
    <t>胆道手术</t>
  </si>
  <si>
    <t>胆囊肠吻合术</t>
  </si>
  <si>
    <t>包括Roux-y肠吻合术</t>
  </si>
  <si>
    <t>经腹腔镜胆囊肠吻合术</t>
  </si>
  <si>
    <t>胆囊切除术</t>
  </si>
  <si>
    <t>经腹腔镜胆囊切除术</t>
  </si>
  <si>
    <t>胆囊造瘘术</t>
  </si>
  <si>
    <t>经腹腔镜胆囊造瘘术</t>
  </si>
  <si>
    <t>高位胆管癌根治术</t>
  </si>
  <si>
    <t>含肝部分切除、肝胆管—肠吻合术</t>
  </si>
  <si>
    <t>肝胆总管切开取石+空肠Roux-y吻合术</t>
  </si>
  <si>
    <t>包括空肠间置术、肝胆管、总胆管和空肠吻合术、肝胆管狭窄成型术</t>
  </si>
  <si>
    <t>肝门部胆管病变切除术</t>
  </si>
  <si>
    <t>含胆总管囊肿、胆道闭锁；不含高位胆管癌切根治</t>
  </si>
  <si>
    <t>肝动脉结扎术</t>
  </si>
  <si>
    <t>不含肝动脉或门静脉化疗泵安置术</t>
  </si>
  <si>
    <t>胆管修补成形术</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</si>
  <si>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</si>
  <si>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</si>
  <si>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</si>
  <si>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</si>
  <si>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</si>
  <si>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经腹腔镜胆总管探查T管引流术</t>
  </si>
  <si>
    <t>胆总管探查T管引流术+取石冲洗</t>
  </si>
  <si>
    <t>经腹腔镜胆总管探查T管引流术+取石冲洗</t>
  </si>
  <si>
    <t>经十二指肠奥狄氏括约肌切开成形术</t>
  </si>
  <si>
    <t>包括十二肠镜乳头括约肌切开术</t>
  </si>
  <si>
    <t>经内镜奥狄氏括约肌切开取石(ECT)</t>
  </si>
  <si>
    <t>包括取蛔虫</t>
  </si>
  <si>
    <t>经内镜奥狄氏括约肌切开胰管取石术</t>
  </si>
  <si>
    <t>开腹经胆道镜取石术</t>
  </si>
  <si>
    <t>先天胆道闭锁肝空肠Roux-y成形术(即葛西氏术)</t>
  </si>
  <si>
    <t>含胃体劈裂管肝门吻合</t>
  </si>
  <si>
    <t>钛钉、支架管</t>
  </si>
  <si>
    <t>胆管移植术</t>
  </si>
  <si>
    <t>胆囊癌根治术</t>
  </si>
  <si>
    <t>含胆囊切除，肝部分切除，肝、胆管-肠吻合术</t>
  </si>
  <si>
    <t>化疗泵，吻合器</t>
  </si>
  <si>
    <t>胰腺手术</t>
  </si>
  <si>
    <t>胰腺穿刺术</t>
  </si>
  <si>
    <t>胰腺修补术</t>
  </si>
  <si>
    <t>不含胰管空肠吻合术、胰尾切除术</t>
  </si>
  <si>
    <t>胰腺囊肿内引流术</t>
  </si>
  <si>
    <t>包括胃囊肿吻合术、空肠囊肿吻合术</t>
  </si>
  <si>
    <t>胰腺囊肿外引流术</t>
  </si>
  <si>
    <t>经腹腔镜胰腺囊肿外引流术</t>
  </si>
  <si>
    <t>胰管切开取石术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</si>
  <si>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</si>
  <si>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</si>
  <si>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</si>
  <si>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</si>
  <si>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</si>
  <si>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</si>
  <si>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</si>
  <si>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</si>
  <si>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</si>
  <si>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</si>
  <si>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</si>
  <si>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包括胰管切开取石内引流、囊肿切开、探查、取石、空肠R－Y吻合术、囊肿—胃吻合内引流术；不含胰管造影</t>
  </si>
  <si>
    <t>胰腺假性囊肿切除术</t>
  </si>
  <si>
    <t>供胰腺切取术</t>
  </si>
  <si>
    <t>指活体供者胰腺（器官段）切取。所定价格涵盖活体供者胰腺切取，以及切开、吻合、关闭、缝合等手术步骤的人力资源和基本物质资源消耗。</t>
  </si>
  <si>
    <t>胰腺移植术</t>
  </si>
  <si>
    <t>指异体同种胰腺移植。所定价格涵盖供体胰腺术前或术中整复、患者原位胰腺处理、供体胰腺植入，以及切开、吻合、关闭、缝合等手术步骤的人力资源和基本物质资源消耗。包括异种器官移植术。</t>
  </si>
  <si>
    <t>异位异体移植胰腺切除术</t>
  </si>
  <si>
    <t>指移植胰腺失败</t>
  </si>
  <si>
    <t>胰岛细胞移植术</t>
  </si>
  <si>
    <t>胰腺周围神经切除术</t>
  </si>
  <si>
    <t>包括胰腺周围神经阻滞术</t>
  </si>
  <si>
    <t>坏死性胰腺炎清创引流术</t>
  </si>
  <si>
    <t>胰腺坏死病灶清除</t>
  </si>
  <si>
    <t>其他腹部手术</t>
  </si>
  <si>
    <t>腹股沟疝修补术</t>
  </si>
  <si>
    <t>包括各种方法修补</t>
  </si>
  <si>
    <t>补片</t>
  </si>
  <si>
    <t>经腹腔镜腹股沟疝修补术</t>
  </si>
  <si>
    <t>嵌顿疝复位修补术</t>
  </si>
  <si>
    <t>不含肠切除吻合</t>
  </si>
  <si>
    <t>充填式无张力疝修补术</t>
  </si>
  <si>
    <t>补片、填充物</t>
  </si>
  <si>
    <t xml:space="preserve">单侧  </t>
  </si>
  <si>
    <t>脐疝修补术</t>
  </si>
  <si>
    <t>腹壁切口疝修补术</t>
  </si>
  <si>
    <t>包括腹白线疝或腰疝修补</t>
  </si>
  <si>
    <t>会阴疝修补术</t>
  </si>
  <si>
    <t>脐瘘切除术+修补术</t>
  </si>
  <si>
    <t>含脐肠瘘切除术；不含脐尿管瘘切除术</t>
  </si>
  <si>
    <t>剖腹探查术</t>
  </si>
  <si>
    <t>包括腹腔引流术</t>
  </si>
  <si>
    <t>开腹腹腔内脓肿引流术</t>
  </si>
  <si>
    <t>包括后腹腔脓肿或实质脏器脓肿(如肝脓肿、脾脓肿、胰腺脓肿)的外引流</t>
  </si>
  <si>
    <t>腹腔包虫摘除术</t>
  </si>
  <si>
    <t>腹腔窦道扩创术</t>
  </si>
  <si>
    <t>腹腔内肿物切除术</t>
  </si>
  <si>
    <t>包括系膜、网膜肿物；不含脏器切除术</t>
  </si>
  <si>
    <t>腹腔恶性肿瘤特殊治疗</t>
  </si>
  <si>
    <t>包括激光、微波、冷冻治疗</t>
  </si>
  <si>
    <t>指射频消融治疗</t>
  </si>
  <si>
    <t>经直肠盆腔脓肿切开引流术</t>
  </si>
  <si>
    <t>含穿刺术</t>
  </si>
  <si>
    <t>腹膜后肿瘤切除术</t>
  </si>
  <si>
    <t>不含其它脏器切除术、血管切除吻合术</t>
  </si>
  <si>
    <t>盆底痉挛部肌肉神经切除术</t>
  </si>
  <si>
    <t>腹壁肿瘤切除术（5cm以下）</t>
  </si>
  <si>
    <t>不含成形术</t>
  </si>
  <si>
    <t>腹壁肿瘤切除术（5cm以上）</t>
  </si>
  <si>
    <t>先天性脐膨出修补术</t>
  </si>
  <si>
    <t>不含已破溃内脏外露处理</t>
  </si>
  <si>
    <t>先天性腹壁裂修补术</t>
  </si>
  <si>
    <t>不含合并胸骨裂</t>
  </si>
  <si>
    <t>腹壁缺损修复术</t>
  </si>
  <si>
    <t>不含膀胱修补和植皮术</t>
  </si>
  <si>
    <t>门静脉切开取栓术</t>
  </si>
  <si>
    <t>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</si>
  <si>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</si>
  <si>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</si>
  <si>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</si>
  <si>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</si>
  <si>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</si>
  <si>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含食管、胃底周围血管离断加脾切除术，包括经网膜静脉门静脉测压术、脾切除术</t>
  </si>
  <si>
    <t>经胸食管胃静脉结扎术</t>
  </si>
  <si>
    <t>腹水转流术</t>
  </si>
  <si>
    <t>包括腹腔—颈内静脉转流术、腹腔—股静脉转流术</t>
  </si>
  <si>
    <t>转流泵</t>
  </si>
  <si>
    <t>经腹腔镜门脉交通支结扎术</t>
  </si>
  <si>
    <t>腹壁窦道切除术</t>
  </si>
  <si>
    <t>s331008001</t>
  </si>
  <si>
    <t>经腹腔镜腹腔探查术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</si>
  <si>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</si>
  <si>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</si>
  <si>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</si>
  <si>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</si>
  <si>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</si>
  <si>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</si>
  <si>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</si>
  <si>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</si>
  <si>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</si>
  <si>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</si>
  <si>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</si>
  <si>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经腹腔镜肾切除术</t>
  </si>
  <si>
    <t>肾部分切除术</t>
  </si>
  <si>
    <t>肾网袋</t>
  </si>
  <si>
    <t>根治性肾切除术</t>
  </si>
  <si>
    <t>含肾上腺切除、淋巴清扫；不含开胸手术</t>
  </si>
  <si>
    <t>重复肾重复输尿管切除术</t>
  </si>
  <si>
    <t>融合肾分解术</t>
  </si>
  <si>
    <t>肾实质切开造瘘术</t>
  </si>
  <si>
    <t>肾囊肿切除术</t>
  </si>
  <si>
    <t>包括去顶术</t>
  </si>
  <si>
    <t>经腹腔镜肾囊肿去顶术</t>
  </si>
  <si>
    <t>多囊肾去顶减压术</t>
  </si>
  <si>
    <t>肾切开取石术</t>
  </si>
  <si>
    <t>包括肾盂切开、肾实质切开</t>
  </si>
  <si>
    <t>肾血管重建术</t>
  </si>
  <si>
    <t>含取自体血管，包括肾血管狭窄成型术</t>
  </si>
  <si>
    <t>自体肾移植术</t>
  </si>
  <si>
    <t>肾脏移植术</t>
  </si>
  <si>
    <t>指异体同种肾脏（单侧）移植。所定价格涵盖供体肾脏术前或术中整复、患者原位肾脏处理、供体肾脏植入，以及切开、吻合、关闭、缝合等手术步骤的人力资源和基本物质资源消耗。包括异种器官移植术。</t>
  </si>
  <si>
    <t>供肾切取术</t>
  </si>
  <si>
    <t>指活体供者肾脏（单侧）切取。所定价格涵盖活体供者肾脏切取，以及切开、吻合、关闭、缝合等手术步骤的人力资源和基本物质资源消耗。</t>
  </si>
  <si>
    <t>供体肾修复术</t>
  </si>
  <si>
    <t>移植肾探查术</t>
  </si>
  <si>
    <t>移植肾肾周血肿清除术</t>
  </si>
  <si>
    <t>离体肾取石术</t>
  </si>
  <si>
    <t>含取肾、取石和植入</t>
  </si>
  <si>
    <t>肾肿瘤腔静脉内瘤栓切取术</t>
  </si>
  <si>
    <t>肾盂和输尿管手术</t>
  </si>
  <si>
    <t>肾盂癌根治术</t>
  </si>
  <si>
    <t>含输尿管全长、部分膀胱切除；不含膀胱镜电切</t>
  </si>
  <si>
    <t>经腹腔镜肾盂癌根治术</t>
  </si>
  <si>
    <t>肾盂成型肾盂输尿管再吻合术</t>
  </si>
  <si>
    <t>经皮肾镜或输尿管镜内切开成型术</t>
  </si>
  <si>
    <t>肾下盏输尿管吻合术</t>
  </si>
  <si>
    <t>肾盂输尿管成形术</t>
  </si>
  <si>
    <t>包括单纯肾盂或输尿管成形</t>
  </si>
  <si>
    <t>肾盂输尿管成形术（同时行双侧成形)</t>
  </si>
  <si>
    <t>经腹腔镜肾盂输尿管成形术</t>
  </si>
  <si>
    <t>此项目为前两个项目的附加项目</t>
  </si>
  <si>
    <t>输尿管切开取石术</t>
  </si>
  <si>
    <t>经腹腔镜输尿管切开取石术</t>
  </si>
  <si>
    <t>输尿管损伤修补术</t>
  </si>
  <si>
    <t>输尿管狭窄段切除再吻合术</t>
  </si>
  <si>
    <t>输尿管开口囊肿切除术</t>
  </si>
  <si>
    <t>输尿管残端切除术</t>
  </si>
  <si>
    <t>输尿管膀胱再植术</t>
  </si>
  <si>
    <t>输尿管皮肤造口术</t>
  </si>
  <si>
    <t>单、双侧同价</t>
  </si>
  <si>
    <t>输尿管乙状结肠吻合术</t>
  </si>
  <si>
    <t>输尿管松解术</t>
  </si>
  <si>
    <t>输尿管整形术</t>
  </si>
  <si>
    <t>腔静脉后输尿管整形术</t>
  </si>
  <si>
    <t>肠管代输尿管术</t>
  </si>
  <si>
    <t>膀胱瓣代输尿管术</t>
  </si>
  <si>
    <t>s331102001</t>
  </si>
  <si>
    <t>泌尿系统结石气压弹道碎石取石术</t>
  </si>
  <si>
    <t>s331102002</t>
  </si>
  <si>
    <t>经皮肾微造瘘碎石术</t>
  </si>
  <si>
    <t>s331102003</t>
  </si>
  <si>
    <t>经输尿管镜输尿管结石钬激光治疗术</t>
  </si>
  <si>
    <t>包括输尿管狭窄、息肉、尿路浅表肿瘤等钬激光治疗术</t>
  </si>
  <si>
    <t>双J管</t>
  </si>
  <si>
    <t>膀胱手术</t>
  </si>
  <si>
    <t>膀胱切开取石术</t>
  </si>
  <si>
    <t>膀胱憩室切除术</t>
  </si>
  <si>
    <t>膀胱部分切除术</t>
  </si>
  <si>
    <t>膀胱切开肿瘤烧灼术</t>
  </si>
  <si>
    <t>膀胱造瘘术</t>
  </si>
  <si>
    <t>包括穿刺、切开</t>
  </si>
  <si>
    <t>根治性膀胱全切除术</t>
  </si>
  <si>
    <t>含盆腔淋巴结清扫术</t>
  </si>
  <si>
    <t>钛夹</t>
  </si>
  <si>
    <t>膀胱尿道全切除术</t>
  </si>
  <si>
    <t>膀胱再造术</t>
  </si>
  <si>
    <t>含膀胱全切术</t>
  </si>
  <si>
    <t>回肠膀胱术</t>
  </si>
  <si>
    <t>含阑尾切除术；包括结肠</t>
  </si>
  <si>
    <t>可控性回结肠膀胱术</t>
  </si>
  <si>
    <t>回肠扩大膀胱术</t>
  </si>
  <si>
    <t>包括结肠</t>
  </si>
  <si>
    <t>特殊尿管</t>
  </si>
  <si>
    <t>直肠膀胱术</t>
  </si>
  <si>
    <t>含乙状结肠造瘘</t>
  </si>
  <si>
    <t>胃代膀胱术</t>
  </si>
  <si>
    <t>肠道原位膀胱术</t>
  </si>
  <si>
    <t>膀胱瘘管切除术</t>
  </si>
  <si>
    <t>膀胱破裂修补术</t>
  </si>
  <si>
    <t>经腹腔镜膀胱破裂修补术</t>
  </si>
  <si>
    <t>膀胱膨出修补术</t>
  </si>
  <si>
    <t>膀胱外翻成形术</t>
  </si>
  <si>
    <t>包括修补术</t>
  </si>
  <si>
    <t>膀胱阴道瘘修补术</t>
  </si>
  <si>
    <t>膀胱颈部Y—V成型术</t>
  </si>
  <si>
    <t>膀胱颈重建术</t>
  </si>
  <si>
    <t>包括紧缩术</t>
  </si>
  <si>
    <t>膀胱颈悬吊术</t>
  </si>
  <si>
    <t>经腹腔镜膀胱颈悬吊术</t>
  </si>
  <si>
    <t>神经性膀胱腹直肌移位术</t>
  </si>
  <si>
    <t>脐尿管瘘切除术</t>
  </si>
  <si>
    <t>经膀胱镜膀胱颈电切术</t>
  </si>
  <si>
    <t>经尿道膀胱肿瘤特殊治疗</t>
  </si>
  <si>
    <t>包括电灼、电切、激光</t>
  </si>
  <si>
    <t>经尿道膀胱碎石取石术</t>
  </si>
  <si>
    <t>包括血块、异物取出</t>
  </si>
  <si>
    <t>脐尿管肿瘤切除术</t>
  </si>
  <si>
    <t>尿道手术</t>
  </si>
  <si>
    <t>尿道修补术</t>
  </si>
  <si>
    <t>包括经会阴、耻骨劈开、尿道套入术、内植皮</t>
  </si>
  <si>
    <t>尿道折叠术</t>
  </si>
  <si>
    <t>尿道会师术</t>
  </si>
  <si>
    <t>前尿道吻合术</t>
  </si>
  <si>
    <t>尿道切开取石术</t>
  </si>
  <si>
    <t>包括前后尿道及取异物术</t>
  </si>
  <si>
    <t>尿道瓣膜电切术</t>
  </si>
  <si>
    <t>尿道狭窄瘢痕切除术</t>
  </si>
  <si>
    <t>经尿道镜尿道狭窄瘢痕切除术</t>
  </si>
  <si>
    <t>尿道良性肿物切除术</t>
  </si>
  <si>
    <t>尿道憩室切除术</t>
  </si>
  <si>
    <t>尿道旁腺囊肿摘除术</t>
  </si>
  <si>
    <t>尿道癌根治术</t>
  </si>
  <si>
    <t>尿道癌根治切除术</t>
  </si>
  <si>
    <t>含膀胱全切,尿路重建</t>
  </si>
  <si>
    <t>重复尿道切除术</t>
  </si>
  <si>
    <t>尿道重建术</t>
  </si>
  <si>
    <t>含尿道全切</t>
  </si>
  <si>
    <t>尿道阴道瘘修补术</t>
  </si>
  <si>
    <t>尿道直肠瘘修补术</t>
  </si>
  <si>
    <t>会阴阴囊皮瓣尿道成型术</t>
  </si>
  <si>
    <t>尿道会阴造口术</t>
  </si>
  <si>
    <t>尿道瘘修补术</t>
  </si>
  <si>
    <t>包括耻骨膀胱造瘘</t>
  </si>
  <si>
    <t>尿道瓣膜切除成型术</t>
  </si>
  <si>
    <t>尿道粘膜脱垂切除术</t>
  </si>
  <si>
    <t>尿道外口整形术</t>
  </si>
  <si>
    <t>尿道悬吊延长术</t>
  </si>
  <si>
    <t>特殊穿刺针、悬吊器</t>
  </si>
  <si>
    <t>尿道下裂Ⅰ期成型术</t>
  </si>
  <si>
    <t>尿道下裂Ⅱ期成型术</t>
  </si>
  <si>
    <t>尿道下裂阴茎下弯矫治术</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</si>
  <si>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</si>
  <si>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</si>
  <si>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</si>
  <si>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</si>
  <si>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</si>
  <si>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s331104001</t>
  </si>
  <si>
    <t>尿道口肉阜（疣）电灼术</t>
  </si>
  <si>
    <t>12.男性生殖系统手术</t>
  </si>
  <si>
    <t>特殊尿管,网状支架</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</si>
  <si>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</si>
  <si>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</si>
  <si>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</si>
  <si>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</si>
  <si>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</si>
  <si>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</si>
  <si>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</si>
  <si>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</si>
  <si>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经尿道前列腺激光选择汽化术</t>
  </si>
  <si>
    <t>光纤</t>
  </si>
  <si>
    <t>经尿道前列腺气囊扩张术</t>
  </si>
  <si>
    <t>经尿道前列腺支架置入术</t>
  </si>
  <si>
    <t>精囊肿物切除术</t>
  </si>
  <si>
    <t>阴囊、睾丸手术</t>
  </si>
  <si>
    <t>阴囊坏死扩创术</t>
  </si>
  <si>
    <t>阴囊脓肿引流术</t>
  </si>
  <si>
    <t>阴囊成型术</t>
  </si>
  <si>
    <t>阴囊肿物切除术</t>
  </si>
  <si>
    <t>高位隐睾下降固定术</t>
  </si>
  <si>
    <t>含疝修补术</t>
  </si>
  <si>
    <t>睾丸鞘膜翻转术</t>
  </si>
  <si>
    <t>交通性鞘膜积液修补术</t>
  </si>
  <si>
    <t>睾丸附件扭转探查术</t>
  </si>
  <si>
    <t>含睾丸扭转复位术</t>
  </si>
  <si>
    <t>睾丸破裂修补术</t>
  </si>
  <si>
    <t>睾丸固定术</t>
  </si>
  <si>
    <t>含疝囊高位结扎术</t>
  </si>
  <si>
    <t>睾丸切除术</t>
  </si>
  <si>
    <t>睾丸肿瘤腹膜后淋巴结清扫术</t>
  </si>
  <si>
    <t>自体睾丸移植术</t>
  </si>
  <si>
    <t>经腹腔镜隐睾探查术</t>
  </si>
  <si>
    <t>含隐睾切除术；不含复位固定术</t>
  </si>
  <si>
    <t>两性畸型剖腹探查术</t>
  </si>
  <si>
    <t>显微镜下睾丸切开取精术</t>
  </si>
  <si>
    <t xml:space="preserve">麻醉达成后，外生殖器消毒，固定睾丸，取阴囊切口，手术显微镜下切开睾丸白膜，获取曲细精管，置入精子培养液，研磨曲细精管，生物显微镜下观察精子情况，反复操作直至取到足够的精子或查找整个睾丸结束，缝合白膜及切口各层，消毒，包扎。 </t>
  </si>
  <si>
    <t>限非梗阻性无精症。</t>
  </si>
  <si>
    <t>附睾、输精管、精索手术</t>
  </si>
  <si>
    <t>附睾切除术</t>
  </si>
  <si>
    <t>包括附睾肿物切除术</t>
  </si>
  <si>
    <t>输精管附睾吻合术</t>
  </si>
  <si>
    <t>精索静脉瘤切除术</t>
  </si>
  <si>
    <t>精索静脉曲张栓塞术</t>
  </si>
  <si>
    <t>精索静脉曲张高位结扎术</t>
  </si>
  <si>
    <t>通过结扎精索静脉治疗精索静脉曲张。所定价格涵盖游离、切断并结扎精索静脉，以及切开、止血、关闭切口等手术步骤的人力资源和基本物质资源消耗。</t>
  </si>
  <si>
    <t>精索静脉转流术加收50%</t>
  </si>
  <si>
    <t>精索静脉曲张高位结扎术（分流术）</t>
  </si>
  <si>
    <t>经腹腔镜精索静脉曲张高位结扎术</t>
  </si>
  <si>
    <t>精索扭转复位术</t>
  </si>
  <si>
    <t>输精管结扎术</t>
  </si>
  <si>
    <t>输精管粘堵术</t>
  </si>
  <si>
    <t>输精管角性结节切除术</t>
  </si>
  <si>
    <t>输精管吻合术</t>
  </si>
  <si>
    <t>输尿管间嵴切除术</t>
  </si>
  <si>
    <t>经尿道射精管切开术</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</si>
  <si>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</si>
  <si>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</si>
  <si>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</si>
  <si>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</si>
  <si>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</si>
  <si>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</si>
  <si>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</si>
  <si>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</si>
  <si>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</si>
  <si>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</si>
  <si>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</si>
  <si>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</si>
  <si>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</si>
  <si>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含尿路改道</t>
  </si>
  <si>
    <t>阴茎重建成形术</t>
  </si>
  <si>
    <t>含假体植入术</t>
  </si>
  <si>
    <t>阴茎再造术</t>
  </si>
  <si>
    <t>含龟头再造和假体置入</t>
  </si>
  <si>
    <t>阴茎假体置放术</t>
  </si>
  <si>
    <t>阴茎假体</t>
  </si>
  <si>
    <t>阴茎畸型整形术</t>
  </si>
  <si>
    <t>包括阴茎弯曲矫正</t>
  </si>
  <si>
    <t>阴茎阴囊移位整形术</t>
  </si>
  <si>
    <t>含会阴型尿道下裂修补</t>
  </si>
  <si>
    <t>尿道阴茎海绵体分流术</t>
  </si>
  <si>
    <t>阴茎血管重建术</t>
  </si>
  <si>
    <t>阴茎海绵体分离术</t>
  </si>
  <si>
    <t>阴茎静脉结扎术</t>
  </si>
  <si>
    <t>包括海绵体静脉、背深静脉</t>
  </si>
  <si>
    <t>13.女性生殖系统手术</t>
  </si>
  <si>
    <t>电切环、双极电凝钳</t>
  </si>
  <si>
    <t>卵巢手术</t>
  </si>
  <si>
    <t>合并急腹症(卵巢肿物扭转、破裂、感染等)加收50%。 双侧加收80%。</t>
  </si>
  <si>
    <t>经阴道卵巢囊肿穿刺术</t>
  </si>
  <si>
    <t>卵巢囊肿剔除术</t>
  </si>
  <si>
    <t>经腹腔镜卵巢囊肿剔除术</t>
  </si>
  <si>
    <t>经阴道卵巢囊肿剔除术</t>
  </si>
  <si>
    <t>药物、麻醉</t>
  </si>
  <si>
    <t>卵巢修补术</t>
  </si>
  <si>
    <t>含活检术</t>
  </si>
  <si>
    <t>经腹腔镜卵巢修补术</t>
  </si>
  <si>
    <t>卵巢楔形切除术</t>
  </si>
  <si>
    <t>包括卵巢切开探查、多囊卵巢打孔术</t>
  </si>
  <si>
    <t>卵巢切除术</t>
  </si>
  <si>
    <t>卵巢癌根治术</t>
  </si>
  <si>
    <t>含全子宫+双附件切除+网膜切除+阑尾切除+肿瘤细胞减灭术(盆、腹腔转移灶切除)+盆腹腔淋巴结清除术</t>
  </si>
  <si>
    <t>如膀胱或肠管部分切除另计费</t>
  </si>
  <si>
    <t>卵巢癌探查术</t>
  </si>
  <si>
    <t>卵巢输卵管切除术</t>
  </si>
  <si>
    <t>卵巢移位术</t>
  </si>
  <si>
    <t>卵巢移植术</t>
  </si>
  <si>
    <t xml:space="preserve">经腹腔镜单侧卵巢打孔术
</t>
  </si>
  <si>
    <t>消毒铺巾后切开脐部小切口1厘米以长针穿入腹壁，证实进入腹腔后，充气，建立气腹，放入腹腔镜，分别于双侧髂棘内侧5厘米处 切开0.5厘米小切口，分别放入直径0.5厘米小套管，放置腹腔镜 探查，腹腔镜下单侧卵巢多部位打孔，冲洗腹腔，腹腔镜下单侧卵巢止血。必要时腹腔镜下止血，关腹。</t>
  </si>
  <si>
    <t>输卵管手术</t>
  </si>
  <si>
    <t>合并急腹症(卵巢肿物 扭转、破裂、感染等)加收50%。 妊娠期加收100%。双侧加收80%。</t>
  </si>
  <si>
    <t>输卵管结扎术</t>
  </si>
  <si>
    <t>包括传统术式、经阴道术式</t>
  </si>
  <si>
    <t>经腹腔镜输卵管结扎术</t>
  </si>
  <si>
    <t>显微外科输卵管吻合术</t>
  </si>
  <si>
    <t>输卵管修复整形术</t>
  </si>
  <si>
    <t>包括输卵管吻合、再通、整形</t>
  </si>
  <si>
    <t>经腹腔镜输卵管修复整形术</t>
  </si>
  <si>
    <t>输卵管切除术</t>
  </si>
  <si>
    <t>包括宫外孕的各类手术(如输卵管开窗术)</t>
  </si>
  <si>
    <t>经腹腔镜输卵管切除术</t>
  </si>
  <si>
    <t>输卵管移植术</t>
  </si>
  <si>
    <t>经输卵管镜插管通水术</t>
  </si>
  <si>
    <t>输卵管选择性插管术</t>
  </si>
  <si>
    <t>经腹腔镜输卵管高压洗注术</t>
  </si>
  <si>
    <t>输卵管宫角植入术</t>
  </si>
  <si>
    <t>输卵管介入治疗</t>
  </si>
  <si>
    <t>包括输卵管积水穿刺</t>
  </si>
  <si>
    <t>经腹单侧输卵管系膜囊肿剥除术</t>
  </si>
  <si>
    <t>消毒术野，铺巾，开腹，留取腹腔冲洗液，探查盆腹腔，暴露肿物，切开输卵管系膜剥除肿瘤，可吸收线缝合输卵管系膜，检查无 渗血后关腹。</t>
  </si>
  <si>
    <t>子宫手术</t>
  </si>
  <si>
    <t>宫颈息肉切除术</t>
  </si>
  <si>
    <t>经宫腔镜宫颈息肉切除术</t>
  </si>
  <si>
    <t>包括子宫内膜息肉、宫颈管息肉</t>
  </si>
  <si>
    <t>电切环、术中B超监测</t>
  </si>
  <si>
    <t>宫颈肌瘤剔除术</t>
  </si>
  <si>
    <t>指经腹手术</t>
  </si>
  <si>
    <t>宫颈残端切除术</t>
  </si>
  <si>
    <t>宫颈锥形切除术</t>
  </si>
  <si>
    <t>经腹腔镜宫颈锥形切除术</t>
  </si>
  <si>
    <t>宫颈环形电切术</t>
  </si>
  <si>
    <t>非孕期子宫内口矫正术</t>
  </si>
  <si>
    <t>孕期子宫内口缝合术</t>
  </si>
  <si>
    <t>曼氏手术</t>
  </si>
  <si>
    <t>含宫颈部分切除+主韧带缩短+阴道前后壁修补术</t>
  </si>
  <si>
    <t>子宫颈截除术</t>
  </si>
  <si>
    <t>子宫修补术</t>
  </si>
  <si>
    <t>针对不同状况的子宫破裂、出血，实施不同的子宫修补或压迫缝合手术。所定价格涵盖修补子宫破裂处或压迫缝合止血，以及切开、探查、清宫、缝合、关闭切口手术步骤的人力资源和基本物质资源消耗。</t>
  </si>
  <si>
    <t>经腹子宫肌瘤剔除术</t>
  </si>
  <si>
    <t>指通过手术切除方式治疗子宫肌瘤。所定价格涵盖切除肌瘤病灶以及切开、止血、放置引流、缝合等手术步骤的人力资源和基本物质资源消耗。包括子宫腺肌症病灶切除术。</t>
  </si>
  <si>
    <t>经腹腔镜子宫肌瘤摘除术</t>
  </si>
  <si>
    <t>经阴道自凝刀子宫肌瘤剔除术</t>
  </si>
  <si>
    <t>含B超引导、定位</t>
  </si>
  <si>
    <t>多个肌瘤加收750元</t>
  </si>
  <si>
    <t>经阴道子宫肌瘤切除术</t>
  </si>
  <si>
    <t>子宫次全切除术</t>
  </si>
  <si>
    <t>阴式全子宫切除术</t>
  </si>
  <si>
    <t>腹式全子宫切除术</t>
  </si>
  <si>
    <t>经腹腔腹式镜子宫全切术</t>
  </si>
  <si>
    <t>全子宫+双附件切除术</t>
  </si>
  <si>
    <t>次广泛子宫切除术</t>
  </si>
  <si>
    <t>含双附件切除</t>
  </si>
  <si>
    <t>广泛性子宫切除+盆腹腔淋巴结清除术</t>
  </si>
  <si>
    <t>经腹阴道联合子宫切除术</t>
  </si>
  <si>
    <t>经腹腔镜经腹阴道联合子宫切除术</t>
  </si>
  <si>
    <t>子宫整形术</t>
  </si>
  <si>
    <t>包括纵隔切除、残角子宫切除、畸形子宫矫治、双角子宫融合等；不含术中B超监视</t>
  </si>
  <si>
    <t>经宫腔镜或腹腔镜子宫整形术</t>
  </si>
  <si>
    <t>开腹取环术</t>
  </si>
  <si>
    <t>经腹腔镜取环术</t>
  </si>
  <si>
    <t>子宫动脉结扎术</t>
  </si>
  <si>
    <t>经腹腔镜子宫动脉结扎术</t>
  </si>
  <si>
    <t>子宫悬吊术</t>
  </si>
  <si>
    <t>包括阴道吊带术、阴道残端悬吊术</t>
  </si>
  <si>
    <t>吊带</t>
  </si>
  <si>
    <t>经腹腔镜子宫悬吊术</t>
  </si>
  <si>
    <t>盆腔巨大肿瘤切除术</t>
  </si>
  <si>
    <t>阔韧带内肿瘤切除术</t>
  </si>
  <si>
    <t>热球子宫内膜去除术</t>
  </si>
  <si>
    <t>包括电凝术</t>
  </si>
  <si>
    <t>根治性宫颈切除术</t>
  </si>
  <si>
    <t>含盆腔淋巴结清扫、卵巢动静脉高位结扎术</t>
  </si>
  <si>
    <t>特殊缝线，止血材料</t>
  </si>
  <si>
    <t>粘膜下子宫肌瘤圈套术</t>
  </si>
  <si>
    <t>圈套器</t>
  </si>
  <si>
    <t>子宫内膜异位病灶切除或烧灼术</t>
  </si>
  <si>
    <t>≥3平方厘米加收20%</t>
  </si>
  <si>
    <t xml:space="preserve">经宫腔镜宫腔异物取出术
</t>
  </si>
  <si>
    <t>宫腔异物指胎骨、胚物组织、缝线等。取出术前放置的宫颈扩张棒，消毒铺巾，留置导尿，器械准备：宫腔镜部件，连接部件并与 气腹机膨宫、光源、主机、电凝装置连接，放置窥器暴露宫颈，再 次消毒阴道、宫颈，扩张宫颈至12号，宫腔镜下置镜常规探查宫腔 情况，确定异物位置、性质，用电切镜针状电极划开组织，用一次 性异物钳取出胎骨，再次探查宫腔，内镜下电凝止血，术毕再次消 毒宫颈、阴道。</t>
  </si>
  <si>
    <t>临床操作的超声引导</t>
  </si>
  <si>
    <t>s331303001</t>
  </si>
  <si>
    <t>经宫腔镜子宫异物取出术</t>
  </si>
  <si>
    <t>指肌层异物</t>
  </si>
  <si>
    <t>s331303002</t>
  </si>
  <si>
    <t>阴式宫颈残端切除术</t>
  </si>
  <si>
    <t>s331303003</t>
  </si>
  <si>
    <t>阴式宫颈肌瘤切除术</t>
  </si>
  <si>
    <t>s331303004</t>
  </si>
  <si>
    <t>经腹腔镜广泛子宫切除+盆腔淋巴结清扫术</t>
  </si>
  <si>
    <t>阴道手术</t>
  </si>
  <si>
    <t>阴道异物取出术</t>
  </si>
  <si>
    <t>阴道裂伤缝合术</t>
  </si>
  <si>
    <t>阴道扩张术</t>
  </si>
  <si>
    <t>扩张用模具</t>
  </si>
  <si>
    <t>阴道疤痕切除术</t>
  </si>
  <si>
    <t>阴道横隔或纵隔或斜膈切开术</t>
  </si>
  <si>
    <t>阴道闭锁切开术</t>
  </si>
  <si>
    <t>阴道良性肿物切除术</t>
  </si>
  <si>
    <t>包括阴道结节或阴道囊肿切除</t>
  </si>
  <si>
    <t>阴道成形术</t>
  </si>
  <si>
    <t>不含植皮、取乙状结肠(代阴道)等所有组织瓣切取</t>
  </si>
  <si>
    <t>阴道直肠瘘修补术</t>
  </si>
  <si>
    <t>阴道壁血肿切开术</t>
  </si>
  <si>
    <t>阴道前后壁修补术</t>
  </si>
  <si>
    <t>阴道中膈成形术</t>
  </si>
  <si>
    <t>后穹窿损伤缝合术</t>
  </si>
  <si>
    <t>包括阴道后穹窿切开引流</t>
  </si>
  <si>
    <t>全阴道切除术</t>
  </si>
  <si>
    <t>s331304001</t>
  </si>
  <si>
    <t>经腹腔镜阴道成形术</t>
  </si>
  <si>
    <t>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</si>
  <si>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</si>
  <si>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</si>
  <si>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</si>
  <si>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</si>
  <si>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</si>
  <si>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</si>
  <si>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</si>
  <si>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</si>
  <si>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包括囊肿、赘生物及肿瘤切除术</t>
  </si>
  <si>
    <t>阴蒂肥大整复术</t>
  </si>
  <si>
    <t>阴蒂短缩成型术</t>
  </si>
  <si>
    <t>单纯性外阴切除术</t>
  </si>
  <si>
    <t>外阴局部扩大切除术</t>
  </si>
  <si>
    <t>外阴广泛切除+淋巴结清除术</t>
  </si>
  <si>
    <t>含腹股沟淋巴、股深淋巴、及盆、腹腔淋巴结清除术；不含特殊引流</t>
  </si>
  <si>
    <t>前庭大腺囊肿造口术</t>
  </si>
  <si>
    <t>含脓肿切开引流术</t>
  </si>
  <si>
    <t>前庭大腺囊肿切除术</t>
  </si>
  <si>
    <t>处女膜切开术</t>
  </si>
  <si>
    <t>两性畸形整形术</t>
  </si>
  <si>
    <t>女性生殖器官其他手术</t>
  </si>
  <si>
    <t>经腹腔镜取卵术</t>
  </si>
  <si>
    <t>包括腹腔镜下取环术</t>
  </si>
  <si>
    <t>盆腔粘连分离术</t>
  </si>
  <si>
    <t>通过手术切除或分离方式治疗盆腔组织器官粘连。所定价格涵盖切除或分离粘连组织，以及切开、止血、放置引流、关闭等手术步骤的人力资源和基本物质资源消耗。</t>
  </si>
  <si>
    <t>宫腔镜检查</t>
  </si>
  <si>
    <t>含活检，包括幼女阴道异物诊治；不含宫旁阻滞麻醉</t>
  </si>
  <si>
    <t>经宫腔镜取环术</t>
  </si>
  <si>
    <t>不含术中B超监视</t>
  </si>
  <si>
    <t>腹腔镜辅助手术,不含术中B超监视</t>
  </si>
  <si>
    <t>经宫腔镜输卵管插管术</t>
  </si>
  <si>
    <t>腹腔镜辅助手术</t>
  </si>
  <si>
    <t>经宫腔镜粘连分离术</t>
  </si>
  <si>
    <t>经宫腔镜子宫纵膈切除术</t>
  </si>
  <si>
    <t>经宫腔镜子宫肌瘤切除术</t>
  </si>
  <si>
    <t>经宫腔镜子宫内膜去除术</t>
  </si>
  <si>
    <t>通过去除子宫内膜治疗异常子宫出血等疾病。所定价格涵盖去除子宫内膜，以及扩宫、止血等手术步骤的人力资源和基本物质资源消耗。包括电凝术。</t>
  </si>
  <si>
    <t>消融器械</t>
  </si>
  <si>
    <t>甲</t>
  </si>
  <si>
    <t>经宫腔镜子宫内膜剥离术</t>
  </si>
  <si>
    <t>14.产科手术与操作</t>
  </si>
  <si>
    <t>特殊脐带夹</t>
  </si>
  <si>
    <t>人工破膜术</t>
  </si>
  <si>
    <t>单胎顺产接生</t>
  </si>
  <si>
    <t>含产程观察、阴道或肛门检查，胎心监测及脐带处理，会阴裂伤修补及侧切。</t>
  </si>
  <si>
    <t>多胎接生</t>
  </si>
  <si>
    <t>含产程观察、阴道或肛门检查、胎心监测及脐带处理、会阴裂伤修补及侧切。</t>
  </si>
  <si>
    <t>难产接生</t>
  </si>
  <si>
    <t>含产程观察、阴道或肛门检查，胎心监测及脐带处理，会阴裂伤修补及侧切，包括臀位接生、臀位牵引、胎头吸引器助产、旋转胎头、产钳助产。</t>
  </si>
  <si>
    <t>双胎接生</t>
  </si>
  <si>
    <t>各种死胎分解术</t>
  </si>
  <si>
    <t>包括穿颅术、断头术、锁骨切断术、碎胎术、内脏挖出术、头皮牵引术等</t>
  </si>
  <si>
    <t>死胎接生</t>
  </si>
  <si>
    <t>含中期引产接生；不含死胎尸体分解及尸体处理。</t>
  </si>
  <si>
    <t>外倒转术</t>
  </si>
  <si>
    <t>含臀位及横位的外倒转</t>
  </si>
  <si>
    <t>内倒转术</t>
  </si>
  <si>
    <t>手取胎盘术</t>
  </si>
  <si>
    <t>脐带还纳术</t>
  </si>
  <si>
    <t>剖宫产术</t>
  </si>
  <si>
    <t>包括古典式、子宫下段、及腹膜外、剖宫取胎术</t>
  </si>
  <si>
    <t>剖宫产术中子宫全切术</t>
  </si>
  <si>
    <t>剖宫产术中子宫次全切术</t>
  </si>
  <si>
    <t>二次剖宫产术</t>
  </si>
  <si>
    <t>含腹部疤痕剔除术、多次剖宫产</t>
  </si>
  <si>
    <t>腹腔妊娠取胎术</t>
  </si>
  <si>
    <t>子宫颈裂伤修补术</t>
  </si>
  <si>
    <t>指产时宫颈裂伤</t>
  </si>
  <si>
    <t>子宫颈管环扎术(Mc-Donald)</t>
  </si>
  <si>
    <t>指孕期手术</t>
  </si>
  <si>
    <t>经胎儿镜胎盘血管交通支凝固术</t>
  </si>
  <si>
    <t>指胎儿镜下用激光凝固胎盘的交通支血管治疗因胎盘血管引起的疾病。所定价格涵盖穿刺、置入胎儿镜、探查、凝固胎盘表面的交通血管等手术步骤的人力资源和基本物质资源消耗。不含影像学引导。</t>
  </si>
  <si>
    <t>激光光纤、血管鞘穿刺套件</t>
  </si>
  <si>
    <t>每例</t>
  </si>
  <si>
    <t>s331400001</t>
  </si>
  <si>
    <t>多胎剖宫产术</t>
  </si>
  <si>
    <t>指两胎及两胎以上的剖宫产术</t>
  </si>
  <si>
    <t>15.肌肉骨骼系统手术</t>
  </si>
  <si>
    <t>不含C型臂和一般X光透视</t>
  </si>
  <si>
    <t>骨水泥、骨水泥搅拌、注入器械</t>
  </si>
  <si>
    <t>脊柱骨关节手术</t>
  </si>
  <si>
    <t>经口咽部环枢椎肿瘤切除术</t>
  </si>
  <si>
    <t>不含植骨</t>
  </si>
  <si>
    <t>颈3—7椎体肿瘤切除术(前入路)</t>
  </si>
  <si>
    <t>颈1—7椎板肿瘤切除术(后入路)</t>
  </si>
  <si>
    <t>胸椎肿瘤切除术</t>
  </si>
  <si>
    <t>人工椎体</t>
  </si>
  <si>
    <t>胸椎椎板肿瘤，附件肿瘤切除术</t>
  </si>
  <si>
    <t>前路腰椎肿瘤切除术</t>
  </si>
  <si>
    <t>后路腰椎板及附件肿瘤切除术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</si>
  <si>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</si>
  <si>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</si>
  <si>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</si>
  <si>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</si>
  <si>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</si>
  <si>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</si>
  <si>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</si>
  <si>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</si>
  <si>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</si>
  <si>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</si>
  <si>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</si>
  <si>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</si>
  <si>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</si>
  <si>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</si>
  <si>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颈椎间盘切除，椎间植骨融合术</t>
  </si>
  <si>
    <t>颈椎体次全切除，植骨融合术</t>
  </si>
  <si>
    <t>每节椎骨</t>
  </si>
  <si>
    <t>颈椎钩椎关节切除术</t>
  </si>
  <si>
    <t>颈椎侧方入路枢椎齿突切除术</t>
  </si>
  <si>
    <t>后入路环枢椎植骨融合术</t>
  </si>
  <si>
    <t>后入路环枢减压植骨融合固定术</t>
  </si>
  <si>
    <t>包括环椎后弓切除减压，枢椎板切除减压植骨固定</t>
  </si>
  <si>
    <t>后入路枢环枕融合植骨固定术</t>
  </si>
  <si>
    <t>不含枕骨大孔扩大及环椎后弓减压</t>
  </si>
  <si>
    <t>环枢椎侧块螺钉内固定术</t>
  </si>
  <si>
    <t>包括前路或后路</t>
  </si>
  <si>
    <t>颈椎骨折脱位手术复位植骨融合内固定术</t>
  </si>
  <si>
    <t>胸椎融合术</t>
  </si>
  <si>
    <t>含前入路开胸，植骨</t>
  </si>
  <si>
    <t>胸椎腰椎前路内固定术</t>
  </si>
  <si>
    <t>含脊髓神经根松解、间盘摘除、钩椎关节切除、脊髓探查、骨折切开复位</t>
  </si>
  <si>
    <t>胸椎前路内固定术</t>
  </si>
  <si>
    <t>腰椎前路内固定术</t>
  </si>
  <si>
    <t>胸椎横突、椎板植骨融合术</t>
  </si>
  <si>
    <t>不含椎板切除减压</t>
  </si>
  <si>
    <t>胸腰椎骨折切开复位内固定术</t>
  </si>
  <si>
    <t>后方入路切口</t>
  </si>
  <si>
    <t>增加枕骨大孔扩大及环枕后弓减压时费用另加30%</t>
  </si>
  <si>
    <t>经胸腹联合切口胸椎间盘切除术</t>
  </si>
  <si>
    <t>腰椎间盘极外侧突出摘除术</t>
  </si>
  <si>
    <t>不含一般的腰间盘突出</t>
  </si>
  <si>
    <t>经皮椎间盘吸引术</t>
  </si>
  <si>
    <t>如需进行椎体后缘减压术应加收30%</t>
  </si>
  <si>
    <t>椎管扩大减压术</t>
  </si>
  <si>
    <t>含全椎板切除；包括多节段椎管狭窄减压</t>
  </si>
  <si>
    <t>每节椎板</t>
  </si>
  <si>
    <t>增加神经根管减压加收20%</t>
  </si>
  <si>
    <t>椎管扩大成形术</t>
  </si>
  <si>
    <t>腰椎间盘突出摘除术</t>
  </si>
  <si>
    <t>含椎板开窗间盘切除；不含极外侧突出</t>
  </si>
  <si>
    <t>经皮激光腰椎间盘摘除术</t>
  </si>
  <si>
    <t>后路腰椎间盘镜椎间盘髓核摘除术（MED）</t>
  </si>
  <si>
    <t>每间盘</t>
  </si>
  <si>
    <t>如需从前侧方入路脊髓前外侧减压手术，应加收30%</t>
  </si>
  <si>
    <t>腰椎滑脱不稳植骨融合术</t>
  </si>
  <si>
    <t>含前入路经腹、植骨融合</t>
  </si>
  <si>
    <t>腰椎滑脱椎弓根螺钉固定植骨融合术</t>
  </si>
  <si>
    <t>包括脊柱滑脱复位内固定</t>
  </si>
  <si>
    <t>如需行椎板切除减压间盘摘除加收30%</t>
  </si>
  <si>
    <t>腰椎横突间融合术</t>
  </si>
  <si>
    <t>腰椎骶化横突切除术</t>
  </si>
  <si>
    <t>包括浮棘、钩棘切除</t>
  </si>
  <si>
    <t>增加神经根管减压则另加收30%</t>
  </si>
  <si>
    <t>骨盆骨折髂内动脉结扎术</t>
  </si>
  <si>
    <t>骨盆骨折切开复位内固定术</t>
  </si>
  <si>
    <t>强直性脊柱炎多椎截骨矫正术</t>
  </si>
  <si>
    <t>含植骨融合；包括后方入路、截骨矫形，先天性脊柱畸形、截骨矫正术，创伤性脊柱畸形、截骨矫正术，TB性脊柱畸形、截骨矫正术</t>
  </si>
  <si>
    <t>脊柱侧弯矫正术(后路)</t>
  </si>
  <si>
    <t>脊柱前路松解融合术</t>
  </si>
  <si>
    <t>前路脊柱旋转侧弯矫正术</t>
  </si>
  <si>
    <t>如需行椎板切除减压间盘摘除，则加收30%</t>
  </si>
  <si>
    <t>前路脊柱骨骺阻滞术、后路椎板凸侧融合术</t>
  </si>
  <si>
    <t>脊柱椎间融合器植入植骨融合术</t>
  </si>
  <si>
    <t>含脊髓神经根松解、椎板切除减压、脊髓探查、骨折切开复位</t>
  </si>
  <si>
    <t>脊柱半椎体切除术</t>
  </si>
  <si>
    <t>脊柱内固定物取出术</t>
  </si>
  <si>
    <t>滑板椎弓根钉复位植骨内固定术</t>
  </si>
  <si>
    <t>1．如需前方进行松解术，则手术费另加30%；2．增加内固定者手术费另加30%</t>
  </si>
  <si>
    <t>经皮穿刺颈腰椎间盘切除术</t>
  </si>
  <si>
    <t>含造影、超声定位</t>
  </si>
  <si>
    <t>1．需前方入路松解手术者，手术费另加30%；2．取骨、植骨融合，手术费另加30%</t>
  </si>
  <si>
    <t>人工椎间盘植入术</t>
  </si>
  <si>
    <t>人工间盘</t>
  </si>
  <si>
    <t>人工椎体置换术</t>
  </si>
  <si>
    <t>包括颈、胸、腰椎体置换</t>
  </si>
  <si>
    <t>每增加一椎体加收30%</t>
  </si>
  <si>
    <t>嗅鞘细胞移植术</t>
  </si>
  <si>
    <t>脊柱微创内固定术</t>
  </si>
  <si>
    <t>消毒铺巾，影像或导航引导下经皮置入内固定材料，脊柱固定。不含影像引导、术中导航、脊髓监护。</t>
  </si>
  <si>
    <t>每椎间</t>
  </si>
  <si>
    <t>每增加一个椎间，加收50%。</t>
  </si>
  <si>
    <t>脊柱肿瘤微创减压术</t>
  </si>
  <si>
    <t>消毒铺巾，影像引导下，建立微创通道，必要时术中导航，行椎板切除、椎体肿瘤切除，显露神经根并保护，椎管减压。必要时脊髓监护，放置引流管引流，逐层关闭切口。不含影像引导、术中导航、脊髓监护。</t>
  </si>
  <si>
    <t>每椎体</t>
  </si>
  <si>
    <t>每增加一个椎体，加收50%。</t>
  </si>
  <si>
    <t>脊柱肿瘤全椎体切除重建内固定术</t>
  </si>
  <si>
    <t>消毒铺巾，影像引导下，显露肿瘤部位的椎骨附件和肿瘤累及的椎体，分离椎旁组织，截骨，显露神经根，必要时术中导航，保护或结扎神经根，整块切除椎体、附件部分。椎体重建，相邻节段椎体内固定。必要时脊髓监护，放置引流管引流，逐层关闭切口。不含影像引导、术中导航、脊髓监护。</t>
  </si>
  <si>
    <t>内固定材料，人工骨，同种异体骨、人工椎体</t>
  </si>
  <si>
    <t>前后路联合加收20%。每增加一个椎体，加收50%。</t>
  </si>
  <si>
    <t>椎间盘消融术</t>
  </si>
  <si>
    <t>指通过消融方式治疗椎间盘疾病。所定价格涵盖影像引导下穿刺、髓核消融等手术步骤的人力资源和基本物质资源消耗。</t>
  </si>
  <si>
    <t>消融电极</t>
  </si>
  <si>
    <t>每增加一间隙加收30%。</t>
  </si>
  <si>
    <t>s331500001</t>
  </si>
  <si>
    <t>经椎间盘镜手术加收</t>
  </si>
  <si>
    <t>包括椎间孔镜。</t>
  </si>
  <si>
    <t>在非经镜手术基础上加收300元。</t>
  </si>
  <si>
    <t>s331501001</t>
  </si>
  <si>
    <t>椎间盘射频消融术</t>
  </si>
  <si>
    <t>含引导及消融电极</t>
  </si>
  <si>
    <t>每增加一间隙加收722元。</t>
  </si>
  <si>
    <t>E:（安医保办函[2023]7号）取消</t>
  </si>
  <si>
    <t>胸廓与周围神经手术</t>
  </si>
  <si>
    <t>1．开胸手术费另加50%；2．取骨植骨手术费另加30%</t>
  </si>
  <si>
    <t>胸出口综合征手术</t>
  </si>
  <si>
    <t>包括颈肋切除术、前斜角肌切断术、经腋路第1肋骨切除术</t>
  </si>
  <si>
    <t>臂丛神经损伤神经探查松解术</t>
  </si>
  <si>
    <t>臂丛神经损伤游离神经移植术</t>
  </si>
  <si>
    <t>不含游离神经切取</t>
  </si>
  <si>
    <t>臂丛神经损伤神经移位术</t>
  </si>
  <si>
    <t>包括膈神经移位、肋间神经移位、颈丛移位、对侧颈7移位、副神经移位</t>
  </si>
  <si>
    <t>1．如需配合松解手术费用另加30%；2．椎板切除减压，费用另加30%；3．取骨植骨融合手术另加收30%</t>
  </si>
  <si>
    <t>神经吻合术</t>
  </si>
  <si>
    <t>含手术显微镜使用</t>
  </si>
  <si>
    <t>带血管蒂游离神经移植术</t>
  </si>
  <si>
    <t>神经瘤切除术</t>
  </si>
  <si>
    <t>含神经吻合术；包括肢体各部位病变</t>
  </si>
  <si>
    <t>周围神经嵌压松解术</t>
  </si>
  <si>
    <t>坐骨神经松解术</t>
  </si>
  <si>
    <t>盆腔内坐骨神经松解术</t>
  </si>
  <si>
    <t>盆腔外坐骨神经松解术</t>
  </si>
  <si>
    <t>闭孔神经切断术</t>
  </si>
  <si>
    <t>闭孔神经内收肌切断术</t>
  </si>
  <si>
    <t>下肢神经探查吻合术</t>
  </si>
  <si>
    <t>包括坐骨神经、股神经、胫神经、腓神经</t>
  </si>
  <si>
    <t>神经纤维部分切断术</t>
  </si>
  <si>
    <t>四肢骨肿瘤和病损切除手术</t>
  </si>
  <si>
    <t>肩胛骨肿瘤肩胛骨全切除重建术</t>
  </si>
  <si>
    <t>人工关节</t>
  </si>
  <si>
    <t>锁骨肿瘤锁骨全切除术</t>
  </si>
  <si>
    <t>肱骨肿瘤切除及骨重建术</t>
  </si>
  <si>
    <t>尺桡骨肿瘤切除及骨重建术</t>
  </si>
  <si>
    <t>包括肿瘤切除及管状骨重建两种手术</t>
  </si>
  <si>
    <t>骨水泥、接骨板</t>
  </si>
  <si>
    <t>髋臼肿瘤切除及髋关节融合术</t>
  </si>
  <si>
    <t>包括成型术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</si>
  <si>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</si>
  <si>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</si>
  <si>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</si>
  <si>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</si>
  <si>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</si>
  <si>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</si>
  <si>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</si>
  <si>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</si>
  <si>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股骨干肿瘤段切除重建术</t>
  </si>
  <si>
    <t>股骨下段肿瘤刮除，骨腔灭活植骨术</t>
  </si>
  <si>
    <t>异体骨(灭活)</t>
  </si>
  <si>
    <t>股骨下段肿瘤切除术</t>
  </si>
  <si>
    <t>灭活再植或异体半关节移植术</t>
  </si>
  <si>
    <t>异体关节(灭活)</t>
  </si>
  <si>
    <t>胫骨上段肿瘤刮除植骨术</t>
  </si>
  <si>
    <t>骨肿瘤切开活检术</t>
  </si>
  <si>
    <t>包括四肢、脊柱、骨盆</t>
  </si>
  <si>
    <t>胫腓骨肿瘤切除重建术</t>
  </si>
  <si>
    <t>跟骨肿瘤病灶刮除术</t>
  </si>
  <si>
    <t>内生软骨瘤切除术</t>
  </si>
  <si>
    <t>指短管状骨内生软骨瘤</t>
  </si>
  <si>
    <t>如取自体骨另计手术费</t>
  </si>
  <si>
    <t>指其它内生软骨瘤或多发风生软骨瘤</t>
  </si>
  <si>
    <t>坐骨结节囊肿摘除术</t>
  </si>
  <si>
    <t>s331503001</t>
  </si>
  <si>
    <t>骨软骨瘤切除术</t>
  </si>
  <si>
    <t>s331503002</t>
  </si>
  <si>
    <t>骨肿瘤切除重建术</t>
  </si>
  <si>
    <t>异体骨（灭活）</t>
  </si>
  <si>
    <t>如取自体骨另计手术费。</t>
  </si>
  <si>
    <t>s331503003</t>
  </si>
  <si>
    <t>股骨头坏死钻孔加压植骨术</t>
  </si>
  <si>
    <t>s331503004</t>
  </si>
  <si>
    <t>单纯股骨头钻孔减压术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</si>
  <si>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</si>
  <si>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</si>
  <si>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</si>
  <si>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</si>
  <si>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</si>
  <si>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</si>
  <si>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</si>
  <si>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</si>
  <si>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</si>
  <si>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</si>
  <si>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通过手术清除病灶治疗脊柱结核。所定价格涵盖清除结核病灶，以及逐层切开、反复冲洗、放置引流、缝合等手术步骤的人力资源和基本物质资源消耗。</t>
  </si>
  <si>
    <t>非结核感染病灶清除术按70%收费。</t>
  </si>
  <si>
    <t>脊椎结核病灶清除+植骨融合术</t>
  </si>
  <si>
    <t>股骨头坏死病灶刮除植骨术</t>
  </si>
  <si>
    <t>股骨头坏死髓芯减压支架术</t>
  </si>
  <si>
    <t>桡骨远端切除腓骨移植成形术</t>
  </si>
  <si>
    <t>骨髓炎病灶清除术</t>
  </si>
  <si>
    <t>含肌瓣填塞术</t>
  </si>
  <si>
    <t>骨髓炎切开引流灌洗术</t>
  </si>
  <si>
    <t>扩创术</t>
  </si>
  <si>
    <t>包括皮肤、肌肉、骨质</t>
  </si>
  <si>
    <t>植皮、负压引流装置</t>
  </si>
  <si>
    <t>单侧肢体</t>
  </si>
  <si>
    <t>四肢骨折手术</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</si>
  <si>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</si>
  <si>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</si>
  <si>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</si>
  <si>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</si>
  <si>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</si>
  <si>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</si>
  <si>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</si>
  <si>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</si>
  <si>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t>
  </si>
  <si>
    <t>桡骨头切除术</t>
  </si>
  <si>
    <t>桡骨头骨折切开复位内固定术</t>
  </si>
  <si>
    <t>包括桡骨颈部骨折</t>
  </si>
  <si>
    <t>孟氏骨折切开复位内固定术</t>
  </si>
  <si>
    <t>桡尺骨干骨折切开复位内固定术</t>
  </si>
  <si>
    <t>科雷氏骨折切开复位内固定术</t>
  </si>
  <si>
    <t>包括含史密斯骨折、巴顿骨折</t>
  </si>
  <si>
    <t>髋臼骨折切开复位内固定术</t>
  </si>
  <si>
    <t>股骨颈骨折闭合复位内固定术</t>
  </si>
  <si>
    <t>股骨颈骨折切开复位内固定术</t>
  </si>
  <si>
    <t>股骨颈骨折切开复位内固定+带血管或肌蒂骨移植术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</si>
  <si>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</si>
  <si>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</si>
  <si>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</si>
  <si>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</si>
  <si>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</si>
  <si>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</si>
  <si>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</si>
  <si>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</si>
  <si>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</si>
  <si>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</si>
  <si>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</si>
  <si>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</si>
  <si>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</si>
  <si>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</si>
  <si>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尺骨上1/3骨折畸形愈合伴桡骨小头脱位矫正术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</si>
  <si>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</si>
  <si>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</si>
  <si>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</si>
  <si>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</si>
  <si>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</si>
  <si>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</si>
  <si>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</si>
  <si>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</si>
  <si>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足部骨骨折切开复位内固定术</t>
  </si>
  <si>
    <t>不包括跟骨、距骨</t>
  </si>
  <si>
    <t>腓骨骨折切开复位内固定术</t>
  </si>
  <si>
    <t>尺骨冠状突骨折切开复位内固定术</t>
  </si>
  <si>
    <t>消毒铺巾，采用肘前或内侧切口，切开，显露屈肌总腱，切开深筋膜，显露正中神经和肱动脉，分离屈肌总腱和屈肌群，拉开肌群和正中神经、血管，显露尺骨冠状突骨折块，复位骨折块并用螺钉，接骨板或缝线固定，缝合切口。</t>
  </si>
  <si>
    <t>内外固定材料</t>
  </si>
  <si>
    <t>s331505001</t>
  </si>
  <si>
    <t>肩胛骨骨折内固定术</t>
  </si>
  <si>
    <t>四肢关节损伤与脱位手术</t>
  </si>
  <si>
    <t>肩锁关节脱位切开复位内固定术</t>
  </si>
  <si>
    <t>包括肩锁关节成形、韧带重建术</t>
  </si>
  <si>
    <t>肩关节脱位开放复位术</t>
  </si>
  <si>
    <t>陈旧脱位加收50%</t>
  </si>
  <si>
    <t>陈旧性肘关节前脱位切开复位术</t>
  </si>
  <si>
    <t>包括桡骨小头脱位</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</si>
  <si>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</si>
  <si>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</si>
  <si>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</si>
  <si>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</si>
  <si>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</si>
  <si>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</si>
  <si>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包括髌韧带挛缩松解、前（后）交叉韧带紧缩</t>
  </si>
  <si>
    <t>髌骨脱位成形术</t>
  </si>
  <si>
    <t>急性膝关节前、后十字韧带破裂修补术</t>
  </si>
  <si>
    <t>经关节镜急性膝关节前、后十字韧带破裂修补术</t>
  </si>
  <si>
    <t>膝关节陈旧性前十字韧带重建术</t>
  </si>
  <si>
    <t>经关节镜膝关节陈旧性前十字韧带重建术</t>
  </si>
  <si>
    <t>膝关节陈旧性后十字韧带重建术</t>
  </si>
  <si>
    <t>经关节镜膝关节陈旧性后十字韧带重建术</t>
  </si>
  <si>
    <t>膝关节陈旧性内、外侧副韧带重建术</t>
  </si>
  <si>
    <t>膝关节单纯游离体摘除术</t>
  </si>
  <si>
    <t>经关节镜膝关节单纯游离体摘除术</t>
  </si>
  <si>
    <t>关节滑膜切除术(大)</t>
  </si>
  <si>
    <t>包括膝、肩、髋</t>
  </si>
  <si>
    <t>经关节镜关节滑膜切除术(大)</t>
  </si>
  <si>
    <t>关节滑膜切除术(中)</t>
  </si>
  <si>
    <t>包括肘、腕、踝</t>
  </si>
  <si>
    <t>经关节镜关节滑膜切除术(中)</t>
  </si>
  <si>
    <t>关节滑膜切除术(小)</t>
  </si>
  <si>
    <t>包括掌指、指间、趾间关节</t>
  </si>
  <si>
    <t>经关节镜关节滑膜切除术(小)</t>
  </si>
  <si>
    <t>半月板切除术</t>
  </si>
  <si>
    <t>经关节镜半月板切除术</t>
  </si>
  <si>
    <t>激光半月板切除术</t>
  </si>
  <si>
    <t>膝关节清理术</t>
  </si>
  <si>
    <t>包括直视下滑膜切除、软骨下骨修整、游离体摘除、骨质增生清除及踝、肩、肘、髋、足等关节清理术</t>
  </si>
  <si>
    <t>经关节镜膝关节清理术</t>
  </si>
  <si>
    <t>踝关节稳定手术</t>
  </si>
  <si>
    <t>腘窝囊肿切除术</t>
  </si>
  <si>
    <t>腘窝囊肿切除术(单侧)</t>
  </si>
  <si>
    <t>腘窝囊肿切除术(双侧)</t>
  </si>
  <si>
    <t>肘关节稳定术</t>
  </si>
  <si>
    <t>关节骨软骨损伤修复术</t>
  </si>
  <si>
    <t>包括骨软骨移植、骨膜移植、微骨折术</t>
  </si>
  <si>
    <t>化脓性关节炎切开引流灌注术</t>
  </si>
  <si>
    <t>半月板修复术</t>
  </si>
  <si>
    <t>半月板缝合材料</t>
  </si>
  <si>
    <t>内侧髌股韧带重建术</t>
  </si>
  <si>
    <t>s331506001</t>
  </si>
  <si>
    <t>膝关节松解术</t>
  </si>
  <si>
    <t>s331506002</t>
  </si>
  <si>
    <t>半月板成形术</t>
  </si>
  <si>
    <t>s331506003</t>
  </si>
  <si>
    <t>经关节镜半月板成形术</t>
  </si>
  <si>
    <t>人工关节置换手术</t>
  </si>
  <si>
    <t>人工全肩关节置换术</t>
  </si>
  <si>
    <t>含肱骨头及肩胛骨部分</t>
  </si>
  <si>
    <t>再置换加收20%</t>
  </si>
  <si>
    <t>人工肱骨头置换术</t>
  </si>
  <si>
    <t>人工肘关节置换术</t>
  </si>
  <si>
    <t>人工全髋关节置换术</t>
  </si>
  <si>
    <t>人工股骨头置换术</t>
  </si>
  <si>
    <t>人工膝关节表面置换术</t>
  </si>
  <si>
    <t>人工膝关节绞链式置换术</t>
  </si>
  <si>
    <t>人工踝关节置换术</t>
  </si>
  <si>
    <t>人工腕关节置换术</t>
  </si>
  <si>
    <t>人工髌股关节置换术</t>
  </si>
  <si>
    <t>含髌骨和股骨滑车表面置换手术</t>
  </si>
  <si>
    <t>人工关节取出术</t>
  </si>
  <si>
    <t>人工跖趾关节置换术</t>
  </si>
  <si>
    <t xml:space="preserve">包括人工趾间关节置换术 </t>
  </si>
  <si>
    <t>人工关节翻修术</t>
  </si>
  <si>
    <t>人工关节、修补材料</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</si>
  <si>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</si>
  <si>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</si>
  <si>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</si>
  <si>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</si>
  <si>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</si>
  <si>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</si>
  <si>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</si>
  <si>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</si>
  <si>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</si>
  <si>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</si>
  <si>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</si>
  <si>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髂骨取骨术</t>
  </si>
  <si>
    <t>取腓骨术</t>
  </si>
  <si>
    <t>不带血管</t>
  </si>
  <si>
    <t>带血管加收血管费</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</si>
  <si>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</si>
  <si>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</si>
  <si>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</si>
  <si>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</si>
  <si>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</si>
  <si>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</si>
  <si>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</si>
  <si>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</si>
  <si>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</si>
  <si>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</si>
  <si>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</si>
  <si>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</si>
  <si>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胫骨高位截骨术</t>
  </si>
  <si>
    <t>跟骨截骨术</t>
  </si>
  <si>
    <t>成骨不全多段截骨术</t>
  </si>
  <si>
    <t>关节融合术</t>
  </si>
  <si>
    <t>肘关节融合术</t>
  </si>
  <si>
    <t>先天性胫骨缺如胫骨上端膝关节融合术</t>
  </si>
  <si>
    <t>踝关节融合术</t>
  </si>
  <si>
    <t>包括三关节融合、胫、距关节融合</t>
  </si>
  <si>
    <t>四关节融合术加收30%</t>
  </si>
  <si>
    <t>跟骰关节融合术</t>
  </si>
  <si>
    <t>近侧趾间关节融合术</t>
  </si>
  <si>
    <t>包括近节趾骨背侧楔形截骨手术</t>
  </si>
  <si>
    <t>s331511001</t>
  </si>
  <si>
    <t>先天性尺骨缺如矫正腕关节成形融合术</t>
  </si>
  <si>
    <t>含尺骨、桡骨</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</si>
  <si>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</si>
  <si>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</si>
  <si>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</si>
  <si>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</si>
  <si>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</si>
  <si>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</si>
  <si>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</si>
  <si>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</si>
  <si>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</si>
  <si>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</si>
  <si>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</si>
  <si>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</si>
  <si>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</si>
  <si>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</si>
  <si>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</si>
  <si>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</si>
  <si>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马蹄足松解术</t>
  </si>
  <si>
    <t>包括前路、后路、联合入路。松解内侧韧带，延长胫前肌胫后肌腱及跟腱，手法整复后固定。</t>
  </si>
  <si>
    <t>足母外翻矫形术</t>
  </si>
  <si>
    <t>截骨或有肌腱移位的加收30%</t>
  </si>
  <si>
    <t>第二跖骨头修整成形术</t>
  </si>
  <si>
    <t>胫骨延长术</t>
  </si>
  <si>
    <t>上肢关节松解术</t>
  </si>
  <si>
    <t>包括肩、肘、腕关节</t>
  </si>
  <si>
    <t>下肢关节松解术</t>
  </si>
  <si>
    <t>包括髋、膝、踝、足关节</t>
  </si>
  <si>
    <t>骨搬移手术</t>
  </si>
  <si>
    <t>消毒铺巾，手术清除病变及坏死骨质，节段骨缺损行骨搬移架固定，骨质缺损远或近端截骨，形成搬移骨段，缝合伤口。含外固定架调整。不含术中X线引导。不含病理检查。</t>
  </si>
  <si>
    <t>内外固定材料、修补材料</t>
  </si>
  <si>
    <t>限：不用于增高为目的肢体延长</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</si>
  <si>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</si>
  <si>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</si>
  <si>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</si>
  <si>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</si>
  <si>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</si>
  <si>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</si>
  <si>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</si>
  <si>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</si>
  <si>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</si>
  <si>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</si>
  <si>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</si>
  <si>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</si>
  <si>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</si>
  <si>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</si>
  <si>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指显微手术</t>
  </si>
  <si>
    <t>断指再植术</t>
  </si>
  <si>
    <t>包括断趾</t>
  </si>
  <si>
    <t>每指(趾)</t>
  </si>
  <si>
    <t>指显微手术，包括断趾</t>
  </si>
  <si>
    <t>手部骨折手术</t>
  </si>
  <si>
    <t>手部掌指骨骨折切开复位内固定术</t>
  </si>
  <si>
    <t>手部关节内骨折切开复位内固定术</t>
  </si>
  <si>
    <t>本氏(Bennett)骨折切开复位内固定术</t>
  </si>
  <si>
    <t>腕骨骨折切开复位内固定术</t>
  </si>
  <si>
    <t>舟骨骨折切开复位内固定术</t>
  </si>
  <si>
    <t>舟骨骨折不愈合切开植骨术+桡骨茎突切除术</t>
  </si>
  <si>
    <t>不含取骨</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</si>
  <si>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</si>
  <si>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</si>
  <si>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</si>
  <si>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</si>
  <si>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</si>
  <si>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</si>
  <si>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</si>
  <si>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包括手部腕掌关节、掌指关节、指间关节脱位，切开复位内固定术</t>
  </si>
  <si>
    <t>手部关节融合术</t>
  </si>
  <si>
    <t>局限性腕骨融合术</t>
  </si>
  <si>
    <t>指间关节融合术</t>
  </si>
  <si>
    <t>腕关节融合术</t>
  </si>
  <si>
    <t>手部人工关节置换术</t>
  </si>
  <si>
    <t>包括指间关节、掌指、腕掌关节、人工关节置换术</t>
  </si>
  <si>
    <t>手部骨切除术</t>
  </si>
  <si>
    <t>掌指骨软骨瘤刮除植骨术</t>
  </si>
  <si>
    <t>不含髂骨取骨</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</si>
  <si>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</si>
  <si>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</si>
  <si>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</si>
  <si>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</si>
  <si>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</si>
  <si>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</si>
  <si>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</si>
  <si>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</si>
  <si>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</si>
  <si>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</si>
  <si>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</si>
  <si>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包括并趾、不含扩张器植入</t>
  </si>
  <si>
    <t>每个指(趾)、蹼</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</si>
  <si>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</si>
  <si>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</si>
  <si>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</si>
  <si>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</si>
  <si>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</si>
  <si>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</si>
  <si>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</si>
  <si>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</si>
  <si>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</si>
  <si>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</si>
  <si>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</si>
  <si>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</si>
  <si>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</si>
  <si>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</si>
  <si>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</si>
  <si>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</si>
  <si>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包括爪形手、无手、拳状手等；不含小关节成形术</t>
  </si>
  <si>
    <t>手部瘢痕挛缩整形术</t>
  </si>
  <si>
    <t>含掌侧和背侧；不含指关节成形术</t>
  </si>
  <si>
    <t>每个部位或每侧</t>
  </si>
  <si>
    <t>指关节成形术</t>
  </si>
  <si>
    <t>含侧副韧带切除、关节融合；包括趾、关节成形术</t>
  </si>
  <si>
    <t>克氏针</t>
  </si>
  <si>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</si>
  <si>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</si>
  <si>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</si>
  <si>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</si>
  <si>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t>100cm2</t>
  </si>
  <si>
    <t>手部关节松解术</t>
  </si>
  <si>
    <t>掌指关节或跖趾关节成形术</t>
  </si>
  <si>
    <t>手外伤其他手术</t>
  </si>
  <si>
    <t>指间或掌指关节侧副韧带、关节囊修补术</t>
  </si>
  <si>
    <t>腕关节韧带修补术</t>
  </si>
  <si>
    <t>手部外伤皮肤缺损游离植皮术</t>
  </si>
  <si>
    <t>不含取皮</t>
  </si>
  <si>
    <t>每个手指</t>
  </si>
  <si>
    <t>多手指加收30%，手掌背、前臂者加收50%</t>
  </si>
  <si>
    <t>手外伤局部转移皮瓣术</t>
  </si>
  <si>
    <t>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</si>
  <si>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</si>
  <si>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</si>
  <si>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</si>
  <si>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</si>
  <si>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</si>
  <si>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</si>
  <si>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手外伤推进皮瓣(V—Y)术</t>
  </si>
  <si>
    <t>双V—Y加收30%</t>
  </si>
  <si>
    <t>手外伤邻指交叉皮下组织瓣术</t>
  </si>
  <si>
    <t>指固有伸肌腱移位重建功能术</t>
  </si>
  <si>
    <t>包括重建伸拇功能、重建手指外展功能等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</si>
  <si>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</si>
  <si>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</si>
  <si>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</si>
  <si>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</si>
  <si>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</si>
  <si>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</si>
  <si>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</si>
  <si>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</si>
  <si>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</si>
  <si>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</si>
  <si>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</si>
  <si>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</si>
  <si>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</si>
  <si>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</si>
  <si>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</si>
  <si>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</si>
  <si>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</si>
  <si>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</si>
  <si>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</si>
  <si>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</si>
  <si>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</si>
  <si>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</si>
  <si>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前臂桡动脉、尺动脉倒转皮瓣术</t>
  </si>
  <si>
    <t>环指岛状皮瓣术</t>
  </si>
  <si>
    <t>肌腱粘连松解术</t>
  </si>
  <si>
    <t>多个手指或从前臂到手指全线松解加收50%</t>
  </si>
  <si>
    <t>屈伸指或趾肌腱吻合术</t>
  </si>
  <si>
    <t>每跟
肌腱</t>
  </si>
  <si>
    <t>屈伸指肌腱游离移植术</t>
  </si>
  <si>
    <t>每根肌腱</t>
  </si>
  <si>
    <t>滑车重建术</t>
  </si>
  <si>
    <t>锤状指修复术</t>
  </si>
  <si>
    <t>侧腱束劈开交叉缝合术</t>
  </si>
  <si>
    <t>“钮孔畸形”游离肌腱固定术</t>
  </si>
  <si>
    <t>手内肌麻痹功能重建术</t>
  </si>
  <si>
    <t>前臂神经探查吻合术</t>
  </si>
  <si>
    <t>包括桡神经、正中神经、尺神经</t>
  </si>
  <si>
    <t>前臂神经探查游离神经移植术</t>
  </si>
  <si>
    <t>含桡神经、正中神经、尺神经；不含游离神经切取(如腓肠神经)</t>
  </si>
  <si>
    <t>手腕部神经损伤修复术</t>
  </si>
  <si>
    <t>包括桡神经浅支、指总神经、指固有神经</t>
  </si>
  <si>
    <t>虎口成形术</t>
  </si>
  <si>
    <t>包括虎口加深术、虎口开大术；不含指蹼成形术</t>
  </si>
  <si>
    <t>指蹼成形术</t>
  </si>
  <si>
    <t>包括趾蹼成形术</t>
  </si>
  <si>
    <t>每个指(趾)蹼</t>
  </si>
  <si>
    <t>甲床修补术</t>
  </si>
  <si>
    <t>四肢皮肤撕脱伤修复术</t>
  </si>
  <si>
    <t>包括清创、皮肤原位回植术</t>
  </si>
  <si>
    <t>取、植皮术</t>
  </si>
  <si>
    <t>肌肉、肌腱、韧带手术</t>
  </si>
  <si>
    <t>骨骼肌软组织肿瘤切除术</t>
  </si>
  <si>
    <t>指腕、肘、肩、踝、膝、髋关节或脏器周围的骨骼肌软组织肿瘤切除</t>
  </si>
  <si>
    <t>其它骨骼肌软组织的肿瘤切除</t>
  </si>
  <si>
    <t>肌性斜颈矫正术</t>
  </si>
  <si>
    <t>骨化性肌炎局部切除术</t>
  </si>
  <si>
    <t>脑瘫肌力、肌张力调整术</t>
  </si>
  <si>
    <t>包括上下肢体肌腱松解、延长、切断、神经移位</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</si>
  <si>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</si>
  <si>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</si>
  <si>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</si>
  <si>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</si>
  <si>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</si>
  <si>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</si>
  <si>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腕管综合症切开减压术</t>
  </si>
  <si>
    <t>肱二头肌长头腱脱位修复术</t>
  </si>
  <si>
    <t>包括肱三头肌长头腱脱位修补术</t>
  </si>
  <si>
    <t>格林先天性高肩胛症手术</t>
  </si>
  <si>
    <t>臀大肌挛缩切除术</t>
  </si>
  <si>
    <t>髂胫束松解术</t>
  </si>
  <si>
    <t>下肢筋膜间室综合征切开减压术</t>
  </si>
  <si>
    <t>腓骨肌腱脱位修复术</t>
  </si>
  <si>
    <t>跟腱断裂修补术</t>
  </si>
  <si>
    <t>s331522001</t>
  </si>
  <si>
    <t>关节镜下韧带粘连松解术</t>
  </si>
  <si>
    <t>s331522002</t>
  </si>
  <si>
    <t>取肌腱术</t>
  </si>
  <si>
    <t>s331522003</t>
  </si>
  <si>
    <t>皮瓣断蒂术</t>
  </si>
  <si>
    <t>骨关节其他手术</t>
  </si>
  <si>
    <t>手法牵引复位术</t>
  </si>
  <si>
    <t>皮肤牵引术</t>
  </si>
  <si>
    <t>骨骼牵引术</t>
  </si>
  <si>
    <t>颅骨牵引术</t>
  </si>
  <si>
    <t>颅骨头环牵引术</t>
  </si>
  <si>
    <t>石膏固定术(特大)</t>
  </si>
  <si>
    <t>包括髋人字石膏，石膏床</t>
  </si>
  <si>
    <t>石膏固定术(大)</t>
  </si>
  <si>
    <t>包括下肢管型石膏，胸肩石膏、石膏背心</t>
  </si>
  <si>
    <t>石膏固定术(中)</t>
  </si>
  <si>
    <t>包括石膏托，上肢管型石膏</t>
  </si>
  <si>
    <t>石膏固定术(小)</t>
  </si>
  <si>
    <t xml:space="preserve">包括前臂石膏托，管型及小腿“U”型石膏 </t>
  </si>
  <si>
    <t>石膏拆除术</t>
  </si>
  <si>
    <t>仅用于非本院固定石膏的病人</t>
  </si>
  <si>
    <t>各部位多头带包扎术</t>
  </si>
  <si>
    <t>跟骨钻孔术</t>
  </si>
  <si>
    <t>皮肤牵张术</t>
  </si>
  <si>
    <t>彻底清除创面坏死炎性组织，根据创面形状，周围皮肤情况，创面大小设计牵张方向、牵张方式、克氏针直径，观察皮缘血运，调节牵张力大小。止血，冲洗创面、包扎，闭合后清创缝合。术后需根据皮缘血运及时调节牵张力。</t>
  </si>
  <si>
    <t>牵张装置</t>
  </si>
  <si>
    <t>16.体被系统手术</t>
  </si>
  <si>
    <t>乳房手术</t>
  </si>
  <si>
    <t>乳腺肿物穿刺术</t>
  </si>
  <si>
    <t>指穿刺乳腺肿物取组织活检。所定价格涵盖穿刺、取活检、止血等操作步骤的人力资源和基本物质资源消耗。包括定位针置入术。</t>
  </si>
  <si>
    <t>定位针</t>
  </si>
  <si>
    <t>乳腺立体定位肿物穿刺术</t>
  </si>
  <si>
    <t>乳腺肿物切除术</t>
  </si>
  <si>
    <t>包括窦道、乳头状瘤、小叶、象限切除</t>
  </si>
  <si>
    <t>经皮乳腺病灶穿刺旋切活检术</t>
  </si>
  <si>
    <t>指立体定位</t>
  </si>
  <si>
    <t>一次性旋切探针</t>
  </si>
  <si>
    <t>乳腺肿瘤微创旋切术</t>
  </si>
  <si>
    <t>包括微创旋切活检术</t>
  </si>
  <si>
    <t>副乳切除术</t>
  </si>
  <si>
    <t>单纯乳房切除术</t>
  </si>
  <si>
    <t>单纯乳房切除+腋窝淋巴结清除</t>
  </si>
  <si>
    <t>乳腺癌根治术</t>
  </si>
  <si>
    <t>包括传统与改良根治两种方式</t>
  </si>
  <si>
    <t>取皮植皮术</t>
  </si>
  <si>
    <t>乳腺癌扩大根治术</t>
  </si>
  <si>
    <t>含保留胸肌的术式</t>
  </si>
  <si>
    <t>乳腺癌根治+乳房再造术</t>
  </si>
  <si>
    <t>含指Ⅰ期乳房再造；不含带血管蒂的肌皮组织移植、Ⅱ期乳房再造</t>
  </si>
  <si>
    <t>乳腺癌术后胸壁纤维板剥脱术</t>
  </si>
  <si>
    <t>常规消毒铺巾后，将原切口打开，自下而上将胸壁表面的纤维板剥脱，直至腋窝，术中避免损伤腋静脉、肩胛下动静脉、胸长神经及胸背神经。创面较大，要彻底止血。</t>
  </si>
  <si>
    <t>植入式给药装置（输液港）置入术</t>
  </si>
  <si>
    <t>消毒铺巾，麻醉，皮肤切开，扩张皮下，穿刺置管，留管接港，肝素盐水封管，皮肤缝合。人工报告。包括镇痛泵、化疗泵。</t>
  </si>
  <si>
    <t>镇痛泵、化疗泵、植入式给药装置（输液港）</t>
  </si>
  <si>
    <t>取出按50%收费</t>
  </si>
  <si>
    <t>乳房下皱襞成形术</t>
  </si>
  <si>
    <t>指对各种乳房手术后乳房下皱襞形态及位置不满意的手术修整。所定价格涵盖乳房下皱襞皮下组织与胸壁缝合、位置调整以及切开、止血、留置引流、缝合等手术步骤的的人力资源和基本物质资源消耗。</t>
  </si>
  <si>
    <t>不得与“乳房再造术”同时收费。</t>
  </si>
  <si>
    <t>皮肤和皮下组织手术</t>
  </si>
  <si>
    <t>脓肿切开引流术</t>
  </si>
  <si>
    <t>含体表、软组织感染化脓切开引流</t>
  </si>
  <si>
    <t>体表异物取出术</t>
  </si>
  <si>
    <t>胼胝病变切除修复术</t>
  </si>
  <si>
    <t>含鸡眼切除术等</t>
  </si>
  <si>
    <t>每处病变</t>
  </si>
  <si>
    <t>浅表肿物切除术</t>
  </si>
  <si>
    <t>包括全身各部位皮肤和皮下组织，皮脂腺囊肿、痣、疣、脂肪瘤、纤维瘤、小血管瘤等；不含乳腺肿物和淋巴结切除</t>
  </si>
  <si>
    <t>每个肿物</t>
  </si>
  <si>
    <t>海绵状血管瘤切除术(大)</t>
  </si>
  <si>
    <t>包括体表血管瘤、脂肪血管瘤、淋巴血管瘤、纤维血管瘤、神经纤维血管瘤；不含皮瓣或组织移植</t>
  </si>
  <si>
    <t>海绵状血管瘤切除术(中)</t>
  </si>
  <si>
    <t xml:space="preserve">包括体表血管瘤、脂肪血管瘤、淋巴血管瘤、纤维血管瘤、神经纤维血管瘤；不含皮瓣或组织移植 </t>
  </si>
  <si>
    <t>海绵状血管瘤切除术(小)</t>
  </si>
  <si>
    <t>包括体表血管瘤、脂肪血管瘤、淋巴血管瘤、纤维血管瘤、神经纤维血管瘤，位于躯干、四肢体表、侵犯皮肤脂肪层、浅筋膜未达深筋膜；不含皮瓣或组织移植</t>
  </si>
  <si>
    <t>头皮撕脱清创修复术</t>
  </si>
  <si>
    <t>不含大网膜切取移植</t>
  </si>
  <si>
    <t>头皮缺损修复术</t>
  </si>
  <si>
    <t>不含扩张器植入，毛发种植术</t>
  </si>
  <si>
    <t>扩张器</t>
  </si>
  <si>
    <t>颈部开放性损伤探查术</t>
  </si>
  <si>
    <t>s331602001</t>
  </si>
  <si>
    <t>皮肤癌广泛切除术</t>
  </si>
  <si>
    <t>含淋巴清扫</t>
  </si>
  <si>
    <t>s331602002</t>
  </si>
  <si>
    <t>脂肪注射术</t>
  </si>
  <si>
    <t>s331602003</t>
  </si>
  <si>
    <t>腋臭改良根治术</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</si>
  <si>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</si>
  <si>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</si>
  <si>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</si>
  <si>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</si>
  <si>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</si>
  <si>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</si>
  <si>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</si>
  <si>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</si>
  <si>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</si>
  <si>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</si>
  <si>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</si>
  <si>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</si>
  <si>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经烧伤创面静脉切开术</t>
  </si>
  <si>
    <t>切痂术</t>
  </si>
  <si>
    <t>1％体表面积</t>
  </si>
  <si>
    <t>削痂术</t>
  </si>
  <si>
    <t>取皮术</t>
  </si>
  <si>
    <t>鼓式取皮术</t>
  </si>
  <si>
    <t>鼓式取皮刀</t>
  </si>
  <si>
    <t>每鼓</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</si>
  <si>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</si>
  <si>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</si>
  <si>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</si>
  <si>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</si>
  <si>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</si>
  <si>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</si>
  <si>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</si>
  <si>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</si>
  <si>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</si>
  <si>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</si>
  <si>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低温冷冻组织或新鲜组织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</si>
  <si>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</si>
  <si>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</si>
  <si>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</si>
  <si>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</si>
  <si>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</si>
  <si>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</si>
  <si>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</si>
  <si>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</si>
  <si>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</si>
  <si>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</si>
  <si>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</si>
  <si>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</si>
  <si>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</si>
  <si>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</si>
  <si>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</si>
  <si>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</si>
  <si>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</si>
  <si>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t>
  </si>
  <si>
    <t>皮肤撕脱反取皮回植术</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</si>
  <si>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</si>
  <si>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</si>
  <si>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</si>
  <si>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</si>
  <si>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</si>
  <si>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</si>
  <si>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</si>
  <si>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</si>
  <si>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</si>
  <si>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</si>
  <si>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</si>
  <si>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</si>
  <si>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</si>
  <si>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</si>
  <si>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血管移植术</t>
  </si>
  <si>
    <t>异体血管、人造血管</t>
  </si>
  <si>
    <t>神经移植术</t>
  </si>
  <si>
    <t>异体神经</t>
  </si>
  <si>
    <t>骨移植术</t>
  </si>
  <si>
    <t>异体骨、煅烧骨、人造骨</t>
  </si>
  <si>
    <t>深度烧伤扩创关节成型术</t>
  </si>
  <si>
    <t>深度烧伤死骨摘除术</t>
  </si>
  <si>
    <t>肌腱移植术</t>
  </si>
  <si>
    <t>异体肌腱</t>
  </si>
  <si>
    <t>烧伤后肌腱延长术</t>
  </si>
  <si>
    <t>皮肤扩张器植入术</t>
  </si>
  <si>
    <t>扩张器取出皮瓣移植术</t>
  </si>
  <si>
    <t>个</t>
  </si>
  <si>
    <t>烧伤瘢痕切除缝合术</t>
  </si>
  <si>
    <t>烧伤瘢痕切除松解植皮术</t>
  </si>
  <si>
    <t>s331603001</t>
  </si>
  <si>
    <t>皮肤扩张器注水</t>
  </si>
  <si>
    <t>皮肤和皮下组织修补与重建</t>
  </si>
  <si>
    <t>瘢痕畸形矫正术</t>
  </si>
  <si>
    <t>不含面部</t>
  </si>
  <si>
    <t>慢性溃疡修复术</t>
  </si>
  <si>
    <t>包括褥疮、下肢慢性溃疡、足底溃疡等</t>
  </si>
  <si>
    <t>小口畸形矫正术</t>
  </si>
  <si>
    <t>含口角畸形矫正</t>
  </si>
  <si>
    <t>唇外翻矫正术</t>
  </si>
  <si>
    <t>包括上唇、下唇；不含胡须再造术</t>
  </si>
  <si>
    <t>颊部缺损修复术</t>
  </si>
  <si>
    <t>面瘫畸形矫正术</t>
  </si>
  <si>
    <t>不含神经切取术</t>
  </si>
  <si>
    <t>面部瘢痕切除整形术</t>
  </si>
  <si>
    <t>2cm2</t>
  </si>
  <si>
    <t>面部瘢痕切除整形术附加</t>
  </si>
  <si>
    <t>每增加1cm2</t>
  </si>
  <si>
    <t>331604015项附加项目</t>
  </si>
  <si>
    <t>面部外伤清创整形术</t>
  </si>
  <si>
    <t>2CM2</t>
  </si>
  <si>
    <t>每增加1CM2加收63元</t>
  </si>
  <si>
    <t>半侧颜面萎缩整形术</t>
  </si>
  <si>
    <t>不含截骨术</t>
  </si>
  <si>
    <t>指甲成形术</t>
  </si>
  <si>
    <t>每指</t>
  </si>
  <si>
    <t>足底缺损修复术</t>
  </si>
  <si>
    <t>包括足跟缺损；不含关节成形</t>
  </si>
  <si>
    <t>橡皮肿整形术</t>
  </si>
  <si>
    <t>不含淋巴管吻合术和静脉移植术</t>
  </si>
  <si>
    <t>任意皮瓣形成术</t>
  </si>
  <si>
    <t>包括各种带蒂皮瓣；不含岛状皮瓣</t>
  </si>
  <si>
    <t>轴型组织瓣形成术</t>
  </si>
  <si>
    <t>包括岛状皮瓣(静脉、动脉)；不含任意皮瓣，筋膜瓣</t>
  </si>
  <si>
    <t>筋膜组织瓣形成术</t>
  </si>
  <si>
    <t>包括轴型，非轴型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</si>
  <si>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</si>
  <si>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</si>
  <si>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</si>
  <si>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</si>
  <si>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</si>
  <si>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</si>
  <si>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</si>
  <si>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</si>
  <si>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</si>
  <si>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</si>
  <si>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s331604001</t>
  </si>
  <si>
    <t>颧骨整形术</t>
  </si>
  <si>
    <t>包括下颌骨</t>
  </si>
  <si>
    <t>s331604002</t>
  </si>
  <si>
    <t>经内窥镜除皱术</t>
  </si>
  <si>
    <t>面1/3</t>
  </si>
  <si>
    <t>手术辅助操作</t>
  </si>
  <si>
    <t>手术中使用内镜收费</t>
  </si>
  <si>
    <t>指手术中使用各种内镜的费用,在非经镜手术收费标准基础上加收.</t>
  </si>
  <si>
    <t>手术名称已明确为“经××镜”的不再加收</t>
  </si>
  <si>
    <t>胸腔镜</t>
  </si>
  <si>
    <t>腹腔镜</t>
  </si>
  <si>
    <t>宫腔镜</t>
  </si>
  <si>
    <t>关节镜</t>
  </si>
  <si>
    <t>高倍显微镜</t>
  </si>
  <si>
    <t>鼻内镜</t>
  </si>
  <si>
    <t>脑内窥镜使用费</t>
  </si>
  <si>
    <t>超细导管镜</t>
  </si>
  <si>
    <t>包括泪道镜、乳腺导管镜、直接眼底镜。</t>
  </si>
  <si>
    <t>原3317000028取消</t>
  </si>
  <si>
    <t>支气管镜</t>
  </si>
  <si>
    <t>超声刀辅助操作</t>
  </si>
  <si>
    <t>包括超声输出、超声高频双输出集成系统的辅助操作。</t>
  </si>
  <si>
    <t>刀头、连线、手柄</t>
  </si>
  <si>
    <t>限支付三级医疗机构三、四级手术</t>
  </si>
  <si>
    <t>咽喉部手术等离子系统辅助操作</t>
  </si>
  <si>
    <t>使用氩气刀加收</t>
  </si>
  <si>
    <t>微动力系统辅助操作</t>
  </si>
  <si>
    <t>刀头、刀片、锯片、钻头、磨头、管路</t>
  </si>
  <si>
    <t>神经外科手术导航系统</t>
  </si>
  <si>
    <t>高频手术设备辅助操作</t>
  </si>
  <si>
    <t>包括单极、双极高频电外科设备的辅助操作。</t>
  </si>
  <si>
    <t>电极（刀头、剪、钳、镊、针）</t>
  </si>
  <si>
    <t>骨科手术导航引导</t>
  </si>
  <si>
    <t>应用计算机导航系统，通过术中或术前采集手术图像，术中图像注册，手术工具连接指示器，通过计算机系统采集现场数据计算显示手术工具与手术骨骼的位置关系，并显示在屏幕上，达到手术导航的目的。</t>
  </si>
  <si>
    <t>其他手术</t>
  </si>
  <si>
    <t>肿瘤热消融治疗</t>
  </si>
  <si>
    <t>指采用激光、射频或微波消融等方法，通过经皮或开放手术方式毁损肿瘤。所定价格涵盖穿刺或切开、置入电极、消融治疗等手术步骤的人力资源和基本物质资源消耗。不含引导。包括激光、射频、微波消融。</t>
  </si>
  <si>
    <t>1.与其他手术同一切口开展的热消融治疗，该项目减半收费。2.一次消融多个肿瘤病灶时，自第二个病灶起每个按20%加收（与其他手术同一切口开展的热消融治疗，按减半后标准加收），加收不超过5次。</t>
  </si>
  <si>
    <t>(四)物理治疗与康复</t>
  </si>
  <si>
    <t>1.物理治疗</t>
  </si>
  <si>
    <t>每个住院周期限支付2个项目各20个计价单位</t>
  </si>
  <si>
    <t>红外线治疗</t>
  </si>
  <si>
    <t>包括远、近红外线(含sT、TDP、N光及红外线光浴治疗)太阳灯治疗、近红外线气功治疗、红外线真空拨罐治疗、兰光照射、远红外线医疗舱治疗</t>
  </si>
  <si>
    <t>每个照射区</t>
  </si>
  <si>
    <t>可见光治疗</t>
  </si>
  <si>
    <t>包括红光照射、蓝光照射、蓝紫光照射、太阳灯照射</t>
  </si>
  <si>
    <t>偏振光照射</t>
  </si>
  <si>
    <t>紫外线治疗</t>
  </si>
  <si>
    <t>包括长、短、中波紫外线，高、低压紫外线、水冷式紫外线、体腔紫外线，凡是紫外线照射或红斑试验，生物剂量测试等均属该类，光化学方法</t>
  </si>
  <si>
    <t>激光疗法</t>
  </si>
  <si>
    <t>包括原光束、散焦激光疗法</t>
  </si>
  <si>
    <t>光敏疗法</t>
  </si>
  <si>
    <t>包括紫外线、激光</t>
  </si>
  <si>
    <t>电诊疗</t>
  </si>
  <si>
    <t>包括直流电检查、感应电检查、直流一感应电检查、时值检查、强度一时间曲线检查、强度一频率曲线检查、中频脉冲电检查</t>
  </si>
  <si>
    <t>每块肌肉或每条神经</t>
  </si>
  <si>
    <t>直流电治疗</t>
  </si>
  <si>
    <t>包括单纯直流电治疗、直流电药物离子导入治疗、直流电水浴治疗、（单、双、四槽浴）、电化学疗法</t>
  </si>
  <si>
    <t>低频脉冲治疗</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</si>
  <si>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</si>
  <si>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</si>
  <si>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包括中频脉冲电治疗、音频电治疗、干扰电治疗、动态干扰电治疗、静态干扰电治疗、立体动态干扰电治疗、调制中频电治疗、电脑中频电治疗</t>
  </si>
  <si>
    <t>共鸣火花治疗</t>
  </si>
  <si>
    <t>每5分钟</t>
  </si>
  <si>
    <t>超短波治疗、短波治疗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</si>
  <si>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</si>
  <si>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</si>
  <si>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</si>
  <si>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</si>
  <si>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</si>
  <si>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</si>
  <si>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包括低压、高压静电治疗、高电位治疗</t>
  </si>
  <si>
    <t>每20-30分钟</t>
  </si>
  <si>
    <t>空气负离子治疗</t>
  </si>
  <si>
    <t>超声波治疗</t>
  </si>
  <si>
    <t>包括单纯超声、超声药物透入、超声雾化</t>
  </si>
  <si>
    <t>每10分钟</t>
  </si>
  <si>
    <t>电子生物反馈疗法</t>
  </si>
  <si>
    <t>包括肌电、皮温、皮电、脑电、心率各种生物反馈</t>
  </si>
  <si>
    <t>磁疗</t>
  </si>
  <si>
    <t>包括脉冲式、交变等不同机型又分低频磁、高频磁及热点磁、强磁场刺激、热磁振（进口）</t>
  </si>
  <si>
    <t>每20分钟</t>
  </si>
  <si>
    <t>阴部/盆底肌磁刺激治疗</t>
  </si>
  <si>
    <t>用于刺激和调节盆底神经和肌肉功能。采用盆底电生理治疗仪，患者取坐位，将磁刺激器置于盆底，给予适当刺激治疗。</t>
  </si>
  <si>
    <t>水疗</t>
  </si>
  <si>
    <t>包括药物浸浴、气泡浴、哈伯特槽浴（8字槽）旋涡浴（分上肢、下肢）</t>
  </si>
  <si>
    <t>蜡疗(石蜡疗法)</t>
  </si>
  <si>
    <t>包括浸蜡、刷蜡、蜡敷</t>
  </si>
  <si>
    <t>泥疗</t>
  </si>
  <si>
    <t>包括电泥疗、泥敷</t>
  </si>
  <si>
    <t>牵引</t>
  </si>
  <si>
    <t>包括颈、腰椎土法牵引、电动牵引三维快速牵引、悬吊治疗、脊柱矫正治疗</t>
  </si>
  <si>
    <t>气压治疗</t>
  </si>
  <si>
    <t>包括肢体气压治疗、肢体正负压治疗</t>
  </si>
  <si>
    <t>每肢体</t>
  </si>
  <si>
    <t>每肢体每天收费不超过2次。</t>
  </si>
  <si>
    <t>冷疗</t>
  </si>
  <si>
    <t>电按摩</t>
  </si>
  <si>
    <t>包括电动按摩、电热按摩、局部电按摩、</t>
  </si>
  <si>
    <t>场效应治疗</t>
  </si>
  <si>
    <t>髌骨软化治疗</t>
  </si>
  <si>
    <t>肿瘤光动力治疗</t>
  </si>
  <si>
    <t>包括血管瘤</t>
  </si>
  <si>
    <t>光敏剂、光纤</t>
  </si>
  <si>
    <t>肿瘤微创氩氦冷冻消融术</t>
  </si>
  <si>
    <t>岩盐气溶胶吸入治疗</t>
  </si>
  <si>
    <t>指吸入岩盐气溶胶改善呼吸症状，用于尘肺等呼吸系统疾病的康复与治疗。所定价格涵盖气溶胶生成和吸入等治疗步骤的人力资源和基本物质资源消耗。</t>
  </si>
  <si>
    <t>30分钟/次</t>
  </si>
  <si>
    <t>经颅超声溶栓治疗</t>
  </si>
  <si>
    <t>超反射治疗</t>
  </si>
  <si>
    <t>包括：超反射治疗、脑电刺激、肌电刺激</t>
  </si>
  <si>
    <t>极高频免疫治疗</t>
  </si>
  <si>
    <t>含8个治疗点</t>
  </si>
  <si>
    <t>高能体外冲击波骨病治疗术</t>
  </si>
  <si>
    <t>麻醉费</t>
  </si>
  <si>
    <t>经颅磁刺激治疗</t>
  </si>
  <si>
    <t>测阈值,治疗</t>
  </si>
  <si>
    <t>脊柱无创减压治疗</t>
  </si>
  <si>
    <t>含精准测定体位、减压精确定位、治疗等。包括脊柱定位周期牵引治疗。</t>
  </si>
  <si>
    <t>平滑肌痉挛疼痛贴敷治疗</t>
  </si>
  <si>
    <t>放射式冲击波疼痛治疗(RSWT)</t>
  </si>
  <si>
    <t>应用体外冲击波技术，在超声波定位下，确定治疗区域。使用治疗能量为2-4巴，冲击次数2000次，冲击频率5-10赫兹，治疗足底筋 膜炎、钙化性肌腱炎、非钙化性肌腱炎、跟腱痛、转子滑囊炎、骼 胫摩擦综合症、桡侧/尺侧肱骨上髁炎、胫骨缘综合症、常见性附 着肌腱炎、肌触发痛点等。不含心电图检查、血凝检查、超声引导。</t>
  </si>
  <si>
    <t>亚低温治疗</t>
  </si>
  <si>
    <t>指使用专业的降温设备，将人体温度降至32—35℃的治疗。</t>
  </si>
  <si>
    <t>s340100001</t>
  </si>
  <si>
    <t>量子血管外照射治疗</t>
  </si>
  <si>
    <t>2.康复</t>
  </si>
  <si>
    <t>徒手平衡功能检查</t>
  </si>
  <si>
    <t>评定间隔时间不短于14天。</t>
  </si>
  <si>
    <t>仪器平衡功能评定</t>
  </si>
  <si>
    <t>日常生活能力评定</t>
  </si>
  <si>
    <t>限本目录所列康复项目在具体实施中涉及的日常生活能力评定。1个疾病过程支付不超过4次。</t>
  </si>
  <si>
    <t>等速肌力测定</t>
  </si>
  <si>
    <t>明确肌力功能障碍的患者，一个疾病过程支付不超过4次。</t>
  </si>
  <si>
    <t>手功能评定</t>
  </si>
  <si>
    <t>包括徒手和仪器</t>
  </si>
  <si>
    <t>明确手功能障碍患者，总时间不超过90天，评定间隔时间不短于14天。</t>
  </si>
  <si>
    <t>康复机器人辅助操作</t>
  </si>
  <si>
    <t>利用计算机智能训练系统（康复机器人）辅助完成康复训练和治疗。</t>
  </si>
  <si>
    <t>发声障碍治疗</t>
  </si>
  <si>
    <t>对各种原因导致的发音或嗓音障碍患者采用体位与呼吸功能的改善训练、放松训练、持续发声训练，以达到改善患者发声音量、音调、音质、共鸣功能等方面的表现。所定价格涵盖开展针对性训练的人力资源和基本物质资源消耗。</t>
  </si>
  <si>
    <t>疲劳度测定</t>
  </si>
  <si>
    <t>步态分析检查</t>
  </si>
  <si>
    <t>包括足底压力分析检查</t>
  </si>
  <si>
    <t>明确步态障碍或骨科矫正术后患者，一个疾病过程支付不超过4次</t>
  </si>
  <si>
    <t>言语能力评定</t>
  </si>
  <si>
    <t>包括一般失语症检查、构音障碍检查、言语失用检查</t>
  </si>
  <si>
    <t>疑似言语功能障碍患者，不包括言语功能不能恢复的患者，一个疾病过程支付不超过2次。</t>
  </si>
  <si>
    <t>J修订</t>
  </si>
  <si>
    <t>失语症检查</t>
  </si>
  <si>
    <t>口吃检查</t>
  </si>
  <si>
    <t>吞咽功能障碍评定</t>
  </si>
  <si>
    <t>一个疾病过程支付不超过3次。</t>
  </si>
  <si>
    <t>认知知觉功能检查</t>
  </si>
  <si>
    <t>包括计算定向思维推理检查</t>
  </si>
  <si>
    <t>认知知觉功能障碍患者，一个疾病过程支付不超过4次。</t>
  </si>
  <si>
    <t>记忆力评定</t>
  </si>
  <si>
    <t>包括成人记忆成套测试</t>
  </si>
  <si>
    <t>失认、失用评定</t>
  </si>
  <si>
    <t>职业能力评定</t>
  </si>
  <si>
    <t>记忆广度检查</t>
  </si>
  <si>
    <t>心功能康复评定</t>
  </si>
  <si>
    <t>肺功能康复评定</t>
  </si>
  <si>
    <t>人体残伤测定</t>
  </si>
  <si>
    <t>运动疗法</t>
  </si>
  <si>
    <t>包括全身肌力训练、各关节活动度训练、徒手体操、器械训练、步态平衡功能训练、呼吸训练</t>
  </si>
  <si>
    <t>45分钟/次</t>
  </si>
  <si>
    <t>限器质性病变导致的肌力、关节活动度和平衡功能障碍的患者，1个疾病过程支付不超过90天；每日支付不超过2次（包括项目合并计算）。与偏瘫、脑瘫或截瘫肢体综合训练同时使用时只支付其中1项。</t>
  </si>
  <si>
    <t>减重支持系统训练</t>
  </si>
  <si>
    <t>40分钟/次</t>
  </si>
  <si>
    <t>由神经、肌肉、骨骼疾患导致的独立行走障碍患者，支付不超过30天。</t>
  </si>
  <si>
    <t>轮椅功能训练</t>
  </si>
  <si>
    <t>需要长期使用轮椅且能够自行操作的患者，支付不超过30天。</t>
  </si>
  <si>
    <t>电动起立床训练</t>
  </si>
  <si>
    <t>住院期间，以减少卧床并发症为治疗目的或者以直立行动为康复目标，支付不超过30天。</t>
  </si>
  <si>
    <t>平衡功能训练</t>
  </si>
  <si>
    <t>有明确的平衡功能障碍，一个疾病过程支付不超过90天。</t>
  </si>
  <si>
    <t>仪器平衡功能训练</t>
  </si>
  <si>
    <t xml:space="preserve">   次</t>
  </si>
  <si>
    <t>手功能训练</t>
  </si>
  <si>
    <t>支具</t>
  </si>
  <si>
    <t>有明确的手功能障碍，一个疾病过程支付不超过90天。</t>
  </si>
  <si>
    <t>关节松动训练</t>
  </si>
  <si>
    <t>包括小关节（指关节）、大关节</t>
  </si>
  <si>
    <t>有明确的关节活动障碍，一个疾病过程支付不超过90天。</t>
  </si>
  <si>
    <t>有氧训练</t>
  </si>
  <si>
    <t>氧气</t>
  </si>
  <si>
    <t>由于疾病或损伤导致的全身运动耐力下降患者，一个疾病过程支付不超过90天。</t>
  </si>
  <si>
    <t>文体训练</t>
  </si>
  <si>
    <t>引导式教育训练</t>
  </si>
  <si>
    <t>等速肌力训练</t>
  </si>
  <si>
    <t>限器质性病变导致的肌力、关节活动障碍的患者；1个疾病过程支付不超过90天，每日支付不超过1次。</t>
  </si>
  <si>
    <t>作业疗法</t>
  </si>
  <si>
    <t>含日常生活动作训练</t>
  </si>
  <si>
    <t>限器质性病变导致的生活、工作能力障碍。1个疾病过程支付不超过90天；每日支付不超过1次。</t>
  </si>
  <si>
    <t>职业功能训练</t>
  </si>
  <si>
    <t>法定就业年龄段且有就业意愿，经过PARQ医学筛查适合进行职业功能训练的患者，支付不超过90天。</t>
  </si>
  <si>
    <t>口吃训练</t>
  </si>
  <si>
    <t>言语训练</t>
  </si>
  <si>
    <t>限器质性病变导致的中、重度语言障碍。1个疾病过程支付不超过3个月；每日支付不超过1次。</t>
  </si>
  <si>
    <t>儿童听力障碍语言训练</t>
  </si>
  <si>
    <t>6岁以下听力障碍儿童，由取得听觉口语师资格的人员开展，以个别化训练为主要方式，每周最多支付1次，支付不超过1年。</t>
  </si>
  <si>
    <t>构音障碍训练</t>
  </si>
  <si>
    <t>限器质性病变导致的中、重度构音障碍。1个疾病过程支付不超过90天；每日支付不超过1次。</t>
  </si>
  <si>
    <t>吞咽功能障碍训练</t>
  </si>
  <si>
    <t>限中、重度功能障碍；限三级医院康复科或康复专科医院使用。1个疾病过程支付不超过90天。</t>
  </si>
  <si>
    <t>认知知觉功能障碍训练</t>
  </si>
  <si>
    <t>限器质性病变导致的认知知觉功能障碍。1个疾病过程支付不超过90天。</t>
  </si>
  <si>
    <t>康复评定</t>
  </si>
  <si>
    <t>含咨询</t>
  </si>
  <si>
    <t>有明确的功能障碍；评定由3名以上专业人员开展，至少包含两个评估项目；一个住院期间支付不超过3次；两次评定间隔时间不短于14天。</t>
  </si>
  <si>
    <t>偏瘫肢体综合训练</t>
  </si>
  <si>
    <t>1个疾病过程支付不超过90天。与运动疗法同时使用时只支付其中1项。</t>
  </si>
  <si>
    <t>脑瘫肢体综合训练</t>
  </si>
  <si>
    <t>限儿童。3岁以前，每年支付不超过180天；3岁以后，每年支付不超过90天。支付总年限不超过5年。与运动疗法同时使用时只支付其中1项。</t>
  </si>
  <si>
    <t>截瘫肢体综合训练</t>
  </si>
  <si>
    <t>营养测评</t>
  </si>
  <si>
    <t>含体格检查、营养测评、营养咨询、制订食谱</t>
  </si>
  <si>
    <t>疼痛综合评定</t>
  </si>
  <si>
    <t>进行麦吉尔疼痛问卷评定，视觉模拟评分法评定，慢性疼痛状况分级等，对患者疼痛的部位、程度、性质、频率和对日常生活的影响等方面进行综合评定。人工报告。</t>
  </si>
  <si>
    <t>Peabody运动发育评定（PDMS-2）</t>
  </si>
  <si>
    <t>豫医保办〔2021〕9号发文取消</t>
  </si>
  <si>
    <t>儿童运动功能评定</t>
  </si>
  <si>
    <t>使用运动评估量表对儿童运动功能进行评估。包括粗大运动功能、精细运动功能、全身运动功能评估。出具报告。</t>
  </si>
  <si>
    <t>同种运动功能两次评定间隔时间不短于30天。</t>
  </si>
  <si>
    <t>贴扎治疗</t>
  </si>
  <si>
    <t>评估治疗部位，选择贴布长度、剪裁类型。检查粘贴部位皮肤，酒精清洁，皮肤晾干后，根据治疗目的选择粘贴类型，进行无张力粘贴或较小拉力粘贴或完全拉力粘贴。</t>
  </si>
  <si>
    <t>肌内效贴布</t>
  </si>
  <si>
    <t>s340200001</t>
  </si>
  <si>
    <t>婴幼儿心理发育评定</t>
  </si>
  <si>
    <t>包括儿童。包括神经发育、注意力评定</t>
  </si>
  <si>
    <t>F34020052</t>
  </si>
  <si>
    <t>脊柱矫形器制作</t>
  </si>
  <si>
    <t>根据患者脊柱功能障碍状况，通过评定、设计、制样、取材、塑型、修型、装配、调试、训练，进行脊柱矫形器的制作，达到改善或维持脊柱功能，使患者最大程度的提高或代偿部分丧失的脊柱部位功能。</t>
  </si>
  <si>
    <t>板材、配件、辅料、毛坯制品</t>
  </si>
  <si>
    <t>F34020053</t>
  </si>
  <si>
    <t>上肢矫形器制作</t>
  </si>
  <si>
    <t>根据患者上肢功能障碍状况，通过评定、制样、取材、塑型、调试，进行上肢及手的矫形器的制作，达到改善或维持手及上肢功能，使患者最大程度的提高或代偿部分丧失的手及上肢功能。</t>
  </si>
  <si>
    <t>F34020054</t>
  </si>
  <si>
    <t>下肢矫形器制作</t>
  </si>
  <si>
    <t>根据患者下肢功能障碍状况，通过评定、制样、取材、塑型、调试，进行下肢的矫形器的制作，达到改善或维持下肢功能，使患者最大程度的提高或代偿部分丧失的下肢功能。</t>
  </si>
  <si>
    <t>F34020055</t>
  </si>
  <si>
    <t>压力衣制作</t>
  </si>
  <si>
    <t>根据患者的功能情况，为其制作压力衣裤等，以达控制瘢痕增生、消除肢体肿胀，促进残端塑形的作用。瘢痕评定、量身、计算、画图、剪纸样、画布样、剪布样、缝制、试穿、修改、详细向患者说明穿戴压力衣的作用，注意事项，清洗方法，最后交付患者使用，并定期进行复查及修改，保证压力的有效性。</t>
  </si>
  <si>
    <t>以躯干压力衣作为基价，单侧上肢、下肢、手套、袜子分别按40%收费，头套按30%收费。</t>
  </si>
  <si>
    <t>说明：1.本类包括中医外治、中医骨伤、针刺、灸法、推拿疗法、中医肛肠、中医特殊疗法、中医综合类8个亚类。本类编码为400000000。</t>
  </si>
  <si>
    <t>(一)中医外治</t>
  </si>
  <si>
    <t>含药物调配</t>
  </si>
  <si>
    <t>贴敷疗法</t>
  </si>
  <si>
    <t>每个创面</t>
  </si>
  <si>
    <t>中药化腐清创术</t>
  </si>
  <si>
    <t>中药涂擦治疗</t>
  </si>
  <si>
    <t>10%体表面积</t>
  </si>
  <si>
    <t>大于全身体表面积10%加收30%。</t>
  </si>
  <si>
    <t>中药热奄包治疗</t>
  </si>
  <si>
    <t>中药封包治疗</t>
  </si>
  <si>
    <t>中药封包治疗（特大）</t>
  </si>
  <si>
    <t>每部位面积＞15cm×15cm</t>
  </si>
  <si>
    <t>中药封包治疗（大）</t>
  </si>
  <si>
    <t>每部位面积＞10cm×10cm,≤15cm×15cm</t>
  </si>
  <si>
    <t>中药封包治疗（中）</t>
  </si>
  <si>
    <t>每部位面积中中＞5cm×5cm,≤10cm×10cm</t>
  </si>
  <si>
    <t>中药封包治疗（小）</t>
  </si>
  <si>
    <t>每部位面积≤5cm×5cm</t>
  </si>
  <si>
    <t>中药熏洗治疗</t>
  </si>
  <si>
    <t>中药蒸汽浴治疗</t>
  </si>
  <si>
    <t>每次30分钟，超过30分钟加收30%</t>
  </si>
  <si>
    <t>中药塌渍治疗</t>
  </si>
  <si>
    <t>中药熏药治疗</t>
  </si>
  <si>
    <t>赘生物中药腐蚀治疗</t>
  </si>
  <si>
    <t>每个赘生物</t>
  </si>
  <si>
    <t>挑治</t>
  </si>
  <si>
    <t>割治</t>
  </si>
  <si>
    <t>中药膏摩</t>
  </si>
  <si>
    <t>用特制药膏涂在人体适当的穴位，然后点揉、按摩上述穴位，通过药物渗透使拘紧之筋脉柔润，闭阻之筋脉畅通。</t>
  </si>
  <si>
    <t>(二)中医骨伤</t>
  </si>
  <si>
    <t>不含X光透视、麻醉。部分项目参见肌肉骨骼系统手术</t>
  </si>
  <si>
    <t>骨折手法整复术</t>
  </si>
  <si>
    <t>陈旧性骨折加收100％；骨折合并脱位的加收50％；掌（跖）、指（趾）骨折按脱位的50％收费。</t>
  </si>
  <si>
    <t>骨折橇拨复位术</t>
  </si>
  <si>
    <t>骨折经皮钳夹复位术</t>
  </si>
  <si>
    <t>骨折闭合复位经皮穿刺（钉）内固定术</t>
  </si>
  <si>
    <t>含手法复位、穿针固定</t>
  </si>
  <si>
    <t>关节脱位手法整复</t>
  </si>
  <si>
    <t>陈旧性脱位加收100％；髋关节脱位的加收100％；下颌关节脱位、指（趾）间关节脱位按50％收费。</t>
  </si>
  <si>
    <t>骨折外固定架固定术</t>
  </si>
  <si>
    <t>整复固定</t>
  </si>
  <si>
    <t>外固定材料</t>
  </si>
  <si>
    <t>复查调整收10%，二次整复不得收费</t>
  </si>
  <si>
    <t>骨折夹板外固定术</t>
  </si>
  <si>
    <t>含整复固定，包括复查调整、8字绷带外固定术、叠瓦氏外固定术</t>
  </si>
  <si>
    <t>四肢关节错缝术</t>
  </si>
  <si>
    <t>同一疾病过程收费不超过5次</t>
  </si>
  <si>
    <t>麻醉下腰椎间盘突出症大手法治疗</t>
  </si>
  <si>
    <t>X光透视、麻醉</t>
  </si>
  <si>
    <t>外固定架使用</t>
  </si>
  <si>
    <t>关节粘连传统松解术</t>
  </si>
  <si>
    <t>大关节粘连传统松解术</t>
  </si>
  <si>
    <t>骶髂关节错缝大手法融合术</t>
  </si>
  <si>
    <t>膝关节大手法活筋松解术</t>
  </si>
  <si>
    <t>中医定向透药疗法</t>
  </si>
  <si>
    <t xml:space="preserve">含仪器使用                                    </t>
  </si>
  <si>
    <t>腱鞘囊肿挤压术</t>
  </si>
  <si>
    <t>含加压包扎</t>
  </si>
  <si>
    <t>骨折畸形愈合手法折骨术</t>
  </si>
  <si>
    <t>含折骨过程、重新整复及固定过程</t>
  </si>
  <si>
    <t>固定物</t>
  </si>
  <si>
    <t>腰间盘三维牵引复位术</t>
  </si>
  <si>
    <t>指在三维牵引床下完成的复位术</t>
  </si>
  <si>
    <t>s420000001</t>
  </si>
  <si>
    <t>桡骨小头半脱位手法复位</t>
  </si>
  <si>
    <t>(三)针刺</t>
  </si>
  <si>
    <t>普通针刺</t>
  </si>
  <si>
    <t>辩证取穴，使用毫针针具，根据病情及腧穴特点选择进针的深度、角度及手法，通过一定的手法刺激机体的穴位，取得所需针感，决定是否留针、如何留针。包括体针、金针等。</t>
  </si>
  <si>
    <t>副主任医师普通针刺</t>
  </si>
  <si>
    <t>指针灸专业副主任医师提供的服务。</t>
  </si>
  <si>
    <t>主任医师普通针刺</t>
  </si>
  <si>
    <t>指针灸专业主任医师提供的服务。</t>
  </si>
  <si>
    <t>温针</t>
  </si>
  <si>
    <t>手指点穴</t>
  </si>
  <si>
    <t>不得与推拿疗法项目同时收费</t>
  </si>
  <si>
    <t>馋针</t>
  </si>
  <si>
    <t>每次限支付3个穴位</t>
  </si>
  <si>
    <t>微针针刺</t>
  </si>
  <si>
    <t>包括舌针、鼻针、腹针、腕踝针、手针、面针、口针、项针、夹髓针。</t>
  </si>
  <si>
    <t>锋钩针</t>
  </si>
  <si>
    <t>头皮针</t>
  </si>
  <si>
    <t>眼针</t>
  </si>
  <si>
    <t>梅花针</t>
  </si>
  <si>
    <t>针具</t>
  </si>
  <si>
    <t>火针</t>
  </si>
  <si>
    <t>包括电火针</t>
  </si>
  <si>
    <t>三个穴位</t>
  </si>
  <si>
    <t>每次限支付6个穴位</t>
  </si>
  <si>
    <t>埋针治疗</t>
  </si>
  <si>
    <t>包括穴位包埋、穴位埋线、穴位结扎。</t>
  </si>
  <si>
    <t>耳针</t>
  </si>
  <si>
    <t>包括耳穴压豆、耳穴埋针、磁珠压耳穴</t>
  </si>
  <si>
    <t>单耳</t>
  </si>
  <si>
    <t>芒针</t>
  </si>
  <si>
    <t>每个针次</t>
  </si>
  <si>
    <t>当天整个治疗过程为一次</t>
  </si>
  <si>
    <t>针刺运动疗法</t>
  </si>
  <si>
    <t>含辅助运动。</t>
  </si>
  <si>
    <t>不得与其它项目相加收取</t>
  </si>
  <si>
    <t>针刺麻醉</t>
  </si>
  <si>
    <t>推拿麻醉加收50%</t>
  </si>
  <si>
    <t>电针</t>
  </si>
  <si>
    <t>包括普通电针、电热针灸、电冷针灸。</t>
  </si>
  <si>
    <t>不得与“普通针刺”同时收费</t>
  </si>
  <si>
    <t>浮针</t>
  </si>
  <si>
    <t>微波针</t>
  </si>
  <si>
    <t>激光针</t>
  </si>
  <si>
    <t>磁热疗法</t>
  </si>
  <si>
    <t>放血疗法</t>
  </si>
  <si>
    <t>包括穴位放血、静脉放血。</t>
  </si>
  <si>
    <t>穴位注射</t>
  </si>
  <si>
    <t>根据病情，确定穴位，选择药物及浓度、注射器和注射针型号，确定准确的进针位置，皮肤常规消毒后进行注射，针头刺入穴位得气后，回抽针芯，无回血、无回液即注入一定量的药物，在注射过程中要密切观察患者的反应。包括穴位封闭、自血疗法。</t>
  </si>
  <si>
    <t>两个疗程计费间隔不少于5天，每疗程收费次数不高于10次。</t>
  </si>
  <si>
    <t>穴位贴敷治疗</t>
  </si>
  <si>
    <t>包括药物调配</t>
  </si>
  <si>
    <t>子午流注开穴法</t>
  </si>
  <si>
    <t>每个穴位</t>
  </si>
  <si>
    <t>经络穴位测评疗法</t>
  </si>
  <si>
    <t>包括体穴、耳穴、经络测评、经络导评</t>
  </si>
  <si>
    <t>蜂蛰疗法</t>
  </si>
  <si>
    <t>指以活蜂尾针蛰刺达到蜂毒治疗作用</t>
  </si>
  <si>
    <t>滚针</t>
  </si>
  <si>
    <t>包括电滚针</t>
  </si>
  <si>
    <t>杵针</t>
  </si>
  <si>
    <t>包括圆针。</t>
  </si>
  <si>
    <t>F430000029</t>
  </si>
  <si>
    <t>脐针</t>
  </si>
  <si>
    <t>常规皮肤消毒，根据脐内八卦全息，脐外八卦全息，河图、洛书脐全息理论，与天干、地支、五运六气、方位、形状、五色以及五行生克制化等综合因素结合，决定针刺方向。进针时以平刺或斜刺为主，沿脐壁进行针刺，并根据病情需要进行手法操作。留针期间根据病情需要进行调整。按针刺顺序起针，棉签按压，防止出血。　</t>
  </si>
  <si>
    <t>皮内针治疗</t>
  </si>
  <si>
    <t>选择颗粒型或揿钉型皮内针，皮肤常规消毒后进针，其后用胶布粘贴固定，嘱患者每日自行按压数次，一般1-3天后出针。</t>
  </si>
  <si>
    <t>与其他针刺类项目不能同时收费。</t>
  </si>
  <si>
    <t>(四)灸法</t>
  </si>
  <si>
    <t>艾条灸</t>
  </si>
  <si>
    <t>手持点燃的艾条对施灸穴位或病灶实施灸疗。根据病性、病情、患者体质和穴位等确定选用温和灸、雀啄灸或回旋灸，补泻方法及灸量，安置体位，审定穴位所在，密切观察灸处肤色变化和患者神情变化，注意灸处感觉和病情变化，及时调整艾条和灸处皮肤距离及灸量，防止烫伤。</t>
  </si>
  <si>
    <t>隔物灸法</t>
  </si>
  <si>
    <t>包括隔姜灸、药饼灸、隔盐灸等</t>
  </si>
  <si>
    <t>灯火灸</t>
  </si>
  <si>
    <t>包括药线点灸</t>
  </si>
  <si>
    <t>拔罐疗法</t>
  </si>
  <si>
    <t>含闪罐、抖罐、留罐。包括火罐、电火罐、电罐、磁疗罐、真空拔罐等。</t>
  </si>
  <si>
    <t>与其他拔罐项目不得同时收费。</t>
  </si>
  <si>
    <t>药物罐</t>
  </si>
  <si>
    <t>包括水罐。</t>
  </si>
  <si>
    <t>游走罐</t>
  </si>
  <si>
    <t>含闪罐、走罐、抖罐、留罐。</t>
  </si>
  <si>
    <t>督灸</t>
  </si>
  <si>
    <t>包括大灸；不含灸后处理。</t>
  </si>
  <si>
    <t>中医特殊药物</t>
  </si>
  <si>
    <t>每周限收费一次。</t>
  </si>
  <si>
    <t>雷火灸</t>
  </si>
  <si>
    <t>包括太乙神针灸。</t>
  </si>
  <si>
    <t>平衡火罐</t>
  </si>
  <si>
    <t>脐火疗法</t>
  </si>
  <si>
    <t>操作方法：先将药饼置于脐部，再将药筒置于药饼上，正对脐中心在上端点燃，自然燃烧，燃尽后换第二根，7根为一次量，每日一次。耗时30-40分钟。该方法不同于传统的隔物灸（隔物灸属于艾灸类）、雷火灸（属于艾灸类），与灯火灸同属非艾灸类项目，但与灯火灸不同，灯火灸定义：是用灯芯草蘸油点燃后在施术部位焠烫的方法，又称灯草焠、爆灯火。</t>
  </si>
  <si>
    <t>F440000011</t>
  </si>
  <si>
    <t>火龙灸</t>
  </si>
  <si>
    <t>准备物品，四诊合参，选择合适灸疗部位，在施灸部位四周铺放治疗巾。将中药纱布条取出，摆放在施术部位，然后铺盖4—6层温湿治疗巾。在治疗巾上均匀喷洒酒精，点燃酒精，10—20秒后（或患者有温热感时）,立刻用湿毛巾从侧面扑灭火龙，停留约10秒钟后，用手由上至下轻按局部穴位，以加强温热感。这是一个治疗循环。重复操作以上循环，并注意观察施灸部位的肤色，以局部潮红，或伴局部有汗为度。治疗中密切观察患者反应，调整温度。</t>
  </si>
  <si>
    <t>艾炷灸（直接灸）</t>
  </si>
  <si>
    <t>根据病性、病情、患者体质和穴位等确定选用化脓灸或非化脓灸、补泻方法、灸量，安置体位、审定穴位所在，密切观察灸处肤色变化和患者神情变化，注意灸处感觉和病情变化，及时调整灸量。不含换药。</t>
  </si>
  <si>
    <t>天灸</t>
  </si>
  <si>
    <t>选用某些有刺激性的药物，并对药物进行中药饮片调配临方复杂炮制，贴敷在穴位上，使其局部自然发泡，通过刺激穴位达到治疗疾病的目的。根据病性、病情、患者体质和穴位等确定和制备天灸药物，安置体位，密切观察灸处肤色变化和感觉，及时调整灸疗时间，进行必要的发泡部位处理。不含中药饮片调配临方复杂炮制。</t>
  </si>
  <si>
    <t>艾箱灸</t>
  </si>
  <si>
    <t>包括温灸器灸法。</t>
  </si>
  <si>
    <t>F440000012</t>
  </si>
  <si>
    <t>太极阴阳罐法</t>
  </si>
  <si>
    <t>物品准备，向患者介绍，使患者放松。在患者背部均匀涂抹“消疲怡神精油”，放音乐。1.龙凤呈祥罐法： 用一大一小罐在背部背俞穴走罐、闪罐。第一节：青龙摆尾、凤舞天骄。罐在膀胱经第一、二侧线上下旋动；第二节：龙飞凤舞。点、按、揉、闪罐刺激背俞穴；第三节：龙凤呈祥。龙凤罐交换走罐；第四节：将龙凤罐定位在肾俞穴，进行太极两仪罐法操作。2.太极罐法：以双侧的肾俞穴作为阴阳鱼的眼点，两罐留罐于肾俞穴，一罐围绕眼点走罐，拔出一个太极图形。</t>
  </si>
  <si>
    <t>F440000013</t>
  </si>
  <si>
    <t>归元灸</t>
  </si>
  <si>
    <t>生姜打碎，取姜末，加热；铺放治疗巾；撒归元灸粉；敷盖桑皮纸；姜末根据选择的部位、经络做成规则的姜泥，铺放姜泥于腹部正中直径大约22cm-30cm圆形区域；制作纺锤形艾炷，根据病情选用特定的穴位，将艾炷放在穴位处的姜泥上，每壮9至11个艾炷，依据患者病情及体型决定；将艾灸治疗仪置于腹部之上，内置适量艾绒，点燃施以艾箱灸；点燃姜泥上的艾炷，1壮灸完后再换1壮，同时更换艾灸箱内的艾绒，艾箱灸与艾炷灸同时进行，共灸3壮；灸完3壮后取下姜泥，轻擦灸处；治疗大约用时2小时，治疗中密切观察患者反应，调整温度。</t>
  </si>
  <si>
    <t>(五)推拿疗法</t>
  </si>
  <si>
    <t>同一部位推拿治疗，不得以不同诊断同时收取多个推拿项目费用。</t>
  </si>
  <si>
    <t>落枕推拿治疗</t>
  </si>
  <si>
    <t>普通落枕推拿治疗</t>
  </si>
  <si>
    <t>副主任医师落枕推拿治疗</t>
  </si>
  <si>
    <t>指推拿专业副主任医师提供的服务。</t>
  </si>
  <si>
    <t>操作时间少于20分钟的按50%收取。</t>
  </si>
  <si>
    <t>主任医师落枕推拿治疗</t>
  </si>
  <si>
    <t>指推拿专业主任医师提供的服务。</t>
  </si>
  <si>
    <t>颈椎病推拿治疗</t>
  </si>
  <si>
    <t>伴随神经卡压引起上肢症状的加收30%。</t>
  </si>
  <si>
    <t>普通颈椎病推拿治疗</t>
  </si>
  <si>
    <t>副主任医师颈椎病推拿治疗</t>
  </si>
  <si>
    <t>主任医师颈椎病推拿治疗</t>
  </si>
  <si>
    <t>肩周炎推拿治疗</t>
  </si>
  <si>
    <t>包括肩周疾病。</t>
  </si>
  <si>
    <t>普通肩周炎推拿治疗</t>
  </si>
  <si>
    <t>副主任医师肩周炎推拿治疗</t>
  </si>
  <si>
    <t>主任医师肩周炎推拿治疗</t>
  </si>
  <si>
    <t>网球肘推拿治疗</t>
  </si>
  <si>
    <t>普通网球肘推拿治疗</t>
  </si>
  <si>
    <t>副主任医师网球肘推拿治疗</t>
  </si>
  <si>
    <t>主任医师网球肘推拿治疗</t>
  </si>
  <si>
    <t>急性腰扭伤推拿治疗</t>
  </si>
  <si>
    <t>普通急性腰扭伤推拿治疗</t>
  </si>
  <si>
    <t>副主任医师急性腰扭伤推拿治疗</t>
  </si>
  <si>
    <t>主任医师急性腰扭伤推拿治疗</t>
  </si>
  <si>
    <t>腰椎间盘突出推拿治疗</t>
  </si>
  <si>
    <t>伴随神经卡压引起下肢症状的加收30%。</t>
  </si>
  <si>
    <t>普通腰椎间盘突出推拿治疗</t>
  </si>
  <si>
    <t>副主任医师腰椎间盘突出推拿治疗</t>
  </si>
  <si>
    <t>主任医师腰椎间盘突出推拿治疗</t>
  </si>
  <si>
    <t>膝关节骨性关节炎推拿治疗</t>
  </si>
  <si>
    <t>普通膝关节骨性关节炎推拿治疗</t>
  </si>
  <si>
    <t>副主任医师膝关节骨性关节炎推拿治疗</t>
  </si>
  <si>
    <t>主任医师膝关节骨性关节炎推拿治疗</t>
  </si>
  <si>
    <t>其他推拿治疗</t>
  </si>
  <si>
    <t>普通其他推拿治疗</t>
  </si>
  <si>
    <t>副主任医师其他推拿治疗</t>
  </si>
  <si>
    <t>主任医师其他推拿治疗</t>
  </si>
  <si>
    <t>药棒穴位按摩治疗</t>
  </si>
  <si>
    <t>脊柱小关节紊乱推拿治疗</t>
  </si>
  <si>
    <t>医者用滚法、一指禅推法、拿捏法、按揉法、弹拨法、点压法等操作，松解椎旁上下软组织，重点刺激椎旁小关节痛点，施用按、扳、推等手法，纠正关节紊乱。包括颈椎、胸椎、腰骶椎三个部位。</t>
  </si>
  <si>
    <t>普通脊柱小关节紊乱推拿治疗</t>
  </si>
  <si>
    <t>副主任医师脊柱小关节紊乱推拿治疗</t>
  </si>
  <si>
    <t>主任医师脊柱小关节紊乱推拿治疗</t>
  </si>
  <si>
    <t>环枢关节半脱位推拿治疗</t>
  </si>
  <si>
    <t>含手法理筋治疗和手法调整关节。</t>
  </si>
  <si>
    <t>普通环枢关节半脱位推拿治疗</t>
  </si>
  <si>
    <t>副主任医师环枢关节半脱位推拿治疗</t>
  </si>
  <si>
    <t>主任医师环枢关节半脱位推拿治疗</t>
  </si>
  <si>
    <t>中风后遗症推拿治疗</t>
  </si>
  <si>
    <t>头面部操作：医者用点揉、拿、一指禅推法及扫散法作用于印堂、神庭、太阳、颊车、地仓、人中等穴及头侧部。腰背部：滚法、按 法、擦法、拍打法重点作用于督脉经、膀胱经及华佗夹脊穴。四肢 部：用点揉法、拿法、推法重点作用于阳明经穴，其次膀胱经穴，然后用运动关节类手法作用于患侧关节。</t>
  </si>
  <si>
    <t>普通中风后遗症推拿治疗</t>
  </si>
  <si>
    <t>副主任医师中风后遗症推拿治疗</t>
  </si>
  <si>
    <t>操作时间少于40分钟的按50%收取。</t>
  </si>
  <si>
    <t>主任医师中风后遗症推拿治疗</t>
  </si>
  <si>
    <t>小儿肌性斜颈推拿治疗</t>
  </si>
  <si>
    <t>普通小儿肌性斜颈推拿治疗</t>
  </si>
  <si>
    <t>副主任医师小儿肌性斜颈推拿治疗</t>
  </si>
  <si>
    <t>主任医师小儿肌性斜颈推拿治疗</t>
  </si>
  <si>
    <t>小儿发热推拿治疗</t>
  </si>
  <si>
    <t>普通小儿发热推拿治疗</t>
  </si>
  <si>
    <t>副主任医师小儿发热推拿治疗</t>
  </si>
  <si>
    <t>主任医师小儿发热推拿治疗</t>
  </si>
  <si>
    <t>小儿腹泻推拿治疗</t>
  </si>
  <si>
    <t>普通小儿腹泻推拿治疗</t>
  </si>
  <si>
    <t>副主任医师小儿腹泻推拿治疗</t>
  </si>
  <si>
    <t>主任医师小儿腹泻推拿治疗</t>
  </si>
  <si>
    <t>小儿咳嗽推拿治疗</t>
  </si>
  <si>
    <t>普通小儿咳嗽推拿治疗</t>
  </si>
  <si>
    <t>副主任医师小儿咳嗽推拿治疗</t>
  </si>
  <si>
    <t>主任医师小儿咳嗽推拿治疗</t>
  </si>
  <si>
    <t>小儿疳积推拿治疗</t>
  </si>
  <si>
    <t>普通小儿疳积推拿治疗</t>
  </si>
  <si>
    <t>副主任医师小儿疳积推拿治疗</t>
  </si>
  <si>
    <t>主任医师小儿疳积推拿治疗</t>
  </si>
  <si>
    <t>小儿脱肛推拿治疗</t>
  </si>
  <si>
    <t>普通小儿脱肛推拿治疗</t>
  </si>
  <si>
    <t>副主任医师小儿脱肛推拿治疗</t>
  </si>
  <si>
    <t>主任医师小儿脱肛推拿治疗</t>
  </si>
  <si>
    <t>小儿遗尿推拿治疗</t>
  </si>
  <si>
    <t>普通小儿遗尿推拿治疗</t>
  </si>
  <si>
    <t>副主任医师小儿遗尿推拿治疗</t>
  </si>
  <si>
    <t>主任医师小儿遗尿推拿治疗</t>
  </si>
  <si>
    <t>小儿便秘推拿治疗</t>
  </si>
  <si>
    <t>普通小儿便秘推拿治疗</t>
  </si>
  <si>
    <t>副主任医师小儿便秘推拿治疗</t>
  </si>
  <si>
    <t>主任医师小儿便秘推拿治疗</t>
  </si>
  <si>
    <t>小儿呕吐推拿治疗</t>
  </si>
  <si>
    <t>普通小儿呕吐推拿治疗</t>
  </si>
  <si>
    <t>副主任医师小儿呕吐推拿治疗</t>
  </si>
  <si>
    <t>主任医师小儿呕吐推拿治疗</t>
  </si>
  <si>
    <t>小儿厌食推拿治疗</t>
  </si>
  <si>
    <t>普通小儿厌食推拿治疗</t>
  </si>
  <si>
    <t>副主任医师小儿厌食推拿治疗</t>
  </si>
  <si>
    <t>主任医师小儿厌食推拿治疗</t>
  </si>
  <si>
    <t>小儿夜啼推拿治疗</t>
  </si>
  <si>
    <t>普通小儿夜啼推拿治疗</t>
  </si>
  <si>
    <t>副主任医师小儿夜啼推拿治疗</t>
  </si>
  <si>
    <t>主任医师小儿夜啼推拿治疗</t>
  </si>
  <si>
    <t>小儿腹痛推拿治疗</t>
  </si>
  <si>
    <t>普通小儿腹痛推拿治疗</t>
  </si>
  <si>
    <t>副主任医师小儿腹痛推拿治疗</t>
  </si>
  <si>
    <t>主任医师小儿腹痛推拿治疗</t>
  </si>
  <si>
    <t>小儿流涎推拿治疗</t>
  </si>
  <si>
    <t>普通小儿流涎推拿治疗</t>
  </si>
  <si>
    <t>副主任医师小儿流涎推拿治疗</t>
  </si>
  <si>
    <t>主任医师小儿流涎推拿治疗</t>
  </si>
  <si>
    <t>分娩性小儿臂丛神经损伤推拿治疗</t>
  </si>
  <si>
    <t>普通分娩性小儿臂丛神经损伤推拿治疗</t>
  </si>
  <si>
    <t>副主任医师分娩性小儿臂丛神经损伤推拿治疗</t>
  </si>
  <si>
    <t>主任医师分娩性小儿臂丛神经损伤推拿治疗</t>
  </si>
  <si>
    <t>第三腰椎横突综合征推拿治疗</t>
  </si>
  <si>
    <t>患者俯卧位，医者用滚法、按揉法重点在第三腰椎横突处操作，缓解肌紧张，作与第三腰椎横突处条索状硬结垂直方向的弹拨，配合腰部后伸等被动活动，消散瘀结，松解局部粘连。包括腰肌劳损。</t>
  </si>
  <si>
    <t>普通第三腰椎横突综合征推拿治疗</t>
  </si>
  <si>
    <t>副主任医师第三腰椎横突综合征推拿治疗</t>
  </si>
  <si>
    <t>主任医师第三腰椎横突综合征推拿治疗</t>
  </si>
  <si>
    <t>梨状肌综合征推拿治疗</t>
  </si>
  <si>
    <t>患者俯卧位，医者用滚法、掌按揉法沿梨状肌体表投影处操作，用拇指弹拨法于梨状肌肌腹呈垂直方向弹拨，并配合做患髋后伸、外展及外旋等被动运动，最后施擦法擦热局部。</t>
  </si>
  <si>
    <t>普通梨状肌综合征推拿治疗</t>
  </si>
  <si>
    <t>副主任医师梨状肌综合征推拿治疗</t>
  </si>
  <si>
    <t>主任医师梨状肌综合征推拿治疗</t>
  </si>
  <si>
    <t>项背肌筋膜炎推拿治疗</t>
  </si>
  <si>
    <t>患者坐位，医者用拿揉法、拇指点压法、按揉法、弹拨法在颈项背部操作，刺激重点穴位及痛点，松解粘连，缓解肌痉挛。同时配合颈椎屈伸、左右侧屈及旋转等运动，滑利关节。施用颈胸椎微调手法，理筋整复，滚揉斜方肌和菱形肌，拿揉斜方肌，直擦督脉和膀胱经，结束治疗。</t>
  </si>
  <si>
    <t>普通项背肌筋膜炎推拿治疗</t>
  </si>
  <si>
    <t>副主任医师项背肌筋膜炎推拿治疗</t>
  </si>
  <si>
    <t>主任医师项背肌筋膜炎推拿治疗</t>
  </si>
  <si>
    <t>(六)中医肛肠</t>
  </si>
  <si>
    <t>直肠脱出复位治疗（手法复位）</t>
  </si>
  <si>
    <t>直肠周围硬化剂治疗</t>
  </si>
  <si>
    <t>直肠周围硬化剂治疗（三度脱垂）</t>
  </si>
  <si>
    <t>内痔硬化剂注射治疗(枯痔治疗)</t>
  </si>
  <si>
    <t>每个痔核</t>
  </si>
  <si>
    <t>高位、复杂肛瘘挂线治疗</t>
  </si>
  <si>
    <t>血栓性外痔切除术</t>
  </si>
  <si>
    <t>环状混合痔切除术</t>
  </si>
  <si>
    <t>包括混合痔脱出嵌顿。</t>
  </si>
  <si>
    <t>吻合器、套扎器</t>
  </si>
  <si>
    <t>混合痔外剥内扎术</t>
  </si>
  <si>
    <t>肛周脓肿一次性根治术</t>
  </si>
  <si>
    <t>肛外括约肌折叠术</t>
  </si>
  <si>
    <t>直肠前突修补术</t>
  </si>
  <si>
    <t>肛瘘封堵术</t>
  </si>
  <si>
    <t>肛周药物注射封闭术</t>
  </si>
  <si>
    <t>包括肛周皮下封闭、穴位封闭</t>
  </si>
  <si>
    <t>手术扩肛治疗</t>
  </si>
  <si>
    <t>指通过手术扩肛</t>
  </si>
  <si>
    <t>人工扩肛治疗</t>
  </si>
  <si>
    <t xml:space="preserve">包括器械扩肛
</t>
  </si>
  <si>
    <t>化脓性肛周大汗腺炎切开清创引流术</t>
  </si>
  <si>
    <t>含合并肛门直肠周围脓肿清创引流</t>
  </si>
  <si>
    <t>肛周坏死性筋膜炎清创术</t>
  </si>
  <si>
    <t>含合并肛门直肠周围脓肿清创</t>
  </si>
  <si>
    <t>肛门直肠周围脓腔搔刮术</t>
  </si>
  <si>
    <t>包括双侧及1个以上脓腔、窦道</t>
  </si>
  <si>
    <t>中医肛肠术后紧线术</t>
  </si>
  <si>
    <t>含取下挂线</t>
  </si>
  <si>
    <t>混合痔铜离子电化学治疗术</t>
  </si>
  <si>
    <t>直肠前突出注射术</t>
  </si>
  <si>
    <t>指直肠前壁粘膜下层柱状注射</t>
  </si>
  <si>
    <t>藏毛窦囊肿切除术</t>
  </si>
  <si>
    <t>臀部、肛周消毒铺巾，染色，切开皮肤，剥离囊壁(如粘连可沿染色界线扩大切除)，用负压吸引器吸出剥离出的坏死组织，清洗创 面，电刀、氩气刀或超声刀止血，检查创面无渗、出血，另戳口放 置引流管，间断全层缝合(也可不放引流，开放创口)，外敷纱布，胶布固定。</t>
  </si>
  <si>
    <t>经直肠多普勒痔动脉结扎术</t>
  </si>
  <si>
    <t>肛周局部麻醉，消毒肠腔，经肛门在直肠多普勒仪器探头引导下逐一缝扎痔动脉，检查无渗血，外敷纱布，胶布固定。</t>
  </si>
  <si>
    <t>肛周常见疾病无痛手术治疗</t>
  </si>
  <si>
    <t>(七)中医特殊疗法</t>
  </si>
  <si>
    <t>白内障针拨术</t>
  </si>
  <si>
    <t>白内障针拨吸出术</t>
  </si>
  <si>
    <t>白内障针拨套出术</t>
  </si>
  <si>
    <t>眼结膜囊穴位注射</t>
  </si>
  <si>
    <t>含穴位针刺</t>
  </si>
  <si>
    <t>小针刀治疗</t>
  </si>
  <si>
    <t>局部麻醉下，在病变部位选择一个或多个进针点，采用剥离、切割等方法进行松解治疗。包括刃针治疗。不含麻醉。</t>
  </si>
  <si>
    <t>每5天限支付一次</t>
  </si>
  <si>
    <t>红皮病清消术</t>
  </si>
  <si>
    <t>扁桃体烙法治疗</t>
  </si>
  <si>
    <t>鼻中隔烙法治疗加收20%</t>
  </si>
  <si>
    <t>药线引流治疗</t>
  </si>
  <si>
    <t>含药物调配。</t>
  </si>
  <si>
    <t>每窦道</t>
  </si>
  <si>
    <t>耳咽中药吹粉治疗</t>
  </si>
  <si>
    <t>中药硬膏热贴敷治疗</t>
  </si>
  <si>
    <t>辨证选择硬膏，局部清洁，将中药硬膏加热软化，调整厚薄大小，贴于患处。</t>
  </si>
  <si>
    <t>中药直肠滴入治疗</t>
  </si>
  <si>
    <t>刮痧治疗</t>
  </si>
  <si>
    <t>烫熨治疗</t>
  </si>
  <si>
    <t>体表瘘管切开搔爬术</t>
  </si>
  <si>
    <t>包括耳前瘘管、乳腺瘘管</t>
  </si>
  <si>
    <t>砭石治疗</t>
  </si>
  <si>
    <t>根据病情确定施术部位，选择砭石用具，确定施术方法和治疗时间，治疗手法有感、压、滚、擦、刺、划、叩、刮、扭、旋、振、拔、温、凉、闻、挝等。</t>
  </si>
  <si>
    <t>(八)中医综合</t>
  </si>
  <si>
    <t>中药特殊调配</t>
  </si>
  <si>
    <t>入院至出院只准收取一次</t>
  </si>
  <si>
    <t>人工煎药</t>
  </si>
  <si>
    <t>含火、气等</t>
  </si>
  <si>
    <t>副</t>
  </si>
  <si>
    <t>煎药机煎药</t>
  </si>
  <si>
    <t>副（2袋/副）</t>
  </si>
  <si>
    <t>膏方煎药加收2元</t>
  </si>
  <si>
    <t>水丸制作</t>
  </si>
  <si>
    <t>含包装袋（盒）</t>
  </si>
  <si>
    <t>500克</t>
  </si>
  <si>
    <t>蜜丸制作</t>
  </si>
  <si>
    <t>胶囊制作</t>
  </si>
  <si>
    <t>临方粉碎</t>
  </si>
  <si>
    <t>味</t>
  </si>
  <si>
    <t>临方炒药</t>
  </si>
  <si>
    <t>临方蜜炙、醋炙、酒炙</t>
  </si>
  <si>
    <t>s480000001</t>
  </si>
  <si>
    <t>高血压中医辩证分型</t>
  </si>
  <si>
    <t>含心电图、心音图、心阻抗图、中医证候量化、诊断结果及治疗方案、辨证调护。含电极、电池。</t>
  </si>
  <si>
    <t>五、采供血服务价格</t>
  </si>
  <si>
    <t>全血</t>
  </si>
  <si>
    <t>ABO血型全血</t>
  </si>
  <si>
    <t>I</t>
  </si>
  <si>
    <t>200ml</t>
  </si>
  <si>
    <t>RhD阴性全血</t>
  </si>
  <si>
    <t>100ml</t>
  </si>
  <si>
    <t>手工成分血液</t>
  </si>
  <si>
    <t>红细胞</t>
  </si>
  <si>
    <t>手工分红细胞悬液</t>
  </si>
  <si>
    <t>200ml全血制备</t>
  </si>
  <si>
    <t>1u</t>
  </si>
  <si>
    <t>浓缩红细胞</t>
  </si>
  <si>
    <t>洗涤红细胞</t>
  </si>
  <si>
    <t>RhD阴性冰冻去甘油红细胞</t>
  </si>
  <si>
    <t>RhD阴性红细胞悬液</t>
  </si>
  <si>
    <t>血小板</t>
  </si>
  <si>
    <t>手工分浓缩血小板</t>
  </si>
  <si>
    <t>冰冻血小板</t>
  </si>
  <si>
    <t>洗涤血小板</t>
  </si>
  <si>
    <t>血浆</t>
  </si>
  <si>
    <t>手工分冰冻血浆</t>
  </si>
  <si>
    <t>冷沉淀</t>
  </si>
  <si>
    <t>400ml全血制备</t>
  </si>
  <si>
    <t>重组血液</t>
  </si>
  <si>
    <t>ABO重组血液</t>
  </si>
  <si>
    <t>RhD阴性重组血液</t>
  </si>
  <si>
    <t>冻融RhD阴性重组血液</t>
  </si>
  <si>
    <t>由冰冻解冻去甘油红细胞制备</t>
  </si>
  <si>
    <t>机采成分血液</t>
  </si>
  <si>
    <t>机采血小板</t>
  </si>
  <si>
    <t>血小板≥ 2.5*1011</t>
  </si>
  <si>
    <t>治疗量</t>
  </si>
  <si>
    <t>机采冰冻血小板</t>
  </si>
  <si>
    <t>机采粒细胞</t>
  </si>
  <si>
    <t>机采淋巴细胞</t>
  </si>
  <si>
    <t>机采年轻红细胞</t>
  </si>
  <si>
    <t>治疗性输血</t>
  </si>
  <si>
    <t>骨髓洗涤处理</t>
  </si>
  <si>
    <t>血浆置换</t>
  </si>
  <si>
    <t>治疗性血细胞单采</t>
  </si>
  <si>
    <t>机采造血干细胞</t>
  </si>
  <si>
    <t>其他</t>
  </si>
  <si>
    <t>白细胞除滤</t>
  </si>
  <si>
    <t>血液照射</t>
  </si>
  <si>
    <t>根据临床需要在各级血站制备</t>
  </si>
  <si>
    <t>病毒灭活</t>
  </si>
  <si>
    <t>自体血采集</t>
  </si>
  <si>
    <t>包括红细胞去除</t>
  </si>
  <si>
    <t>自体血保存</t>
  </si>
  <si>
    <t>冷凝集素测定</t>
  </si>
  <si>
    <t>红细胞血型系统</t>
  </si>
  <si>
    <t>弱D抗原测定</t>
  </si>
  <si>
    <t>HLA检测</t>
  </si>
  <si>
    <t>分子生物学法：ssO流式磁珠法（HLA-A、B、DRB1）</t>
  </si>
  <si>
    <t>HLA高分辨检测</t>
  </si>
  <si>
    <t>分子生物学法：ssP法</t>
  </si>
  <si>
    <t>每个位点</t>
  </si>
  <si>
    <t>谱细胞血型抗体测定</t>
  </si>
  <si>
    <t>用11种或以上谱红细胞检测</t>
  </si>
  <si>
    <t>备注： 1、不同规格血液按比例计价；2、其他检测检验项目按现行医疗服务价格执行。</t>
  </si>
  <si>
    <t>LS250403105</t>
  </si>
  <si>
    <t>新型冠状病毒核酸检测</t>
  </si>
  <si>
    <t>LS2504031051</t>
  </si>
  <si>
    <t>新型冠状病毒核酸检测（标本单采）</t>
  </si>
  <si>
    <t>指利用PCR法将检测新冠病毒核酸。所定价格涵盖样本采集、处理、提取、扩增、分析、报告等步骤的人力资源和试剂、耗材等基本物质资源消耗。</t>
  </si>
  <si>
    <t>限支付新冠肺炎确诊或疑似患者。</t>
  </si>
  <si>
    <t>C:豫医保办[2023]10号修订</t>
  </si>
  <si>
    <t>LS2504031052</t>
  </si>
  <si>
    <t>新型冠状病毒核酸检测（标本混采）</t>
  </si>
  <si>
    <t>指利用PCR法将多人的样本混合人同一检测管，检测新冠病毒核酸。所定价格涵盖样本采集、处理、提取、扩增、分析、报告等步骤的人力资源和试剂、耗材等基本物质资源消耗。</t>
  </si>
  <si>
    <t>政府组织的大规模筛查、常态化检测按照不超过3.4元/人次的标准计费</t>
  </si>
  <si>
    <t xml:space="preserve">1.限支付八类重点人员。
2.政府组织的大规模筛查、常态化检测按照不超过3.4元/人次的标准计费，不属于医保基金支付范围。
</t>
  </si>
  <si>
    <t>LS250403106</t>
  </si>
  <si>
    <t>新型冠状病毒抗体测定</t>
  </si>
  <si>
    <t>LS2504031061</t>
  </si>
  <si>
    <t>胶体金法。</t>
  </si>
  <si>
    <t>抗体检测试剂</t>
  </si>
  <si>
    <t>由财政补助资金采购或慈善捐赠的试剂不得收费</t>
  </si>
  <si>
    <t>LS2504031062</t>
  </si>
  <si>
    <t>含IgG、IgM抗体。化学发光法。含样本采集、处理、分析、判断等技术劳务及质控液、校准品、标准品、采样器具等基本物耗。</t>
  </si>
  <si>
    <t>LS250403107</t>
  </si>
  <si>
    <t>新型冠状病毒抗原检测</t>
  </si>
  <si>
    <t>指采集样本开展新型冠状病毒抗原检测。所定价格涵盖样本采集、处理、保存、送检、报告发送、废弃物处理等步骤的人力资源和试剂、耗材等基本物质资源消耗。</t>
  </si>
  <si>
    <t>限在定点基层医疗机构就诊，伴有呼吸道、发热等症状且出现5天以内的患者使用时支付。</t>
  </si>
  <si>
    <t xml:space="preserve">              六、实行市场调节价医疗服务项目</t>
  </si>
  <si>
    <t>F14010001</t>
  </si>
  <si>
    <t>专业性尸体整容</t>
  </si>
  <si>
    <t>原140100002项目取消</t>
  </si>
  <si>
    <t>F31050001</t>
  </si>
  <si>
    <t>前牙美容修复术</t>
  </si>
  <si>
    <t>含牙体予备、酸蚀、粘接、修复；包括切角、切缘、关闭间隙、畸形牙改形、牙体缺陷和着色牙贴面等</t>
  </si>
  <si>
    <t>原310511006项目取消</t>
  </si>
  <si>
    <t>F31050002</t>
  </si>
  <si>
    <t>牙脱色术</t>
  </si>
  <si>
    <t>包括氟斑牙、四环素牙、变色牙等脱色</t>
  </si>
  <si>
    <t>专用药物</t>
  </si>
  <si>
    <t>原310511009、3105110090项目取消</t>
  </si>
  <si>
    <t>F31050003</t>
  </si>
  <si>
    <t>牙齿漂白术</t>
  </si>
  <si>
    <t>包括内漂白和外漂白</t>
  </si>
  <si>
    <t>原310511010、3105110100项目取消</t>
  </si>
  <si>
    <t>F31050004</t>
  </si>
  <si>
    <t>制戴固定式缺隙保持器</t>
  </si>
  <si>
    <t>指用于乳牙早失，使继承恒牙正常萌出替换；含试冠、牙体预备、试带环、制作、粘结、复查</t>
  </si>
  <si>
    <t>特殊材料、印模、模型制备、下颌舌弓、导萌式保持器、丝圈式保持器</t>
  </si>
  <si>
    <t>原310512005项目取消</t>
  </si>
  <si>
    <t>F31050005</t>
  </si>
  <si>
    <t>制戴活动式缺隙保持器</t>
  </si>
  <si>
    <t>指恒牙正常萌出替换</t>
  </si>
  <si>
    <t>原310512006项目取消</t>
  </si>
  <si>
    <t>F31050006</t>
  </si>
  <si>
    <t>制戴活动矫正器</t>
  </si>
  <si>
    <t>包括乳牙列或混合牙列部分错畸形的矫治</t>
  </si>
  <si>
    <t>印模、模型材料、特殊矫正装置</t>
  </si>
  <si>
    <t>原310512007项目取消</t>
  </si>
  <si>
    <t>F31050007</t>
  </si>
  <si>
    <t>洁治</t>
  </si>
  <si>
    <t>包括超声洁治或手工洁治，不含洁治后抛光</t>
  </si>
  <si>
    <t>原310513001项目取消</t>
  </si>
  <si>
    <t>F31050008</t>
  </si>
  <si>
    <t>牙面光洁术</t>
  </si>
  <si>
    <t>包括洁治后抛光；喷砂</t>
  </si>
  <si>
    <t>原310513005项目取消</t>
  </si>
  <si>
    <t>F31050009</t>
  </si>
  <si>
    <t>乳牙期安氏I类错正畸治疗</t>
  </si>
  <si>
    <t>包括：1．含乳牙早失、乳前牙反的矫治；2.使用间隙保持器、活动矫治器</t>
  </si>
  <si>
    <t>功能矫治器</t>
  </si>
  <si>
    <t>原310522001项目取消</t>
  </si>
  <si>
    <t>F31050010</t>
  </si>
  <si>
    <t>替牙期安氏I类错活动矫治器正畸治疗</t>
  </si>
  <si>
    <t>包括替牙障碍、不良口腔习惯的矫治</t>
  </si>
  <si>
    <t>活动矫治器增加的其他部件</t>
  </si>
  <si>
    <t>原310522002项目取消</t>
  </si>
  <si>
    <t>F31050011</t>
  </si>
  <si>
    <t>替牙期安氏I类错固定矫治器正畸治疗</t>
  </si>
  <si>
    <t>包括使用简单固定矫治器和常规固定矫治器治疗</t>
  </si>
  <si>
    <t>简单固定矫治器增加的其他弓丝或附件</t>
  </si>
  <si>
    <t>原310522003项目取消</t>
  </si>
  <si>
    <t>F31050012</t>
  </si>
  <si>
    <t>恒牙期安氏I类错固定矫治器治疗</t>
  </si>
  <si>
    <t>包括拥挤不拔牙病例、牙列间隙病例和简单拥挤双尖牙拔牙病例</t>
  </si>
  <si>
    <t>口外弓、上下颌扩弓装置及其他附加装置、隐形固定器特殊材料</t>
  </si>
  <si>
    <t>原310522004项目取消</t>
  </si>
  <si>
    <t>F31050013</t>
  </si>
  <si>
    <t>乳牙期安氏II类错正畸治疗</t>
  </si>
  <si>
    <t>包括：1.乳牙早失、乳前牙反的矫治；2.使用间隙保持器、活动矫治器治疗</t>
  </si>
  <si>
    <t>原310522005项目取消</t>
  </si>
  <si>
    <t>F31050014</t>
  </si>
  <si>
    <t>替牙期安氏II类错口腔不良习惯正畸治疗</t>
  </si>
  <si>
    <t>包括简单固定矫治器或活动矫治器</t>
  </si>
  <si>
    <t>口外弓或其他远中移动装置、活动矫治器的增加其他部件、鄂杆</t>
  </si>
  <si>
    <t>原310522006项目取消</t>
  </si>
  <si>
    <t>F31050015</t>
  </si>
  <si>
    <t>替牙期牙性安氏II类错活动矫治器正畸治疗</t>
  </si>
  <si>
    <t>包括：含替牙障碍、上颌前突；</t>
  </si>
  <si>
    <t>使用口外弓、使用Frankel 等功能矫治器、咬合诱导</t>
  </si>
  <si>
    <t>原310522007项目取消</t>
  </si>
  <si>
    <t>F31050016</t>
  </si>
  <si>
    <t>替牙期牙性安氏II类错固定矫治器正畸治疗</t>
  </si>
  <si>
    <t>包括简单固定矫正器和常规固定矫正器</t>
  </si>
  <si>
    <t>口外弓、上下颌扩弓装置及其他附加装置、使用常规固定矫治器</t>
  </si>
  <si>
    <t>原310522008项目取消</t>
  </si>
  <si>
    <t>F31050017</t>
  </si>
  <si>
    <t>替牙期骨性安氏II类错正畸治疗</t>
  </si>
  <si>
    <t>包括：1．严重上颌前突；2．活动矫治器治疗或简单固定矫治器</t>
  </si>
  <si>
    <t>使用口外弓上下颌扩弓装置及其他附加装置、使用常规固定矫治器、使用Frankel、Activator Twin-Block等功能矫治器及Herbst矫治器</t>
  </si>
  <si>
    <t>原310522009项目取消</t>
  </si>
  <si>
    <t>F31050018</t>
  </si>
  <si>
    <t>恒牙早期安氏II类错功能矫治器治疗</t>
  </si>
  <si>
    <t>包括：1．严重牙性II类错和骨性II类错；2．使用Frankel功能矫治器II型或Activator功能矫治器；其他功能矫治器</t>
  </si>
  <si>
    <t>Activator增加扩弓装置、口外弓、腭杆</t>
  </si>
  <si>
    <t>原310522010项目取消</t>
  </si>
  <si>
    <t>F31050019</t>
  </si>
  <si>
    <t>恒牙期牙性安氏II类错固定矫治器治疗</t>
  </si>
  <si>
    <t>1．含上下颌所需带环、弓丝、托槽；2．包括牙性安氏II类错拥挤不拔牙病例和简单拥挤拔牙病例</t>
  </si>
  <si>
    <t>口外弓、上下颌扩弓装置及其他辅助性矫治装置、鄂杆</t>
  </si>
  <si>
    <t>原310522011项目取消</t>
  </si>
  <si>
    <t>F31050020</t>
  </si>
  <si>
    <t>恒牙期骨性安氏II类错固定矫治器拔牙治疗</t>
  </si>
  <si>
    <t>包括骨性安氏II类错拔牙病例</t>
  </si>
  <si>
    <t>口外弓、上下颌扩弓装置及其他辅助性矫治装置</t>
  </si>
  <si>
    <t>原310522012项目取消</t>
  </si>
  <si>
    <t>F31050021</t>
  </si>
  <si>
    <t>乳牙期安氏III类错正畸治疗</t>
  </si>
  <si>
    <t>包括：1．乳前牙反；2．使用活动矫治器或下颌连冠式斜面导板治疗</t>
  </si>
  <si>
    <t>原310522013项目取消</t>
  </si>
  <si>
    <t>F31050022</t>
  </si>
  <si>
    <t>替牙期安氏III类错正畸治疗</t>
  </si>
  <si>
    <t>1．包括前牙反；2．使用活动矫治器</t>
  </si>
  <si>
    <t>上颌扩弓装置、功能矫治</t>
  </si>
  <si>
    <t>原310522014项目取消</t>
  </si>
  <si>
    <t>F31050023</t>
  </si>
  <si>
    <t>恒牙早期安氏III类错功能矫治器治疗</t>
  </si>
  <si>
    <t>包括：1．严重牙性III类错和骨性III类错；2．使用rankel功能矫治器III型；其他功能矫治器</t>
  </si>
  <si>
    <t>原310522015项目取消</t>
  </si>
  <si>
    <t>F31050024</t>
  </si>
  <si>
    <t>恒牙期安氏III类错固定矫治器治疗</t>
  </si>
  <si>
    <t>包括：牙性安氏III类错拥挤不拔牙病例和简单拥挤拔牙病例</t>
  </si>
  <si>
    <t>上颌扩弓装置及其他附加装置</t>
  </si>
  <si>
    <t>原310522016项目取消</t>
  </si>
  <si>
    <t>F31050025</t>
  </si>
  <si>
    <t>恒牙期骨性安氏III类错固定矫治器拔牙治疗</t>
  </si>
  <si>
    <t>包括骨性安氏III类错拔牙病例</t>
  </si>
  <si>
    <t>前方牵引器、头帽颏兜、上颌扩弓装置及其他附加装置</t>
  </si>
  <si>
    <t>原310522017项目取消</t>
  </si>
  <si>
    <t>F31050026</t>
  </si>
  <si>
    <t>牙周病伴错合畸形活动矫治器正畸治疗</t>
  </si>
  <si>
    <t>包括局部牙周炎的正畸治疗</t>
  </si>
  <si>
    <t>原310522018项目取消</t>
  </si>
  <si>
    <t>F31050027</t>
  </si>
  <si>
    <t>牙周病伴错畸形固定矫治器正畸治疗</t>
  </si>
  <si>
    <t>原310522019项目取消</t>
  </si>
  <si>
    <t>F31050028</t>
  </si>
  <si>
    <t>创伤正畸治疗</t>
  </si>
  <si>
    <t>包括：1．由咬合因素引起的创伤；2．用活动矫治器或固定矫治器治疗</t>
  </si>
  <si>
    <t>原310522020项目取消</t>
  </si>
  <si>
    <t>F31050029</t>
  </si>
  <si>
    <t>早期颜面不对称正畸治疗</t>
  </si>
  <si>
    <t>包括：1．替牙期由错引起或颜面不对称伴错的病例；2．使用活动矫治器和固定矫治器</t>
  </si>
  <si>
    <t>原310522022项目取消</t>
  </si>
  <si>
    <t>F31050030</t>
  </si>
  <si>
    <t>恒牙期颜面不对称正畸治疗</t>
  </si>
  <si>
    <t>包括：1．恒牙期由错引起或颜面不对称伴错的早期正畸治疗；2．用活动矫治器或固定矫治器</t>
  </si>
  <si>
    <t>活动矫治器增加部件或其他附加装置</t>
  </si>
  <si>
    <t>原310522023项目取消</t>
  </si>
  <si>
    <t>F31050031</t>
  </si>
  <si>
    <t>其他颅面畸形正畸治疗</t>
  </si>
  <si>
    <t>包括：1．Crouzon综合征、Apert综合征、Treacher-Collins综合征；2．用活动矫治器或固定矫治器治疗</t>
  </si>
  <si>
    <t>活动矫治器增加其他部件、固定矫治器增加其他附加装置另加</t>
  </si>
  <si>
    <t>原310522024项目取消</t>
  </si>
  <si>
    <t>F31050032</t>
  </si>
  <si>
    <t>正颌外科术前术后正畸治疗</t>
  </si>
  <si>
    <t>包括：1．安氏II类、III类严重骨性错、严重骨性开、严重腭裂、面部偏斜及其他颅面畸形的正颌外科术前、术后正畸治疗；2．使用固定矫治器治疗</t>
  </si>
  <si>
    <t>原310522026项目取消</t>
  </si>
  <si>
    <t>F31050033</t>
  </si>
  <si>
    <t>正畸保持器治疗</t>
  </si>
  <si>
    <t>含取模型、制作用材料</t>
  </si>
  <si>
    <t>特殊材料及 固定保持器、正位器、透明保持器</t>
  </si>
  <si>
    <t>每副</t>
  </si>
  <si>
    <t>原310522028项目取消</t>
  </si>
  <si>
    <t>F31050034</t>
  </si>
  <si>
    <t>种植模型制备</t>
  </si>
  <si>
    <t>含取印模、灌模型、做蜡型、排牙、上架</t>
  </si>
  <si>
    <t>唇侧Index材料</t>
  </si>
  <si>
    <t>原310523001项目取消</t>
  </si>
  <si>
    <t>F31050035</t>
  </si>
  <si>
    <t>种植过渡义齿</t>
  </si>
  <si>
    <t>义齿修复材料、进口软衬材料</t>
  </si>
  <si>
    <t>原310523003项目取消</t>
  </si>
  <si>
    <t>F31050036</t>
  </si>
  <si>
    <t>种植体-真牙栓道式附着体</t>
  </si>
  <si>
    <t>含牙体预备、个别托盘制作、再取印模、灌模型、记录、面弓转移上架、技工室制作、切开、激光焊接、烤瓷配色和上色、临床试戴</t>
  </si>
  <si>
    <t>义齿修复材料、进口软衬材料、栓道材料</t>
  </si>
  <si>
    <t>原310523004项目取消</t>
  </si>
  <si>
    <t>F31050037</t>
  </si>
  <si>
    <t>种植覆盖义齿</t>
  </si>
  <si>
    <t>包括：1.全口杆卡式；2.磁附着式3.套筒冠</t>
  </si>
  <si>
    <t>种植体、义齿</t>
  </si>
  <si>
    <t>原310523005项目取消</t>
  </si>
  <si>
    <t>F31050038</t>
  </si>
  <si>
    <t>全口固定种植义齿</t>
  </si>
  <si>
    <t>原310523006项目取消</t>
  </si>
  <si>
    <t>F31050039</t>
  </si>
  <si>
    <t>颜面赝复体种植修复</t>
  </si>
  <si>
    <t>含个别托盘制作、技工制作、激光焊接、配色、临床试戴；包括眼或耳或鼻缺损修复或颌面缺损修复</t>
  </si>
  <si>
    <t>个别托盘材料、基台、贵金属包埋材料、进口成型塑料、金属材料、激光焊接材料、硅胶材料</t>
  </si>
  <si>
    <t>每种植体</t>
  </si>
  <si>
    <t>原310523007项目取消</t>
  </si>
  <si>
    <t>F31120001</t>
  </si>
  <si>
    <t>胚胎移植术</t>
  </si>
  <si>
    <t>原311201041、3112010411项目取消</t>
  </si>
  <si>
    <t>F31120002</t>
  </si>
  <si>
    <t>冷融胚胎移植术</t>
  </si>
  <si>
    <t>原3112010412项目取消</t>
  </si>
  <si>
    <t>F31140001</t>
  </si>
  <si>
    <t>面部磨削术</t>
  </si>
  <si>
    <t>原311400018、3114000180、3114000181项目取消</t>
  </si>
  <si>
    <t>F31140002</t>
  </si>
  <si>
    <t>激光脱毛术</t>
  </si>
  <si>
    <t>原311400039项目取消</t>
  </si>
  <si>
    <t>F31140003</t>
  </si>
  <si>
    <t>激光除皱术</t>
  </si>
  <si>
    <t>原311400040项目取消</t>
  </si>
  <si>
    <t>F33040001</t>
  </si>
  <si>
    <t>重睑整形术</t>
  </si>
  <si>
    <t>含切开法、非切开法；不含内外眦成形</t>
  </si>
  <si>
    <t>原330401012项目取消</t>
  </si>
  <si>
    <t>F33040002</t>
  </si>
  <si>
    <t>激光重睑整形术</t>
  </si>
  <si>
    <t>原330401013项目取消</t>
  </si>
  <si>
    <t>F33040003</t>
  </si>
  <si>
    <t>眼袋整形术</t>
  </si>
  <si>
    <t>泪腺悬吊</t>
  </si>
  <si>
    <t>原330401015项目取消</t>
  </si>
  <si>
    <t>F33040004</t>
  </si>
  <si>
    <t>内外眦成形术</t>
  </si>
  <si>
    <t>原330401016项目取消</t>
  </si>
  <si>
    <t>F33040005</t>
  </si>
  <si>
    <t>隆眉弓术</t>
  </si>
  <si>
    <t>原330409026项目取消</t>
  </si>
  <si>
    <t>F33040006</t>
  </si>
  <si>
    <t>眉畸形矫正术</t>
  </si>
  <si>
    <t>包括“八”字眉、眉移位等</t>
  </si>
  <si>
    <t>原330409027项目取消</t>
  </si>
  <si>
    <t>F33040007</t>
  </si>
  <si>
    <t>眉缺损修复术</t>
  </si>
  <si>
    <t xml:space="preserve">包括部分缺损、全部缺损   </t>
  </si>
  <si>
    <t>原330409028项目取消</t>
  </si>
  <si>
    <t>F33040008</t>
  </si>
  <si>
    <t>眉缺损修复术（含岛状头皮瓣切取移转术）</t>
  </si>
  <si>
    <t>原3304090280项目取消</t>
  </si>
  <si>
    <t>F33060001</t>
  </si>
  <si>
    <t>鼻继发畸形修复术</t>
  </si>
  <si>
    <t>含鼻畸形矫正术；不含骨及软骨取骨术</t>
  </si>
  <si>
    <t>原330601004项目取消</t>
  </si>
  <si>
    <t>F33060002</t>
  </si>
  <si>
    <t>隆鼻术</t>
  </si>
  <si>
    <t>假体材料</t>
  </si>
  <si>
    <t>原330601022项目取消</t>
  </si>
  <si>
    <t>F33060003</t>
  </si>
  <si>
    <t>隆鼻术后继发畸形矫正术</t>
  </si>
  <si>
    <t>假体植入材料</t>
  </si>
  <si>
    <t>原330601023项目取消</t>
  </si>
  <si>
    <t>F33060004</t>
  </si>
  <si>
    <t>鼻畸形矫正术</t>
  </si>
  <si>
    <t>原330601025项目取消</t>
  </si>
  <si>
    <t>F33100001</t>
  </si>
  <si>
    <t>腹壁整形术</t>
  </si>
  <si>
    <t>不含脂肪抽吸术</t>
  </si>
  <si>
    <t>原331008018项目取消</t>
  </si>
  <si>
    <t>F33100002</t>
  </si>
  <si>
    <t>脐整形术</t>
  </si>
  <si>
    <t>原331008019项目取消</t>
  </si>
  <si>
    <t>F33120001</t>
  </si>
  <si>
    <t>阴茎延长术</t>
  </si>
  <si>
    <t>包括阴茎加粗、隐匿型延长术</t>
  </si>
  <si>
    <t>原331204014项目取消</t>
  </si>
  <si>
    <t>F33130001</t>
  </si>
  <si>
    <t>阴道缩紧术</t>
  </si>
  <si>
    <t>原331304014项目取消</t>
  </si>
  <si>
    <t>F33130002</t>
  </si>
  <si>
    <t>外阴整形术</t>
  </si>
  <si>
    <t>不含取皮瓣</t>
  </si>
  <si>
    <t>原331305011项目取消</t>
  </si>
  <si>
    <t>F33130003</t>
  </si>
  <si>
    <t>处女膜修复术</t>
  </si>
  <si>
    <t>原331305015项目取消</t>
  </si>
  <si>
    <t>F33130004</t>
  </si>
  <si>
    <t>变性术</t>
  </si>
  <si>
    <t>含器官切除、器官再造</t>
  </si>
  <si>
    <t>原331305017项目取消</t>
  </si>
  <si>
    <t>F33140001</t>
  </si>
  <si>
    <t>选择性减胎术</t>
  </si>
  <si>
    <t>原331400017项目取消</t>
  </si>
  <si>
    <t>F33160001</t>
  </si>
  <si>
    <t>乳房再造术</t>
  </si>
  <si>
    <t>不含乳头乳晕重建和乳腺切除</t>
  </si>
  <si>
    <t>原331601007项目取消</t>
  </si>
  <si>
    <t>F33160002</t>
  </si>
  <si>
    <t>乳房再造术II期</t>
  </si>
  <si>
    <t>含乳头乳晕重建；包括带血管蒂的肌皮组织移植或大网膜移植</t>
  </si>
  <si>
    <t>原331601009项目取消</t>
  </si>
  <si>
    <t>F33160003</t>
  </si>
  <si>
    <t>乳头、乳晕整形术</t>
  </si>
  <si>
    <t>包括乳头内陷畸形，乳头、乳晕再造</t>
  </si>
  <si>
    <t>原331601010项目取消</t>
  </si>
  <si>
    <t>F33160004</t>
  </si>
  <si>
    <t>隆乳术</t>
  </si>
  <si>
    <t>包括各种隆乳术；不含吸脂术</t>
  </si>
  <si>
    <t>原331601011项目取消</t>
  </si>
  <si>
    <t>F33160005</t>
  </si>
  <si>
    <t>隆乳术后继发畸形矫正术</t>
  </si>
  <si>
    <t>原331601012项目取消</t>
  </si>
  <si>
    <t>F33160006</t>
  </si>
  <si>
    <t>乳腺假体取出术</t>
  </si>
  <si>
    <t>原331601013项目取消</t>
  </si>
  <si>
    <t>F33160007</t>
  </si>
  <si>
    <t>巨乳缩小整形术</t>
  </si>
  <si>
    <t>包括垂乳畸形矫正术</t>
  </si>
  <si>
    <t>原331601014项目取消</t>
  </si>
  <si>
    <t>F33160008</t>
  </si>
  <si>
    <t>脂肪抽吸术</t>
  </si>
  <si>
    <t>不含脂肪注射</t>
  </si>
  <si>
    <t>原331602009项目取消</t>
  </si>
  <si>
    <t>F33160009</t>
  </si>
  <si>
    <t>腋臭切除术</t>
  </si>
  <si>
    <t>原331602012项目取消</t>
  </si>
  <si>
    <t>F33160010</t>
  </si>
  <si>
    <t>隆颞术</t>
  </si>
  <si>
    <t>植入假体</t>
  </si>
  <si>
    <t>原331604003项目取消</t>
  </si>
  <si>
    <t>F33160011</t>
  </si>
  <si>
    <t>隆额术</t>
  </si>
  <si>
    <t>原331604004项目取消</t>
  </si>
  <si>
    <t>F33160012</t>
  </si>
  <si>
    <t>胡须再造术</t>
  </si>
  <si>
    <t>包括岛状头皮瓣法和游离移植法</t>
  </si>
  <si>
    <t>原331604007项目取消</t>
  </si>
  <si>
    <t>F33160013</t>
  </si>
  <si>
    <t>隆颏术</t>
  </si>
  <si>
    <t>原331604008项目取消</t>
  </si>
  <si>
    <t>F33160014</t>
  </si>
  <si>
    <t>隆颏术后继发畸形矫正术</t>
  </si>
  <si>
    <t>包括隆颞、隆额术后畸形矫正</t>
  </si>
  <si>
    <t>原331604009项目取消</t>
  </si>
  <si>
    <t>F33160015</t>
  </si>
  <si>
    <t>颌下脂肪袋整形术</t>
  </si>
  <si>
    <t>吸脂器</t>
  </si>
  <si>
    <t>原331604010项目取消</t>
  </si>
  <si>
    <t>F33160016</t>
  </si>
  <si>
    <t>酒窝再造术</t>
  </si>
  <si>
    <t>原331604011项目取消</t>
  </si>
  <si>
    <t>F33160017</t>
  </si>
  <si>
    <t>除皱术</t>
  </si>
  <si>
    <t>包括骨膜下除皱</t>
  </si>
  <si>
    <t>原331604014项目取消</t>
  </si>
  <si>
    <t>F33160018</t>
  </si>
  <si>
    <t>除皱术（激光）</t>
  </si>
  <si>
    <t>原3316040140项目取消</t>
  </si>
  <si>
    <t>F33160019</t>
  </si>
  <si>
    <t>毛发移植术</t>
  </si>
  <si>
    <t>包括种发、头皮游离移植；不含头皮缺损修复术</t>
  </si>
  <si>
    <t>原331604021项目取消</t>
  </si>
  <si>
    <t>F33160020</t>
  </si>
  <si>
    <t>磨削术</t>
  </si>
  <si>
    <t>50cm2</t>
  </si>
  <si>
    <t>原3316040220、331604022项目取消</t>
  </si>
  <si>
    <t>F33160021</t>
  </si>
  <si>
    <t>纹饰美容术</t>
  </si>
  <si>
    <t>包括纹眉、纹眼线、唇线、纹身等</t>
  </si>
  <si>
    <t>原331604023项目取消</t>
  </si>
  <si>
    <t>F45000001</t>
  </si>
  <si>
    <t>内科妇科疾病推拿治疗</t>
  </si>
  <si>
    <t>包括II型糖尿病、慢性胃病、便秘、腹泻、胃下垂、失眠、月经不调、痛经等</t>
  </si>
  <si>
    <t>原450000011项目取消</t>
  </si>
  <si>
    <t>F46000001</t>
  </si>
  <si>
    <t>结肠水疗</t>
  </si>
  <si>
    <t>结肠炎、慢性便秘、肠道功能紊乱等症状及肠道清洁采用结肠水疗。调节结肠水疗仪水温、输出功率等，换衣，消毒肛门，将涂蜡的冲洗管头置入肛管直肠，冲洗时，为病人按摩腹部，经多次注药和抽液达到治疗作用，部分患者根据病情可将排出液做脱落细胞和免疫组化检查，部分患者病情需要时可加注低流量氧气灌洗，结束后蹲厕控水，洗浴换衣。含结肠灌洗治疗和肠腔内给药。不含免疫组化检查。</t>
  </si>
  <si>
    <t>原460000012项目取消</t>
  </si>
  <si>
    <t>F47000001</t>
  </si>
  <si>
    <t>医疗气功治疗</t>
  </si>
  <si>
    <t>原470000014项目取消</t>
  </si>
  <si>
    <t>F47000002</t>
  </si>
  <si>
    <t>足底反射治疗</t>
  </si>
  <si>
    <t>原470000016项目取消</t>
  </si>
  <si>
    <t>F47000003</t>
  </si>
  <si>
    <t>脉冲电整体辨证治疗技术</t>
  </si>
  <si>
    <t>仪器准备，核实医嘱，评估皮肤，排除禁忌证，分析患者功能缺失的原因，制定电刺激方案，用微机将患者个体化信息与治疗方案储 存，应用和调整，告知注意事项，取舒适体位，暴露治疗部位，使用多通道低频脉冲电疗机。治疗中，密切观察患者反应。治疗后， 电流调零，检查皮肤，记录治疗单，衬垫，消毒，晾干备用。</t>
  </si>
  <si>
    <t>2个治疗输出通道</t>
  </si>
  <si>
    <t>每增加一个治疗输出通道加收。原470000017项目取消</t>
  </si>
  <si>
    <t>F48000001</t>
  </si>
  <si>
    <t>辩证施膳指导</t>
  </si>
  <si>
    <t>原480000001项目取消</t>
  </si>
  <si>
    <t>F48000002</t>
  </si>
  <si>
    <t>脉图诊断</t>
  </si>
  <si>
    <t>原480000002项目取消</t>
  </si>
  <si>
    <t>F48000003</t>
  </si>
  <si>
    <t>中医体质辨识及调理方案设计</t>
  </si>
  <si>
    <t>副主任医师及以上医师可开展该服务项目。收集中医诊断信息，综合分析判断体质类型，制定书面干预方案，包括易患疾病、调理原则、饮食调养、精神调摄、生活起居、运动养生、四季养、经络调理等。</t>
  </si>
  <si>
    <t>原480000016项目取消</t>
  </si>
  <si>
    <t>七、特需医疗服务项目</t>
  </si>
  <si>
    <t>T01</t>
  </si>
  <si>
    <t>（一）医疗美容</t>
  </si>
  <si>
    <t>疤痕敷料</t>
  </si>
  <si>
    <t>T0101</t>
  </si>
  <si>
    <t>医疗美容心理诊断及辅导</t>
  </si>
  <si>
    <t>T0102</t>
  </si>
  <si>
    <t>美容外科</t>
  </si>
  <si>
    <t>T010201</t>
  </si>
  <si>
    <t>眉部美容外科</t>
  </si>
  <si>
    <t>T01020101</t>
  </si>
  <si>
    <t>眉提升术</t>
  </si>
  <si>
    <t>T01020102</t>
  </si>
  <si>
    <t>修眉手术</t>
  </si>
  <si>
    <t>T010202</t>
  </si>
  <si>
    <t>眼部美容外科</t>
  </si>
  <si>
    <t>T01020201</t>
  </si>
  <si>
    <t>重睑术</t>
  </si>
  <si>
    <t>T01020202</t>
  </si>
  <si>
    <t>下睑袋矫正术</t>
  </si>
  <si>
    <t>T01020203</t>
  </si>
  <si>
    <t>T01020204</t>
  </si>
  <si>
    <t>眼睑其他美容术</t>
  </si>
  <si>
    <t>T01020205</t>
  </si>
  <si>
    <t>眼轮成形术</t>
  </si>
  <si>
    <t>T010203</t>
  </si>
  <si>
    <t>鼻部美容外科</t>
  </si>
  <si>
    <t>鼻腔冲洗器械</t>
  </si>
  <si>
    <t>T01020301</t>
  </si>
  <si>
    <t>T01020302</t>
  </si>
  <si>
    <t>驼峰鼻矫正术</t>
  </si>
  <si>
    <t>T01020303</t>
  </si>
  <si>
    <t>鹰钩鼻矫正术</t>
  </si>
  <si>
    <t>T01020304</t>
  </si>
  <si>
    <t>鼻翼缺损修复术</t>
  </si>
  <si>
    <t>T01020305</t>
  </si>
  <si>
    <t>鼻尖美容术</t>
  </si>
  <si>
    <t>T01020306</t>
  </si>
  <si>
    <t>鼻小柱及鼻孔美容术</t>
  </si>
  <si>
    <t>T01020307</t>
  </si>
  <si>
    <t>唇裂术后鼻畸形修复术</t>
  </si>
  <si>
    <t>T01020308</t>
  </si>
  <si>
    <t>歪鼻矫正术</t>
  </si>
  <si>
    <t>T01020309</t>
  </si>
  <si>
    <t>鼻综合整形术</t>
  </si>
  <si>
    <t>T010204</t>
  </si>
  <si>
    <t>耳廓美容外科</t>
  </si>
  <si>
    <t>T01020401</t>
  </si>
  <si>
    <t>招风耳矫正术</t>
  </si>
  <si>
    <t>T01020402</t>
  </si>
  <si>
    <t>杯状耳矫正术</t>
  </si>
  <si>
    <t>T01020403</t>
  </si>
  <si>
    <t>隐耳矫正术</t>
  </si>
  <si>
    <t>T01020404</t>
  </si>
  <si>
    <t>耳垂畸形修复术</t>
  </si>
  <si>
    <t>T01020405</t>
  </si>
  <si>
    <t>耳廓再造技术</t>
  </si>
  <si>
    <t>T010205</t>
  </si>
  <si>
    <t>口唇部美容外科</t>
  </si>
  <si>
    <t>T01020501</t>
  </si>
  <si>
    <t>唇裂修复术</t>
  </si>
  <si>
    <t>T01020502</t>
  </si>
  <si>
    <t>唇裂术后唇畸形修复术</t>
  </si>
  <si>
    <t>T01020503</t>
  </si>
  <si>
    <t>重唇美容术</t>
  </si>
  <si>
    <t>T01020504</t>
  </si>
  <si>
    <t>唇峰、薄唇增厚美容术</t>
  </si>
  <si>
    <t>T01020505</t>
  </si>
  <si>
    <t>唇珠美容术</t>
  </si>
  <si>
    <t>T01020506</t>
  </si>
  <si>
    <t>口角成形术</t>
  </si>
  <si>
    <t>T01020507</t>
  </si>
  <si>
    <t>酒窝成形术</t>
  </si>
  <si>
    <t>T01020508</t>
  </si>
  <si>
    <t>唇系带延长成形术</t>
  </si>
  <si>
    <t>T01020509</t>
  </si>
  <si>
    <t>口角上翘成形术</t>
  </si>
  <si>
    <t>T010206</t>
  </si>
  <si>
    <t>颌面部美容外科</t>
  </si>
  <si>
    <t>T01020601</t>
  </si>
  <si>
    <t>颞部填充技术</t>
  </si>
  <si>
    <t>T01020602</t>
  </si>
  <si>
    <t>颧部美容技术</t>
  </si>
  <si>
    <t>T01020603</t>
  </si>
  <si>
    <t>颏成形技术</t>
  </si>
  <si>
    <t>T01020604</t>
  </si>
  <si>
    <t>下颌角肥大矫技术</t>
  </si>
  <si>
    <t>T01020605</t>
  </si>
  <si>
    <t>露龈笑纠正术</t>
  </si>
  <si>
    <t>T010207</t>
  </si>
  <si>
    <t>面部除皱技术</t>
  </si>
  <si>
    <t>T01020701</t>
  </si>
  <si>
    <t>额部除皱术</t>
  </si>
  <si>
    <t>T01020702</t>
  </si>
  <si>
    <t>颞部除皱术</t>
  </si>
  <si>
    <t>T01020703</t>
  </si>
  <si>
    <t>面颈部除皱术</t>
  </si>
  <si>
    <t>T01020704</t>
  </si>
  <si>
    <t>中面部除皱术</t>
  </si>
  <si>
    <t>T01020705</t>
  </si>
  <si>
    <t>额颞部除皱术</t>
  </si>
  <si>
    <t>T01020706</t>
  </si>
  <si>
    <t>额颞面部除皱术</t>
  </si>
  <si>
    <t>T01020707</t>
  </si>
  <si>
    <t>颞面颈部除皱术</t>
  </si>
  <si>
    <t>T01020708</t>
  </si>
  <si>
    <t>全面颈部除皱术</t>
  </si>
  <si>
    <t>T01020709</t>
  </si>
  <si>
    <t>内窥镜除皱术</t>
  </si>
  <si>
    <t>T01020710</t>
  </si>
  <si>
    <t>面部悬吊除皱术</t>
  </si>
  <si>
    <t>T010208</t>
  </si>
  <si>
    <t>乳房美容外科</t>
  </si>
  <si>
    <t>T01020801</t>
  </si>
  <si>
    <t>T01020802</t>
  </si>
  <si>
    <t>乳房肥大缩小术</t>
  </si>
  <si>
    <t>T01020803</t>
  </si>
  <si>
    <t>乳头内陷矫正术</t>
  </si>
  <si>
    <t>T01020804</t>
  </si>
  <si>
    <t>乳头肥大缩小术</t>
  </si>
  <si>
    <t>T01020805</t>
  </si>
  <si>
    <t>乳房下垂矫正术</t>
  </si>
  <si>
    <t>T01020806</t>
  </si>
  <si>
    <t>乳头乳晕重建术</t>
  </si>
  <si>
    <t>T010209</t>
  </si>
  <si>
    <t>脂肪抽吸及腹壁成形术</t>
  </si>
  <si>
    <t>T01020901</t>
  </si>
  <si>
    <t>负压脂肪抽吸术</t>
  </si>
  <si>
    <t>T01020902</t>
  </si>
  <si>
    <t>超声脂肪抽吸术</t>
  </si>
  <si>
    <t>T01020903</t>
  </si>
  <si>
    <t>电子吸脂术</t>
  </si>
  <si>
    <t>T01020904</t>
  </si>
  <si>
    <t>注射器法吸脂术</t>
  </si>
  <si>
    <t>T01020905</t>
  </si>
  <si>
    <t>腹壁成形术</t>
  </si>
  <si>
    <t>T010210</t>
  </si>
  <si>
    <t>会阴部美容外科</t>
  </si>
  <si>
    <t>T01021001</t>
  </si>
  <si>
    <t>处女膜修补术</t>
  </si>
  <si>
    <t>T01021002</t>
  </si>
  <si>
    <t>阴道松弛缩紧术</t>
  </si>
  <si>
    <t>T01021003</t>
  </si>
  <si>
    <t>阴蒂肥大缩小术</t>
  </si>
  <si>
    <t>T01021004</t>
  </si>
  <si>
    <t>小阴唇肥大缩小术</t>
  </si>
  <si>
    <t>T01021005</t>
  </si>
  <si>
    <t>T01021006</t>
  </si>
  <si>
    <t>T0103</t>
  </si>
  <si>
    <t>美容牙科技术</t>
  </si>
  <si>
    <t>T010301</t>
  </si>
  <si>
    <t>牙齿美容修复技术</t>
  </si>
  <si>
    <t>T01030101</t>
  </si>
  <si>
    <t>洁齿术</t>
  </si>
  <si>
    <t>T01030102</t>
  </si>
  <si>
    <t>牙齿修形术</t>
  </si>
  <si>
    <t>T01030103</t>
  </si>
  <si>
    <t>T01030104</t>
  </si>
  <si>
    <t>复合树脂黏结修复技术</t>
  </si>
  <si>
    <t>T01030105</t>
  </si>
  <si>
    <t>瓷贴面修复技术</t>
  </si>
  <si>
    <t>T01030106</t>
  </si>
  <si>
    <t>桩冠修复技术</t>
  </si>
  <si>
    <t>T01030107</t>
  </si>
  <si>
    <t>金属烤瓷冠桥修复技术</t>
  </si>
  <si>
    <t>T01030108</t>
  </si>
  <si>
    <t>全瓷冠技术</t>
  </si>
  <si>
    <t>T01030109</t>
  </si>
  <si>
    <t>自凝丙烯酸树脂临时冠技术</t>
  </si>
  <si>
    <t>T01030110</t>
  </si>
  <si>
    <t>可摘局部义齿美容修复技术</t>
  </si>
  <si>
    <t>T01030111</t>
  </si>
  <si>
    <t>全口义齿美容修复技术</t>
  </si>
  <si>
    <t>T01030112</t>
  </si>
  <si>
    <t>即刻义齿美容修复技术</t>
  </si>
  <si>
    <t>T01030113</t>
  </si>
  <si>
    <t>植牙美容修复技术</t>
  </si>
  <si>
    <t>T01030114</t>
  </si>
  <si>
    <t>黏结铸造固定桥美容修复技术</t>
  </si>
  <si>
    <t>T01030115</t>
  </si>
  <si>
    <t>柔性义龈美容修复技术</t>
  </si>
  <si>
    <t>T01030116</t>
  </si>
  <si>
    <t>隐形义齿美容修复技术</t>
  </si>
  <si>
    <t>T01030117</t>
  </si>
  <si>
    <t>套简冠义齿美容修复技术</t>
  </si>
  <si>
    <t>T010302</t>
  </si>
  <si>
    <t>牙周美容技术操作</t>
  </si>
  <si>
    <t>T01030201</t>
  </si>
  <si>
    <t>T01030202</t>
  </si>
  <si>
    <t>牙龈成形术</t>
  </si>
  <si>
    <t>T01030203</t>
  </si>
  <si>
    <t>T01030204</t>
  </si>
  <si>
    <t>牙周骨手术</t>
  </si>
  <si>
    <t>T01030205</t>
  </si>
  <si>
    <t>根尖向复位瓣术</t>
  </si>
  <si>
    <t>T01030206</t>
  </si>
  <si>
    <t>侧向转位瓣术</t>
  </si>
  <si>
    <t>T01030207</t>
  </si>
  <si>
    <t>双乳头瓣移位术</t>
  </si>
  <si>
    <t>T01030208</t>
  </si>
  <si>
    <t>冠向复位瓣术</t>
  </si>
  <si>
    <t>T01030209</t>
  </si>
  <si>
    <t>自体游离龈瓣移植术</t>
  </si>
  <si>
    <t>T01030210</t>
  </si>
  <si>
    <t>牙周引导组织再生术</t>
  </si>
  <si>
    <t>T01030211</t>
  </si>
  <si>
    <t>T010302111</t>
  </si>
  <si>
    <t>牙槽骨嵴修整术</t>
  </si>
  <si>
    <t>T010302112</t>
  </si>
  <si>
    <t>T010303</t>
  </si>
  <si>
    <t>牙牙合畸形美容矫治术</t>
  </si>
  <si>
    <t>T01030301</t>
  </si>
  <si>
    <t>机械性活动性矫治器矫治术</t>
  </si>
  <si>
    <t>T01030302</t>
  </si>
  <si>
    <t>功能性矫治器矫治术</t>
  </si>
  <si>
    <t>T01030303</t>
  </si>
  <si>
    <t>固定矫治术</t>
  </si>
  <si>
    <t>T0104</t>
  </si>
  <si>
    <t>美容皮肤科</t>
  </si>
  <si>
    <t>T010401</t>
  </si>
  <si>
    <t>美容皮肤科内科</t>
  </si>
  <si>
    <t>T01040101</t>
  </si>
  <si>
    <t>诊断技术</t>
  </si>
  <si>
    <t>T010401011</t>
  </si>
  <si>
    <t>真菌镜检技术</t>
  </si>
  <si>
    <t>T010401012</t>
  </si>
  <si>
    <t>斑贴试验技术</t>
  </si>
  <si>
    <t>T010401013</t>
  </si>
  <si>
    <t>T01040102</t>
  </si>
  <si>
    <t>治疗技术</t>
  </si>
  <si>
    <t>T010401021</t>
  </si>
  <si>
    <t>糖皮质激素皮损内注射</t>
  </si>
  <si>
    <t>T010401022</t>
  </si>
  <si>
    <t>药物加压治疗</t>
  </si>
  <si>
    <t>T010401023</t>
  </si>
  <si>
    <t>外用药物治疗</t>
  </si>
  <si>
    <t>T010401024</t>
  </si>
  <si>
    <t>光化学治疗</t>
  </si>
  <si>
    <t>T010402</t>
  </si>
  <si>
    <t>美容皮肤外科</t>
  </si>
  <si>
    <t>T01040201</t>
  </si>
  <si>
    <t>皮肤磨削术</t>
  </si>
  <si>
    <t>T01040202</t>
  </si>
  <si>
    <t>T01040203</t>
  </si>
  <si>
    <t>皮肤肿物切除术</t>
  </si>
  <si>
    <t>T01040204</t>
  </si>
  <si>
    <t>拔甲术</t>
  </si>
  <si>
    <t>T01040205</t>
  </si>
  <si>
    <t>刮除术</t>
  </si>
  <si>
    <t>T01040206</t>
  </si>
  <si>
    <t>自体表皮移植术</t>
  </si>
  <si>
    <t>T01040207</t>
  </si>
  <si>
    <t>腋臭手术</t>
  </si>
  <si>
    <t>T01040208</t>
  </si>
  <si>
    <t>足病修治术</t>
  </si>
  <si>
    <t>T01040209</t>
  </si>
  <si>
    <t>T0105</t>
  </si>
  <si>
    <t>美容中医科</t>
  </si>
  <si>
    <t>T010501</t>
  </si>
  <si>
    <t>针灸美容</t>
  </si>
  <si>
    <t>T01050101</t>
  </si>
  <si>
    <t>针刺术</t>
  </si>
  <si>
    <t>T010501011</t>
  </si>
  <si>
    <t>毫针术</t>
  </si>
  <si>
    <t>T010501012</t>
  </si>
  <si>
    <t>三棱针术</t>
  </si>
  <si>
    <t>T010501013</t>
  </si>
  <si>
    <t>皮肤针（梅花针）术</t>
  </si>
  <si>
    <t>T010501014</t>
  </si>
  <si>
    <t>皮内针术</t>
  </si>
  <si>
    <t>T010501015</t>
  </si>
  <si>
    <t>火针术</t>
  </si>
  <si>
    <t>T010501016</t>
  </si>
  <si>
    <t>电针术</t>
  </si>
  <si>
    <t>T010501017</t>
  </si>
  <si>
    <t>水针（穴位注射）术</t>
  </si>
  <si>
    <t>T01050102</t>
  </si>
  <si>
    <t>灸术</t>
  </si>
  <si>
    <t>T01050103</t>
  </si>
  <si>
    <t>耳针术</t>
  </si>
  <si>
    <t>T01050104</t>
  </si>
  <si>
    <t>拔罐术</t>
  </si>
  <si>
    <t>T010502</t>
  </si>
  <si>
    <t>中医推拿美容</t>
  </si>
  <si>
    <t>T010503</t>
  </si>
  <si>
    <t>中药外治</t>
  </si>
  <si>
    <t>T010504</t>
  </si>
  <si>
    <t>其他中医美容技术</t>
  </si>
  <si>
    <t>T01050401</t>
  </si>
  <si>
    <t>穴位埋线疗法</t>
  </si>
  <si>
    <t>T01050402</t>
  </si>
  <si>
    <t>结扎法</t>
  </si>
  <si>
    <t>T0106</t>
  </si>
  <si>
    <t>美容医疗应用技术</t>
  </si>
  <si>
    <t>T010601</t>
  </si>
  <si>
    <t>物理美容治疗术</t>
  </si>
  <si>
    <t>T01060101</t>
  </si>
  <si>
    <t>激光美容治疗术</t>
  </si>
  <si>
    <t>T01060102</t>
  </si>
  <si>
    <t>高频电疗美容治疗术</t>
  </si>
  <si>
    <t>T01060103</t>
  </si>
  <si>
    <t>冷冻美容治疗</t>
  </si>
  <si>
    <t>T01060104</t>
  </si>
  <si>
    <t>其它物理美容术</t>
  </si>
  <si>
    <t>T010601041</t>
  </si>
  <si>
    <t>脱毛术</t>
  </si>
  <si>
    <t>T010601042</t>
  </si>
  <si>
    <t>穿耳孔术</t>
  </si>
  <si>
    <t>T010602</t>
  </si>
  <si>
    <t>注射美容技术</t>
  </si>
  <si>
    <t>T01060201</t>
  </si>
  <si>
    <t>A型肉毒毒素美容注射技术</t>
  </si>
  <si>
    <t>T01060202</t>
  </si>
  <si>
    <t>皮肤（软组织）注射（填充）美容技术</t>
  </si>
  <si>
    <t>T010603</t>
  </si>
  <si>
    <t>美容文饰技术</t>
  </si>
  <si>
    <t>T01060301</t>
  </si>
  <si>
    <t>文眉技术</t>
  </si>
  <si>
    <t>T01060302</t>
  </si>
  <si>
    <t>文眼线技术</t>
  </si>
  <si>
    <t>T01060303</t>
  </si>
  <si>
    <t>文唇技术</t>
  </si>
  <si>
    <t>T010604</t>
  </si>
  <si>
    <t>不良文饰修复技术</t>
  </si>
  <si>
    <t>T02</t>
  </si>
  <si>
    <t>（二）女性生殖及孕产</t>
  </si>
  <si>
    <t>T0201</t>
  </si>
  <si>
    <t>产科</t>
  </si>
  <si>
    <t>T02010001</t>
  </si>
  <si>
    <t>新生儿游泳</t>
  </si>
  <si>
    <t>实施本项目,必须告知收费标准,并经新生儿家长签字同意。</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</si>
</sst>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 "/>
    <numFmt numFmtId="178" formatCode="0.00_ "/>
    <numFmt numFmtId="179" formatCode="0_);[Red]\(0\)"/>
  </numFmts>
  <fonts count="36">
    <font>
      <sz val="11"/>
      <color theme="1"/>
      <name val="宋体"/>
      <charset val="134"/>
      <scheme val="minor"/>
    </font>
    <font>
      <sz val="16"/>
      <name val="宋体"/>
      <charset val="134"/>
    </font>
    <font>
      <sz val="12"/>
      <color theme="1"/>
      <name val="宋体"/>
      <charset val="134"/>
      <scheme val="minor"/>
    </font>
    <font>
      <sz val="10"/>
      <name val="宋体"/>
      <charset val="134"/>
    </font>
    <font>
      <sz val="12"/>
      <name val="宋体"/>
      <charset val="134"/>
    </font>
    <font>
      <b/>
      <sz val="18"/>
      <name val="黑体"/>
      <charset val="134"/>
    </font>
    <font>
      <b/>
      <sz val="16"/>
      <name val="宋体"/>
      <charset val="134"/>
    </font>
    <font>
      <b/>
      <sz val="12"/>
      <name val="宋体"/>
      <charset val="134"/>
    </font>
    <font>
      <sz val="10"/>
      <color theme="1"/>
      <name val="宋体"/>
      <charset val="134"/>
    </font>
    <font>
      <sz val="12"/>
      <color theme="1"/>
      <name val="宋体"/>
      <charset val="134"/>
    </font>
    <font>
      <sz val="11"/>
      <name val="宋体"/>
      <charset val="134"/>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Tahoma"/>
      <charset val="134"/>
    </font>
    <font>
      <sz val="12"/>
      <color indexed="8"/>
      <name val="宋体"/>
      <charset val="134"/>
    </font>
    <font>
      <sz val="11"/>
      <color indexed="8"/>
      <name val="宋体"/>
      <charset val="134"/>
    </font>
    <font>
      <sz val="12"/>
      <name val="Arial"/>
      <charset val="0"/>
    </font>
    <font>
      <sz val="12"/>
      <color rgb="FFFF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8"/>
      </left>
      <right style="medium">
        <color auto="1"/>
      </right>
      <top style="thin">
        <color indexed="8"/>
      </top>
      <bottom style="thin">
        <color indexed="8"/>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1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5" applyNumberFormat="0" applyFill="0" applyAlignment="0" applyProtection="0">
      <alignment vertical="center"/>
    </xf>
    <xf numFmtId="0" fontId="19" fillId="0" borderId="16" applyNumberFormat="0" applyFill="0" applyAlignment="0" applyProtection="0">
      <alignment vertical="center"/>
    </xf>
    <xf numFmtId="0" fontId="19" fillId="0" borderId="0" applyNumberFormat="0" applyFill="0" applyBorder="0" applyAlignment="0" applyProtection="0">
      <alignment vertical="center"/>
    </xf>
    <xf numFmtId="0" fontId="20" fillId="3" borderId="17" applyNumberFormat="0" applyAlignment="0" applyProtection="0">
      <alignment vertical="center"/>
    </xf>
    <xf numFmtId="0" fontId="21" fillId="4" borderId="18" applyNumberFormat="0" applyAlignment="0" applyProtection="0">
      <alignment vertical="center"/>
    </xf>
    <xf numFmtId="0" fontId="22" fillId="4" borderId="17" applyNumberFormat="0" applyAlignment="0" applyProtection="0">
      <alignment vertical="center"/>
    </xf>
    <xf numFmtId="0" fontId="23" fillId="5" borderId="19" applyNumberFormat="0" applyAlignment="0" applyProtection="0">
      <alignment vertical="center"/>
    </xf>
    <xf numFmtId="0" fontId="24" fillId="0" borderId="20" applyNumberFormat="0" applyFill="0" applyAlignment="0" applyProtection="0">
      <alignment vertical="center"/>
    </xf>
    <xf numFmtId="0" fontId="25" fillId="0" borderId="21"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0" fillId="0" borderId="0"/>
    <xf numFmtId="0" fontId="31" fillId="0" borderId="0"/>
    <xf numFmtId="0" fontId="4" fillId="0" borderId="0">
      <alignment vertical="center"/>
    </xf>
    <xf numFmtId="0" fontId="0" fillId="0" borderId="0"/>
    <xf numFmtId="0" fontId="4" fillId="0" borderId="0">
      <alignment vertical="center"/>
    </xf>
    <xf numFmtId="0" fontId="32" fillId="0" borderId="0"/>
    <xf numFmtId="0" fontId="4" fillId="0" borderId="0"/>
    <xf numFmtId="0" fontId="33" fillId="0" borderId="0">
      <alignment vertical="center"/>
    </xf>
    <xf numFmtId="0" fontId="0" fillId="0" borderId="0">
      <alignment vertical="center"/>
    </xf>
    <xf numFmtId="0" fontId="0" fillId="0" borderId="0"/>
    <xf numFmtId="0" fontId="4" fillId="0" borderId="0"/>
    <xf numFmtId="0" fontId="0" fillId="0" borderId="0"/>
    <xf numFmtId="0" fontId="31" fillId="0" borderId="0"/>
    <xf numFmtId="0" fontId="0" fillId="0" borderId="0"/>
    <xf numFmtId="0" fontId="0" fillId="0" borderId="0"/>
    <xf numFmtId="0" fontId="4" fillId="0" borderId="0"/>
    <xf numFmtId="0" fontId="0" fillId="0" borderId="0"/>
    <xf numFmtId="0" fontId="0" fillId="0" borderId="0"/>
  </cellStyleXfs>
  <cellXfs count="144">
    <xf numFmtId="0" fontId="0" fillId="0" borderId="0" xfId="0">
      <alignment vertical="center"/>
    </xf>
    <xf numFmtId="0" fontId="1" fillId="0" borderId="0" xfId="0" applyFont="1" applyFill="1" applyAlignment="1">
      <alignment vertical="center"/>
    </xf>
    <xf numFmtId="0" fontId="2" fillId="0" borderId="0" xfId="0" applyFont="1" applyFill="1" applyAlignment="1"/>
    <xf numFmtId="0" fontId="0" fillId="0" borderId="0" xfId="0" applyFill="1" applyAlignment="1"/>
    <xf numFmtId="0" fontId="3" fillId="0" borderId="0" xfId="0" applyFont="1" applyFill="1" applyAlignment="1">
      <alignment vertical="center" wrapText="1"/>
    </xf>
    <xf numFmtId="0" fontId="1" fillId="0" borderId="0" xfId="0" applyFont="1" applyFill="1" applyAlignment="1">
      <alignment horizontal="center" vertical="center"/>
    </xf>
    <xf numFmtId="176" fontId="1"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0" fontId="1" fillId="0" borderId="0" xfId="0" applyFont="1" applyFill="1">
      <alignment vertical="center"/>
    </xf>
    <xf numFmtId="0" fontId="5"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4"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wrapText="1"/>
      <protection locked="0"/>
    </xf>
    <xf numFmtId="0" fontId="7" fillId="0" borderId="1" xfId="57" applyNumberFormat="1" applyFont="1" applyFill="1" applyBorder="1" applyAlignment="1" applyProtection="1">
      <alignment horizontal="center" vertical="center" wrapText="1"/>
      <protection locked="0"/>
    </xf>
    <xf numFmtId="0" fontId="7" fillId="0" borderId="1" xfId="57" applyFont="1" applyFill="1" applyBorder="1" applyAlignment="1" applyProtection="1">
      <alignment horizontal="center" vertical="center" wrapText="1"/>
      <protection locked="0"/>
    </xf>
    <xf numFmtId="177" fontId="7" fillId="0" borderId="1" xfId="0" applyNumberFormat="1" applyFont="1" applyFill="1" applyBorder="1" applyAlignment="1" applyProtection="1">
      <alignment horizontal="center" vertical="center" wrapText="1"/>
      <protection locked="0"/>
    </xf>
    <xf numFmtId="10" fontId="4" fillId="0" borderId="1" xfId="3"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77" fontId="4" fillId="0" borderId="1" xfId="0"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vertical="center" wrapText="1"/>
      <protection locked="0"/>
    </xf>
    <xf numFmtId="176"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shrinkToFit="1"/>
    </xf>
    <xf numFmtId="0" fontId="8" fillId="0" borderId="1" xfId="0" applyFont="1" applyFill="1" applyBorder="1" applyAlignment="1" applyProtection="1">
      <alignment horizontal="left" vertical="center" wrapText="1"/>
      <protection locked="0"/>
    </xf>
    <xf numFmtId="178" fontId="4"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1" fillId="0" borderId="7" xfId="0" applyFont="1" applyFill="1" applyBorder="1" applyAlignment="1">
      <alignment horizontal="center" vertical="center"/>
    </xf>
    <xf numFmtId="0" fontId="6" fillId="0" borderId="8" xfId="0" applyNumberFormat="1" applyFont="1" applyFill="1" applyBorder="1" applyAlignment="1" applyProtection="1">
      <alignment horizontal="center" vertical="center" wrapText="1"/>
      <protection locked="0"/>
    </xf>
    <xf numFmtId="49" fontId="7" fillId="0" borderId="9" xfId="3"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9" xfId="3" applyNumberFormat="1" applyFont="1" applyFill="1" applyBorder="1" applyAlignment="1" applyProtection="1">
      <alignment horizontal="center" vertical="center" wrapText="1"/>
      <protection locked="0"/>
    </xf>
    <xf numFmtId="49" fontId="4" fillId="0" borderId="9" xfId="3" applyNumberFormat="1" applyFont="1" applyFill="1" applyBorder="1" applyAlignment="1" applyProtection="1">
      <alignment horizontal="center" vertical="center" wrapText="1"/>
      <protection locked="0"/>
    </xf>
    <xf numFmtId="49" fontId="4" fillId="0" borderId="9" xfId="0" applyNumberFormat="1" applyFont="1" applyFill="1" applyBorder="1" applyAlignment="1">
      <alignment horizontal="center" wrapText="1"/>
    </xf>
    <xf numFmtId="49" fontId="4" fillId="0" borderId="9" xfId="3" applyNumberFormat="1" applyFont="1" applyFill="1" applyBorder="1" applyAlignment="1">
      <alignment horizontal="center" wrapText="1"/>
    </xf>
    <xf numFmtId="0" fontId="4" fillId="0" borderId="9" xfId="0" applyFont="1" applyFill="1" applyBorder="1" applyAlignment="1" applyProtection="1">
      <alignment horizontal="center" vertical="center" wrapText="1"/>
      <protection locked="0"/>
    </xf>
    <xf numFmtId="49" fontId="4" fillId="0" borderId="4" xfId="3" applyNumberFormat="1" applyFont="1" applyFill="1" applyBorder="1" applyAlignment="1">
      <alignment horizontal="center" wrapText="1"/>
    </xf>
    <xf numFmtId="49" fontId="4" fillId="0" borderId="9" xfId="3"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Alignment="1">
      <alignment vertical="center"/>
    </xf>
    <xf numFmtId="49" fontId="4" fillId="0" borderId="1" xfId="3"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0" fontId="4" fillId="0" borderId="1" xfId="0" applyFont="1" applyFill="1" applyBorder="1" applyAlignment="1">
      <alignment wrapText="1"/>
    </xf>
    <xf numFmtId="0" fontId="4" fillId="0" borderId="1" xfId="57"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4" fillId="0" borderId="1" xfId="57"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1" xfId="55" applyFont="1" applyFill="1" applyBorder="1" applyAlignment="1">
      <alignment vertical="center" wrapText="1"/>
    </xf>
    <xf numFmtId="0" fontId="4" fillId="0" borderId="1" xfId="53" applyFont="1" applyFill="1" applyBorder="1" applyAlignment="1">
      <alignment horizontal="center" vertical="center" wrapText="1"/>
    </xf>
    <xf numFmtId="0" fontId="4" fillId="0" borderId="1" xfId="61" applyFont="1" applyFill="1" applyBorder="1" applyAlignment="1">
      <alignment horizontal="center" vertical="center" wrapText="1" shrinkToFit="1"/>
    </xf>
    <xf numFmtId="0" fontId="4" fillId="0" borderId="1" xfId="61" applyFont="1" applyFill="1" applyBorder="1" applyAlignment="1">
      <alignment vertical="center" wrapText="1" shrinkToFit="1"/>
    </xf>
    <xf numFmtId="0" fontId="4" fillId="0" borderId="1" xfId="61" applyFont="1" applyFill="1" applyBorder="1" applyAlignment="1">
      <alignment horizontal="left" vertical="center" wrapText="1"/>
    </xf>
    <xf numFmtId="177" fontId="4" fillId="0" borderId="1" xfId="53" applyNumberFormat="1" applyFont="1" applyFill="1" applyBorder="1" applyAlignment="1">
      <alignment horizontal="center" vertical="center" wrapText="1"/>
    </xf>
    <xf numFmtId="0" fontId="4" fillId="0" borderId="1" xfId="61"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1" xfId="53" applyFont="1" applyFill="1" applyBorder="1" applyAlignment="1">
      <alignment horizontal="left" vertical="center" wrapText="1"/>
    </xf>
    <xf numFmtId="0" fontId="4" fillId="0" borderId="1" xfId="53" applyFont="1" applyFill="1" applyBorder="1" applyAlignment="1">
      <alignment vertical="center" wrapText="1"/>
    </xf>
    <xf numFmtId="0" fontId="4" fillId="0" borderId="1" xfId="62" applyFont="1" applyFill="1" applyBorder="1" applyAlignment="1" applyProtection="1">
      <alignment vertical="center" wrapText="1"/>
      <protection locked="0"/>
    </xf>
    <xf numFmtId="0" fontId="4" fillId="0" borderId="9" xfId="0" applyFont="1" applyFill="1" applyBorder="1" applyAlignment="1">
      <alignment horizontal="left" vertical="center" wrapText="1"/>
    </xf>
    <xf numFmtId="177" fontId="4" fillId="0" borderId="1" xfId="51" applyNumberFormat="1" applyFont="1" applyFill="1" applyBorder="1" applyAlignment="1" applyProtection="1">
      <alignment horizontal="center" vertical="center" wrapText="1"/>
      <protection locked="0"/>
    </xf>
    <xf numFmtId="0" fontId="4" fillId="0" borderId="10" xfId="0" applyFont="1" applyFill="1" applyBorder="1" applyAlignment="1">
      <alignment horizontal="center" vertical="center" wrapText="1" shrinkToFit="1"/>
    </xf>
    <xf numFmtId="0" fontId="4" fillId="0" borderId="1" xfId="63"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176" fontId="4" fillId="0" borderId="9" xfId="0" applyNumberFormat="1" applyFont="1" applyFill="1" applyBorder="1" applyAlignment="1" applyProtection="1">
      <alignment horizontal="center" vertical="center" wrapText="1"/>
      <protection locked="0"/>
    </xf>
    <xf numFmtId="0" fontId="9" fillId="0" borderId="9" xfId="0" applyFont="1" applyFill="1" applyBorder="1" applyAlignment="1">
      <alignment horizontal="left" vertical="center" wrapText="1"/>
    </xf>
    <xf numFmtId="0" fontId="4" fillId="0" borderId="11" xfId="0" applyFont="1" applyFill="1" applyBorder="1" applyAlignment="1" applyProtection="1">
      <alignment horizontal="center" vertical="center" wrapText="1"/>
      <protection locked="0"/>
    </xf>
    <xf numFmtId="0" fontId="4" fillId="0" borderId="1" xfId="49" applyFont="1" applyFill="1" applyBorder="1" applyAlignment="1">
      <alignment horizontal="left" vertical="center" wrapText="1"/>
    </xf>
    <xf numFmtId="176" fontId="4" fillId="0" borderId="1" xfId="64"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2" xfId="0" applyFont="1" applyFill="1" applyBorder="1" applyAlignment="1" applyProtection="1">
      <alignment horizontal="center" vertical="center" wrapText="1"/>
      <protection locked="0"/>
    </xf>
    <xf numFmtId="0" fontId="4" fillId="0" borderId="0" xfId="0" applyFont="1" applyFill="1" applyBorder="1" applyAlignment="1">
      <alignment horizontal="center" wrapText="1"/>
    </xf>
    <xf numFmtId="179"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protection locked="0"/>
    </xf>
    <xf numFmtId="176" fontId="4" fillId="0" borderId="1" xfId="53" applyNumberFormat="1"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0" fontId="4" fillId="0" borderId="1" xfId="54" applyFont="1" applyFill="1" applyBorder="1" applyAlignment="1">
      <alignment horizontal="center" vertical="center" wrapText="1"/>
    </xf>
    <xf numFmtId="0" fontId="4" fillId="0" borderId="1" xfId="0" applyFont="1" applyFill="1" applyBorder="1" applyAlignment="1">
      <alignment horizontal="center"/>
    </xf>
    <xf numFmtId="0" fontId="4" fillId="0" borderId="1" xfId="58" applyFont="1" applyFill="1" applyBorder="1" applyAlignment="1">
      <alignment vertical="center" wrapText="1"/>
    </xf>
    <xf numFmtId="176" fontId="4" fillId="0" borderId="1" xfId="50" applyNumberFormat="1" applyFont="1" applyFill="1" applyBorder="1" applyAlignment="1">
      <alignment horizontal="center" vertical="center" wrapText="1"/>
    </xf>
    <xf numFmtId="0" fontId="4" fillId="0" borderId="9" xfId="0" applyFont="1" applyFill="1" applyBorder="1" applyAlignment="1">
      <alignment vertical="center" wrapText="1"/>
    </xf>
    <xf numFmtId="179" fontId="4" fillId="0" borderId="1" xfId="63" applyNumberFormat="1" applyFont="1" applyFill="1" applyBorder="1" applyAlignment="1">
      <alignment horizontal="left" vertical="center" wrapText="1"/>
    </xf>
    <xf numFmtId="0" fontId="4" fillId="0" borderId="1" xfId="63" applyFont="1" applyFill="1" applyBorder="1" applyAlignment="1">
      <alignment vertical="center" wrapText="1"/>
    </xf>
    <xf numFmtId="0" fontId="4" fillId="0" borderId="1" xfId="63" applyFont="1" applyFill="1" applyBorder="1" applyAlignment="1">
      <alignment horizontal="left" vertical="center" wrapText="1"/>
    </xf>
    <xf numFmtId="176" fontId="4" fillId="0" borderId="1" xfId="63" applyNumberFormat="1" applyFont="1" applyFill="1" applyBorder="1" applyAlignment="1">
      <alignment horizontal="center" vertical="center" wrapText="1"/>
    </xf>
    <xf numFmtId="179" fontId="4" fillId="0" borderId="1" xfId="56" applyNumberFormat="1" applyFont="1" applyFill="1" applyBorder="1" applyAlignment="1">
      <alignment vertical="center" wrapText="1" shrinkToFit="1"/>
    </xf>
    <xf numFmtId="0" fontId="9" fillId="0" borderId="9" xfId="0" applyFont="1" applyFill="1" applyBorder="1" applyAlignment="1"/>
    <xf numFmtId="49" fontId="4"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center" wrapText="1"/>
    </xf>
    <xf numFmtId="49" fontId="4" fillId="0" borderId="1" xfId="58" applyNumberFormat="1" applyFont="1" applyFill="1" applyBorder="1" applyAlignment="1">
      <alignment vertical="center" wrapText="1"/>
    </xf>
    <xf numFmtId="0" fontId="9" fillId="0" borderId="9" xfId="0" applyFont="1" applyFill="1" applyBorder="1" applyAlignment="1">
      <alignment horizontal="center" vertical="center" wrapText="1"/>
    </xf>
    <xf numFmtId="0" fontId="9" fillId="0" borderId="9" xfId="0" applyFont="1" applyFill="1" applyBorder="1" applyAlignment="1">
      <alignment vertical="center"/>
    </xf>
    <xf numFmtId="0" fontId="4" fillId="0" borderId="1" xfId="0" applyFont="1" applyFill="1" applyBorder="1" applyAlignment="1">
      <alignment vertical="center"/>
    </xf>
    <xf numFmtId="0" fontId="4" fillId="0" borderId="11" xfId="0" applyNumberFormat="1"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center" vertical="center" wrapText="1"/>
      <protection locked="0"/>
    </xf>
    <xf numFmtId="0" fontId="9" fillId="0" borderId="4" xfId="0" applyFont="1" applyFill="1" applyBorder="1" applyAlignment="1">
      <alignment horizontal="left" vertical="center" wrapText="1"/>
    </xf>
    <xf numFmtId="49" fontId="4" fillId="0" borderId="1" xfId="3" applyNumberFormat="1" applyFont="1" applyFill="1" applyBorder="1" applyAlignment="1">
      <alignment horizontal="center" wrapText="1"/>
    </xf>
    <xf numFmtId="0" fontId="4" fillId="0" borderId="1" xfId="0" applyFont="1" applyFill="1" applyBorder="1" applyAlignment="1">
      <alignment horizontal="left" vertical="center"/>
    </xf>
    <xf numFmtId="0" fontId="4" fillId="0" borderId="1" xfId="63" applyFont="1" applyFill="1" applyBorder="1" applyAlignment="1">
      <alignment horizontal="center" vertical="center" wrapText="1"/>
    </xf>
    <xf numFmtId="0" fontId="4" fillId="0" borderId="1" xfId="50" applyFont="1" applyFill="1" applyBorder="1" applyAlignment="1">
      <alignment vertical="center" wrapText="1"/>
    </xf>
    <xf numFmtId="0" fontId="4" fillId="0" borderId="1" xfId="58" applyFont="1" applyFill="1" applyBorder="1" applyAlignment="1">
      <alignment horizontal="left" vertical="center" wrapText="1"/>
    </xf>
    <xf numFmtId="0" fontId="4" fillId="0" borderId="1" xfId="52" applyFont="1" applyFill="1" applyBorder="1" applyAlignment="1">
      <alignment horizontal="left" vertical="center" wrapText="1"/>
    </xf>
    <xf numFmtId="0" fontId="4" fillId="0" borderId="1" xfId="50" applyFont="1" applyFill="1" applyBorder="1" applyAlignment="1">
      <alignment horizontal="center" vertical="center" wrapText="1"/>
    </xf>
    <xf numFmtId="0" fontId="4" fillId="0" borderId="1" xfId="59"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9" xfId="0" applyFont="1" applyFill="1" applyBorder="1" applyAlignment="1">
      <alignment vertical="center" wrapText="1"/>
    </xf>
    <xf numFmtId="0" fontId="4" fillId="0" borderId="6"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1" xfId="65" applyFont="1" applyFill="1" applyBorder="1" applyAlignment="1">
      <alignment vertical="center" wrapText="1"/>
    </xf>
    <xf numFmtId="0" fontId="4" fillId="0" borderId="1" xfId="60" applyFont="1" applyFill="1" applyBorder="1" applyAlignment="1">
      <alignment horizontal="center" vertical="center" wrapText="1"/>
    </xf>
    <xf numFmtId="0" fontId="4" fillId="0" borderId="1" xfId="66" applyFont="1" applyFill="1" applyBorder="1" applyAlignment="1">
      <alignment vertical="center" wrapText="1"/>
    </xf>
    <xf numFmtId="176" fontId="4" fillId="0" borderId="1" xfId="66" applyNumberFormat="1" applyFont="1" applyFill="1" applyBorder="1" applyAlignment="1">
      <alignment horizontal="center" vertical="center" wrapText="1"/>
    </xf>
    <xf numFmtId="49" fontId="4" fillId="0" borderId="1" xfId="50" applyNumberFormat="1" applyFont="1" applyFill="1" applyBorder="1" applyAlignment="1">
      <alignment vertical="center" wrapText="1"/>
    </xf>
    <xf numFmtId="177" fontId="9" fillId="0" borderId="1" xfId="0" applyNumberFormat="1" applyFont="1" applyFill="1" applyBorder="1" applyAlignment="1">
      <alignment horizontal="center" vertical="center" wrapText="1"/>
    </xf>
    <xf numFmtId="0" fontId="4" fillId="0" borderId="1" xfId="52" applyFont="1" applyFill="1" applyBorder="1" applyAlignment="1">
      <alignment vertical="center" wrapText="1"/>
    </xf>
    <xf numFmtId="0" fontId="4" fillId="0" borderId="1" xfId="59" applyFont="1" applyFill="1" applyBorder="1" applyAlignment="1">
      <alignment vertical="center" wrapText="1"/>
    </xf>
    <xf numFmtId="176" fontId="9" fillId="0" borderId="1" xfId="0" applyNumberFormat="1" applyFont="1" applyFill="1" applyBorder="1" applyAlignment="1">
      <alignment horizontal="center" vertical="center"/>
    </xf>
    <xf numFmtId="0" fontId="4" fillId="0" borderId="1" xfId="67" applyFont="1" applyFill="1" applyBorder="1" applyAlignment="1">
      <alignment horizontal="left" vertical="center" wrapText="1"/>
    </xf>
    <xf numFmtId="176" fontId="4" fillId="0" borderId="1" xfId="0" applyNumberFormat="1" applyFont="1" applyFill="1" applyBorder="1" applyAlignment="1">
      <alignment horizontal="center" vertical="center"/>
    </xf>
    <xf numFmtId="49" fontId="9" fillId="0" borderId="9" xfId="3" applyNumberFormat="1" applyFont="1" applyFill="1" applyBorder="1" applyAlignment="1">
      <alignment horizontal="center" wrapText="1"/>
    </xf>
    <xf numFmtId="0" fontId="11" fillId="0" borderId="1" xfId="0" applyFont="1" applyFill="1" applyBorder="1" applyAlignment="1" applyProtection="1">
      <alignment vertical="center" wrapText="1"/>
    </xf>
    <xf numFmtId="0" fontId="4" fillId="0" borderId="9" xfId="0" applyFont="1" applyFill="1" applyBorder="1" applyAlignment="1">
      <alignment horizontal="center" vertical="center"/>
    </xf>
    <xf numFmtId="0" fontId="4" fillId="0" borderId="1" xfId="58" applyFont="1" applyFill="1" applyBorder="1" applyAlignment="1">
      <alignment horizontal="center" vertical="center" wrapText="1"/>
    </xf>
    <xf numFmtId="0" fontId="4" fillId="0" borderId="9" xfId="58" applyFont="1" applyFill="1" applyBorder="1" applyAlignment="1">
      <alignment horizontal="center" vertical="center" wrapText="1"/>
    </xf>
    <xf numFmtId="0" fontId="4" fillId="0" borderId="0" xfId="0" applyFont="1" applyFill="1" applyAlignment="1">
      <alignment horizontal="center" vertical="center"/>
    </xf>
    <xf numFmtId="0" fontId="4" fillId="0" borderId="9" xfId="0" applyNumberFormat="1"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xf>
    <xf numFmtId="0" fontId="4" fillId="0" borderId="1" xfId="0" applyFont="1" applyFill="1" applyBorder="1" applyAlignment="1">
      <alignment horizontal="center" wrapText="1"/>
    </xf>
    <xf numFmtId="0" fontId="4" fillId="0" borderId="1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quotePrefix="1">
      <alignment horizontal="left" vertical="center" wrapText="1"/>
    </xf>
  </cellXfs>
  <cellStyles count="6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2" xfId="49"/>
    <cellStyle name="常规 9" xfId="50"/>
    <cellStyle name="常规 31" xfId="51"/>
    <cellStyle name="常规 16" xfId="52"/>
    <cellStyle name="常规 21" xfId="53"/>
    <cellStyle name="常规 2 2" xfId="54"/>
    <cellStyle name="常规_Sheet1_2011年新增项目审核111209" xfId="55"/>
    <cellStyle name="常规 2 3" xfId="56"/>
    <cellStyle name="常规 2" xfId="57"/>
    <cellStyle name="常规 7" xfId="58"/>
    <cellStyle name="常规 17" xfId="59"/>
    <cellStyle name="常规 4" xfId="60"/>
    <cellStyle name="常规 11" xfId="61"/>
    <cellStyle name="常规 89" xfId="62"/>
    <cellStyle name="常规 20" xfId="63"/>
    <cellStyle name="常规 10" xfId="64"/>
    <cellStyle name="常规 5" xfId="65"/>
    <cellStyle name="常规 19" xfId="66"/>
    <cellStyle name="常规 10 4" xfId="67"/>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F:\&#20215;&#26684;&#20070;&#30005;&#23376;&#29256;\&#26032;&#24314; XLS &#24037;&#20316;&#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2">
          <cell r="B2" t="str">
            <v>编码</v>
          </cell>
          <cell r="C2" t="str">
            <v>项目名称</v>
          </cell>
          <cell r="D2" t="str">
            <v>项目内涵</v>
          </cell>
          <cell r="E2" t="str">
            <v>除外内容</v>
          </cell>
          <cell r="F2" t="str">
            <v>计价单位</v>
          </cell>
          <cell r="G2" t="str">
            <v>县级医疗机构价格</v>
          </cell>
        </row>
        <row r="4">
          <cell r="C4" t="str">
            <v>一、综合医疗服务类</v>
          </cell>
        </row>
        <row r="5">
          <cell r="C5" t="str">
            <v>说明本类包括一般医疗服务、一般检查治疗、社区卫生服务及预防保健项目和其他医疗服务项目。本类编码为100000000。</v>
          </cell>
        </row>
        <row r="6">
          <cell r="B6">
            <v>11</v>
          </cell>
          <cell r="C6" t="str">
            <v>(一)一般医疗服务</v>
          </cell>
        </row>
        <row r="7">
          <cell r="B7">
            <v>110100001</v>
          </cell>
          <cell r="C7" t="str">
            <v>1.挂号费</v>
          </cell>
          <cell r="D7" t="str">
            <v>含门诊、急诊及其为患者提供候诊就诊设施条件、病历档案袋、诊断书、收费清单、病历手册</v>
          </cell>
        </row>
        <row r="7">
          <cell r="F7" t="str">
            <v>次</v>
          </cell>
          <cell r="G7">
            <v>0.5</v>
          </cell>
        </row>
        <row r="8">
          <cell r="B8">
            <v>1102</v>
          </cell>
          <cell r="C8" t="str">
            <v>2.诊查费</v>
          </cell>
          <cell r="D8" t="str">
            <v>指医护人员提供(技术劳务)的诊疗服务</v>
          </cell>
        </row>
        <row r="9">
          <cell r="B9">
            <v>1102001</v>
          </cell>
          <cell r="C9" t="str">
            <v>门诊诊查费</v>
          </cell>
        </row>
        <row r="10">
          <cell r="B10">
            <v>110200101</v>
          </cell>
          <cell r="C10" t="str">
            <v>一般医师</v>
          </cell>
        </row>
        <row r="10">
          <cell r="F10" t="str">
            <v>次</v>
          </cell>
          <cell r="G10">
            <v>1.34941666666667</v>
          </cell>
        </row>
        <row r="11">
          <cell r="B11">
            <v>110200102</v>
          </cell>
          <cell r="C11" t="str">
            <v>主治医师</v>
          </cell>
        </row>
        <row r="11">
          <cell r="F11" t="str">
            <v>次</v>
          </cell>
          <cell r="G11">
            <v>2.53216666666667</v>
          </cell>
        </row>
        <row r="12">
          <cell r="B12">
            <v>110200103</v>
          </cell>
          <cell r="C12" t="str">
            <v>副主任医师</v>
          </cell>
        </row>
        <row r="12">
          <cell r="F12" t="str">
            <v>次</v>
          </cell>
          <cell r="G12">
            <v>4.072375</v>
          </cell>
        </row>
        <row r="13">
          <cell r="B13">
            <v>110200104</v>
          </cell>
          <cell r="C13" t="str">
            <v>主任医师</v>
          </cell>
        </row>
        <row r="13">
          <cell r="F13" t="str">
            <v>次</v>
          </cell>
          <cell r="G13">
            <v>5.60293333333333</v>
          </cell>
        </row>
        <row r="14">
          <cell r="B14">
            <v>1102001051</v>
          </cell>
          <cell r="C14" t="str">
            <v>国家级知名专家</v>
          </cell>
          <cell r="D14" t="str">
            <v>含询问病情，听取患者主诉，病史采集，向患者或家属告知，书写病历开具检查单，根据病情提供治疗方案(治疗单、处方)和健康指导。</v>
          </cell>
        </row>
        <row r="14">
          <cell r="F14" t="str">
            <v>次</v>
          </cell>
          <cell r="G14">
            <v>30</v>
          </cell>
        </row>
        <row r="15">
          <cell r="B15">
            <v>1102001052</v>
          </cell>
          <cell r="C15" t="str">
            <v>省级知名专家</v>
          </cell>
          <cell r="D15" t="str">
            <v>含询问病情，听取患者主诉，病史采集，向患者或家属告知，书写病历开具检查单，根据病情提供治疗方案(治疗单、处方)和健康指导</v>
          </cell>
        </row>
        <row r="15">
          <cell r="F15" t="str">
            <v>次</v>
          </cell>
          <cell r="G15">
            <v>20</v>
          </cell>
        </row>
        <row r="16">
          <cell r="B16">
            <v>110200106</v>
          </cell>
          <cell r="C16" t="str">
            <v>互联网复诊</v>
          </cell>
          <cell r="D16" t="str">
            <v>指医疗机构通过互联网信息平台，由具有3年以上独立临床工作经验的医师直接向患者提供的常见病、慢性病复诊诊疗服务，在线询问病史，听取患者主诉，查看影像、超声、心电等医疗图文信息，记录病情，提供诊疗建议，如提供治疗方案或开具处方。</v>
          </cell>
        </row>
        <row r="16">
          <cell r="F16" t="str">
            <v>次</v>
          </cell>
          <cell r="G16">
            <v>3</v>
          </cell>
        </row>
        <row r="17">
          <cell r="B17" t="str">
            <v>F110200107</v>
          </cell>
          <cell r="C17" t="str">
            <v>国医大师门诊诊查费</v>
          </cell>
          <cell r="D17" t="str">
            <v>指由国家授予“国医大师”称号的专家在中医专家门诊提供的诊疗服务。通过望闻问切收集中医四诊信息，依据中医理论进行辨证，分析病因、病位、病性及病机转化，作出证候诊断，提出治疗方案。含挂号费。</v>
          </cell>
          <cell r="E17" t="str">
            <v/>
          </cell>
          <cell r="F17" t="str">
            <v>次</v>
          </cell>
        </row>
        <row r="18">
          <cell r="B18">
            <v>1102002</v>
          </cell>
          <cell r="C18" t="str">
            <v>住院诊查费</v>
          </cell>
        </row>
        <row r="19">
          <cell r="B19">
            <v>1102002001</v>
          </cell>
          <cell r="C19" t="str">
            <v>住院诊查费</v>
          </cell>
        </row>
        <row r="19">
          <cell r="F19" t="str">
            <v>床日</v>
          </cell>
          <cell r="G19">
            <v>9.47375</v>
          </cell>
        </row>
        <row r="20">
          <cell r="B20">
            <v>1102003</v>
          </cell>
          <cell r="C20" t="str">
            <v>急诊诊查费</v>
          </cell>
        </row>
        <row r="21">
          <cell r="B21">
            <v>1102003001</v>
          </cell>
          <cell r="C21" t="str">
            <v>急诊诊查费</v>
          </cell>
          <cell r="D21" t="str">
            <v>医护人员提供的24小时急救、急症的诊疗服务</v>
          </cell>
        </row>
        <row r="21">
          <cell r="F21" t="str">
            <v>次</v>
          </cell>
          <cell r="G21">
            <v>3.91491666666667</v>
          </cell>
        </row>
        <row r="22">
          <cell r="B22">
            <v>110200401</v>
          </cell>
          <cell r="C22" t="str">
            <v>基层一般诊疗费</v>
          </cell>
          <cell r="D22" t="str">
            <v>含挂号费、门诊诊查费、注射费、静脉输液费和药事服务费。</v>
          </cell>
        </row>
        <row r="22">
          <cell r="F22" t="str">
            <v>次</v>
          </cell>
        </row>
        <row r="23">
          <cell r="B23">
            <v>110200402</v>
          </cell>
          <cell r="C23" t="str">
            <v>村级一般诊疗费</v>
          </cell>
          <cell r="D23" t="str">
            <v>含挂号费、门诊诊查费、注射费、静脉输液费和药事服务费。</v>
          </cell>
        </row>
        <row r="23">
          <cell r="F23" t="str">
            <v>次</v>
          </cell>
        </row>
        <row r="24">
          <cell r="B24">
            <v>1103</v>
          </cell>
          <cell r="C24" t="str">
            <v>3.急诊监护费</v>
          </cell>
        </row>
        <row r="25">
          <cell r="B25">
            <v>110300001</v>
          </cell>
          <cell r="C25" t="str">
            <v>急诊监护费</v>
          </cell>
          <cell r="D25" t="str">
            <v>含床位、诊查、仪器监护、护理</v>
          </cell>
        </row>
        <row r="25">
          <cell r="F25" t="str">
            <v>日</v>
          </cell>
          <cell r="G25">
            <v>96</v>
          </cell>
        </row>
        <row r="26">
          <cell r="B26">
            <v>1104</v>
          </cell>
          <cell r="C26" t="str">
            <v>4.院前急救费</v>
          </cell>
        </row>
        <row r="27">
          <cell r="B27">
            <v>110400001</v>
          </cell>
          <cell r="C27" t="str">
            <v>院前急救费</v>
          </cell>
          <cell r="D27" t="str">
            <v>包括内脏衰竭、外伤、烧伤抢救</v>
          </cell>
          <cell r="E27" t="str">
            <v>化验、特殊检查、治疗、药品、血液  </v>
          </cell>
          <cell r="F27" t="str">
            <v>车次</v>
          </cell>
          <cell r="G27">
            <v>36</v>
          </cell>
        </row>
        <row r="28">
          <cell r="B28">
            <v>1105</v>
          </cell>
          <cell r="C28" t="str">
            <v>5.救护车费</v>
          </cell>
        </row>
        <row r="29">
          <cell r="B29">
            <v>110500001</v>
          </cell>
          <cell r="C29" t="str">
            <v>救护车</v>
          </cell>
          <cell r="D29" t="str">
            <v>含来回里程</v>
          </cell>
          <cell r="E29" t="str">
            <v>院前急救</v>
          </cell>
          <cell r="F29" t="str">
            <v>车次</v>
          </cell>
          <cell r="G29">
            <v>20</v>
          </cell>
        </row>
        <row r="30">
          <cell r="B30">
            <v>110500002</v>
          </cell>
          <cell r="C30" t="str">
            <v>担架队服务费</v>
          </cell>
          <cell r="D30" t="str">
            <v>指应患者要求随救护车出诊的担架队服务费用</v>
          </cell>
        </row>
        <row r="30">
          <cell r="F30" t="str">
            <v>次</v>
          </cell>
          <cell r="G30">
            <v>18</v>
          </cell>
        </row>
        <row r="31">
          <cell r="B31" t="str">
            <v>F11050003</v>
          </cell>
          <cell r="C31" t="str">
            <v>航空医疗救护</v>
          </cell>
          <cell r="D31" t="str">
            <v>通过直升机，为急危重症患者提供空中急救通道，开展快速医疗救护。</v>
          </cell>
        </row>
        <row r="31">
          <cell r="F31" t="str">
            <v>小时</v>
          </cell>
        </row>
        <row r="32">
          <cell r="B32">
            <v>1106</v>
          </cell>
          <cell r="C32" t="str">
            <v>6.体检费</v>
          </cell>
        </row>
        <row r="32">
          <cell r="E32" t="str">
            <v>特殊检查及化验</v>
          </cell>
        </row>
        <row r="33">
          <cell r="B33">
            <v>110600001</v>
          </cell>
          <cell r="C33" t="str">
            <v>体检费</v>
          </cell>
          <cell r="D33" t="str">
            <v>含内、外(含皮肤)、妇(含宫颈刮片)、五官等科的常规检查；写总检报告</v>
          </cell>
        </row>
        <row r="33">
          <cell r="F33" t="str">
            <v>人次</v>
          </cell>
          <cell r="G33">
            <v>8.75</v>
          </cell>
        </row>
        <row r="34">
          <cell r="B34">
            <v>1107</v>
          </cell>
          <cell r="C34" t="str">
            <v>7.取暖费</v>
          </cell>
        </row>
        <row r="35">
          <cell r="B35">
            <v>110700001</v>
          </cell>
          <cell r="C35" t="str">
            <v>病房取暖费</v>
          </cell>
        </row>
        <row r="35">
          <cell r="F35" t="str">
            <v>床日</v>
          </cell>
          <cell r="G35">
            <v>3</v>
          </cell>
        </row>
        <row r="36">
          <cell r="B36">
            <v>1108</v>
          </cell>
          <cell r="C36" t="str">
            <v>8.空调降温费</v>
          </cell>
          <cell r="D36" t="str">
            <v>指病房空调降温</v>
          </cell>
        </row>
        <row r="37">
          <cell r="B37">
            <v>110800001</v>
          </cell>
          <cell r="C37" t="str">
            <v>单人间</v>
          </cell>
        </row>
        <row r="37">
          <cell r="F37" t="str">
            <v>床日</v>
          </cell>
          <cell r="G37">
            <v>10</v>
          </cell>
        </row>
        <row r="38">
          <cell r="B38">
            <v>110800002</v>
          </cell>
          <cell r="C38" t="str">
            <v>双人间</v>
          </cell>
        </row>
        <row r="38">
          <cell r="F38" t="str">
            <v>床日</v>
          </cell>
          <cell r="G38">
            <v>6</v>
          </cell>
        </row>
        <row r="39">
          <cell r="B39">
            <v>110800003</v>
          </cell>
          <cell r="C39" t="str">
            <v>三人间</v>
          </cell>
        </row>
        <row r="39">
          <cell r="F39" t="str">
            <v>床日</v>
          </cell>
          <cell r="G39">
            <v>4</v>
          </cell>
        </row>
        <row r="40">
          <cell r="B40">
            <v>110800004</v>
          </cell>
          <cell r="C40" t="str">
            <v>四人及以上</v>
          </cell>
        </row>
        <row r="40">
          <cell r="F40" t="str">
            <v>床日</v>
          </cell>
          <cell r="G40">
            <v>3</v>
          </cell>
        </row>
        <row r="41">
          <cell r="B41">
            <v>1109</v>
          </cell>
          <cell r="C41" t="str">
            <v>9.床位费</v>
          </cell>
        </row>
        <row r="42">
          <cell r="B42">
            <v>110900000</v>
          </cell>
          <cell r="C42" t="str">
            <v>医疗废物处置费</v>
          </cell>
          <cell r="D42" t="str">
            <v>床位费附加项目</v>
          </cell>
        </row>
        <row r="42">
          <cell r="F42" t="str">
            <v>日</v>
          </cell>
        </row>
        <row r="43">
          <cell r="B43">
            <v>110900004</v>
          </cell>
          <cell r="C43" t="str">
            <v>急诊留观、床位费</v>
          </cell>
          <cell r="D43" t="str">
            <v>含诊查、护理、床位费</v>
          </cell>
        </row>
        <row r="43">
          <cell r="F43" t="str">
            <v>日</v>
          </cell>
          <cell r="G43">
            <v>15</v>
          </cell>
        </row>
        <row r="44">
          <cell r="B44">
            <v>110900005</v>
          </cell>
          <cell r="C44" t="str">
            <v>特殊防护病房床位费</v>
          </cell>
          <cell r="D44" t="str">
            <v>指核素内照射治疗病房</v>
          </cell>
        </row>
        <row r="44">
          <cell r="F44" t="str">
            <v>日</v>
          </cell>
          <cell r="G44">
            <v>42.75</v>
          </cell>
        </row>
        <row r="45">
          <cell r="B45">
            <v>110900100</v>
          </cell>
          <cell r="C45" t="str">
            <v>普通病房床位费</v>
          </cell>
          <cell r="D45" t="str">
            <v>病房家俱：病床、床头柜、座椅(或木凳)、床垫、棉褥、棉被(或毯)、枕头、床单、病人服装、热水瓶、洗脸盆、痰盂、拖鞋、废品袋(或篓)、大小便器</v>
          </cell>
        </row>
        <row r="45">
          <cell r="F45" t="str">
            <v>床日</v>
          </cell>
        </row>
        <row r="46">
          <cell r="B46">
            <v>110900101</v>
          </cell>
          <cell r="C46" t="str">
            <v>单人间</v>
          </cell>
        </row>
        <row r="46">
          <cell r="F46" t="str">
            <v>床日</v>
          </cell>
          <cell r="G46">
            <v>20</v>
          </cell>
        </row>
        <row r="47">
          <cell r="B47">
            <v>110900102</v>
          </cell>
          <cell r="C47" t="str">
            <v>双人间</v>
          </cell>
        </row>
        <row r="47">
          <cell r="F47" t="str">
            <v>床日</v>
          </cell>
          <cell r="G47">
            <v>12.6666666666667</v>
          </cell>
        </row>
        <row r="48">
          <cell r="B48">
            <v>110900103</v>
          </cell>
          <cell r="C48" t="str">
            <v>三人间</v>
          </cell>
        </row>
        <row r="48">
          <cell r="F48" t="str">
            <v>床日</v>
          </cell>
          <cell r="G48">
            <v>7.16666666666667</v>
          </cell>
        </row>
        <row r="49">
          <cell r="B49">
            <v>110900104</v>
          </cell>
          <cell r="C49" t="str">
            <v>四人及以上</v>
          </cell>
        </row>
        <row r="49">
          <cell r="F49" t="str">
            <v>床日</v>
          </cell>
          <cell r="G49">
            <v>5.33333333333333</v>
          </cell>
        </row>
        <row r="50">
          <cell r="B50">
            <v>110900105</v>
          </cell>
          <cell r="C50" t="str">
            <v>病房加床</v>
          </cell>
          <cell r="D50" t="str">
            <v>加床床位费价格不得超过四人及以上间床位费价格的40%。</v>
          </cell>
          <cell r="E50" t="str">
            <v/>
          </cell>
          <cell r="F50" t="str">
            <v/>
          </cell>
        </row>
        <row r="51">
          <cell r="B51">
            <v>110900200</v>
          </cell>
          <cell r="C51" t="str">
            <v>层流洁净病房床位费</v>
          </cell>
          <cell r="D51" t="str">
            <v>1．指达到规定洁净级别、有层流装置、风淋通道的层流洁净间；2．指采用全封闭管理，有严格消毒隔离措施及对外通话系统。</v>
          </cell>
        </row>
        <row r="51">
          <cell r="F51" t="str">
            <v>床日</v>
          </cell>
        </row>
        <row r="52">
          <cell r="B52">
            <v>1109002001</v>
          </cell>
          <cell r="C52" t="str">
            <v>层流洁净病房床位费（5级）</v>
          </cell>
          <cell r="D52" t="str">
            <v>单人间，空气洁净度达到5级。</v>
          </cell>
          <cell r="E52" t="str">
            <v/>
          </cell>
          <cell r="F52" t="str">
            <v>床日</v>
          </cell>
          <cell r="G52">
            <v>226.666666666667</v>
          </cell>
        </row>
        <row r="53">
          <cell r="B53">
            <v>1109002002</v>
          </cell>
          <cell r="C53" t="str">
            <v>层流洁净病房床位费（6级）</v>
          </cell>
          <cell r="D53" t="str">
            <v>单人间，空气洁净度达到6级。</v>
          </cell>
          <cell r="E53" t="str">
            <v/>
          </cell>
          <cell r="F53" t="str">
            <v>床日</v>
          </cell>
          <cell r="G53">
            <v>206.666666666667</v>
          </cell>
        </row>
        <row r="54">
          <cell r="B54">
            <v>1109002003</v>
          </cell>
          <cell r="C54" t="str">
            <v>层流洁净病房床位费（7-8.5级）</v>
          </cell>
          <cell r="D54" t="str">
            <v>空气洁净度达到7-8.5级。</v>
          </cell>
          <cell r="E54" t="str">
            <v/>
          </cell>
          <cell r="F54" t="str">
            <v>床日</v>
          </cell>
          <cell r="G54">
            <v>71.4</v>
          </cell>
        </row>
        <row r="55">
          <cell r="B55">
            <v>110900201</v>
          </cell>
          <cell r="C55" t="str">
            <v>层流洁净装置病床加收</v>
          </cell>
          <cell r="D55" t="str">
            <v>由空气净化、照明灭菌、操控系统组成，净化等级为百级。</v>
          </cell>
        </row>
        <row r="55">
          <cell r="F55" t="str">
            <v>日</v>
          </cell>
          <cell r="G55">
            <v>36.6666666666667</v>
          </cell>
        </row>
        <row r="56">
          <cell r="B56">
            <v>110900300</v>
          </cell>
          <cell r="C56" t="str">
            <v>干部病房</v>
          </cell>
          <cell r="D56" t="str">
            <v>含取暖、降温</v>
          </cell>
        </row>
        <row r="57">
          <cell r="B57">
            <v>110900301</v>
          </cell>
          <cell r="C57" t="str">
            <v>套间</v>
          </cell>
        </row>
        <row r="57">
          <cell r="F57" t="str">
            <v>床日</v>
          </cell>
          <cell r="G57">
            <v>32</v>
          </cell>
        </row>
        <row r="58">
          <cell r="B58">
            <v>110900302</v>
          </cell>
          <cell r="C58" t="str">
            <v>单人间</v>
          </cell>
        </row>
        <row r="58">
          <cell r="F58" t="str">
            <v>床日</v>
          </cell>
          <cell r="G58">
            <v>25.95</v>
          </cell>
        </row>
        <row r="59">
          <cell r="B59">
            <v>110900303</v>
          </cell>
          <cell r="C59" t="str">
            <v>双人间</v>
          </cell>
        </row>
        <row r="59">
          <cell r="F59" t="str">
            <v>床日</v>
          </cell>
          <cell r="G59">
            <v>18.3333333333333</v>
          </cell>
        </row>
        <row r="60">
          <cell r="B60">
            <v>110900400</v>
          </cell>
          <cell r="C60" t="str">
            <v>母婴同室病房</v>
          </cell>
          <cell r="D60" t="str">
            <v>除普通病房要求外，加婴儿床和紫外线消毒灯，婴儿床上配备床垫、棉褥、棉被、枕头、床单等。</v>
          </cell>
        </row>
        <row r="61">
          <cell r="B61">
            <v>110900401</v>
          </cell>
          <cell r="C61" t="str">
            <v>单人间</v>
          </cell>
        </row>
        <row r="61">
          <cell r="F61" t="str">
            <v>床日</v>
          </cell>
          <cell r="G61">
            <v>32.8333333333333</v>
          </cell>
        </row>
        <row r="62">
          <cell r="B62">
            <v>110900402</v>
          </cell>
          <cell r="C62" t="str">
            <v>双人间</v>
          </cell>
        </row>
        <row r="62">
          <cell r="F62" t="str">
            <v>床日</v>
          </cell>
          <cell r="G62">
            <v>19.1666666666667</v>
          </cell>
        </row>
        <row r="63">
          <cell r="B63">
            <v>110900403</v>
          </cell>
          <cell r="C63" t="str">
            <v>三人间及以上</v>
          </cell>
        </row>
        <row r="63">
          <cell r="F63" t="str">
            <v>床日</v>
          </cell>
          <cell r="G63">
            <v>13</v>
          </cell>
        </row>
        <row r="64">
          <cell r="B64">
            <v>110900500</v>
          </cell>
          <cell r="C64" t="str">
            <v>重症监护病房床位费</v>
          </cell>
          <cell r="D64" t="str">
            <v/>
          </cell>
          <cell r="E64" t="str">
            <v/>
          </cell>
          <cell r="F64" t="str">
            <v>床日</v>
          </cell>
          <cell r="G64">
            <v>31.92</v>
          </cell>
        </row>
        <row r="65">
          <cell r="B65">
            <v>1110</v>
          </cell>
          <cell r="C65" t="str">
            <v>10.会诊费</v>
          </cell>
        </row>
        <row r="66">
          <cell r="B66">
            <v>1110</v>
          </cell>
          <cell r="C66" t="str">
            <v>院际会诊</v>
          </cell>
        </row>
        <row r="67">
          <cell r="B67">
            <v>111000001</v>
          </cell>
          <cell r="C67" t="str">
            <v>副主任医师</v>
          </cell>
        </row>
        <row r="67">
          <cell r="F67" t="str">
            <v>次</v>
          </cell>
          <cell r="G67">
            <v>50</v>
          </cell>
        </row>
        <row r="68">
          <cell r="B68">
            <v>111000002</v>
          </cell>
          <cell r="C68" t="str">
            <v>主任医师</v>
          </cell>
        </row>
        <row r="68">
          <cell r="F68" t="str">
            <v>次</v>
          </cell>
          <cell r="G68">
            <v>100</v>
          </cell>
        </row>
        <row r="69">
          <cell r="B69">
            <v>111000003</v>
          </cell>
          <cell r="C69" t="str">
            <v>计算机远程会诊</v>
          </cell>
        </row>
        <row r="70">
          <cell r="B70">
            <v>111000004</v>
          </cell>
          <cell r="C70" t="str">
            <v>远程会诊</v>
          </cell>
          <cell r="D70" t="str">
            <v>指邀请方和受邀方医疗机构在远程会诊中心或会诊科室通过可视、交互、实时、同步的方式在线开展的会诊诊疗活动。邀请方医疗机构收集并上传患者完整的病历资料（包含病史、实验室检查和影像学检查、诊疗经过等）至远程医疗网络系统，预约受邀方医疗机构。受邀方医疗机构根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v>
          </cell>
        </row>
        <row r="71">
          <cell r="B71">
            <v>11100000401</v>
          </cell>
          <cell r="C71" t="str">
            <v>副主任医师</v>
          </cell>
        </row>
        <row r="71">
          <cell r="F71" t="str">
            <v>次</v>
          </cell>
          <cell r="G71">
            <v>134.4</v>
          </cell>
        </row>
        <row r="72">
          <cell r="B72">
            <v>11100000402</v>
          </cell>
          <cell r="C72" t="str">
            <v>主任医师</v>
          </cell>
        </row>
        <row r="72">
          <cell r="F72" t="str">
            <v>次</v>
          </cell>
          <cell r="G72">
            <v>168</v>
          </cell>
        </row>
        <row r="73">
          <cell r="B73">
            <v>111100001</v>
          </cell>
          <cell r="C73" t="str">
            <v>门诊输液费</v>
          </cell>
          <cell r="D73" t="str">
            <v>含占床（座）、观察</v>
          </cell>
          <cell r="E73" t="str">
            <v>药品</v>
          </cell>
          <cell r="F73" t="str">
            <v>第一瓶</v>
          </cell>
          <cell r="G73">
            <v>6.64254166666667</v>
          </cell>
        </row>
        <row r="74">
          <cell r="B74">
            <v>1111000010</v>
          </cell>
          <cell r="C74" t="str">
            <v>门诊输液费</v>
          </cell>
          <cell r="D74" t="str">
            <v>含占床（座）、观察</v>
          </cell>
          <cell r="E74" t="str">
            <v>药品</v>
          </cell>
          <cell r="F74" t="str">
            <v>每加一瓶</v>
          </cell>
          <cell r="G74">
            <v>4</v>
          </cell>
        </row>
        <row r="75">
          <cell r="B75">
            <v>111100002</v>
          </cell>
          <cell r="C75" t="str">
            <v>小儿门诊输液费</v>
          </cell>
          <cell r="D75" t="str">
            <v>含占床（座）、观察</v>
          </cell>
          <cell r="E75" t="str">
            <v>药品</v>
          </cell>
          <cell r="F75" t="str">
            <v>第一瓶</v>
          </cell>
          <cell r="G75">
            <v>8.64093333333333</v>
          </cell>
        </row>
        <row r="76">
          <cell r="B76">
            <v>1111000020</v>
          </cell>
          <cell r="C76" t="str">
            <v>小儿门诊输液费</v>
          </cell>
          <cell r="D76" t="str">
            <v>含占床（座）、观察</v>
          </cell>
          <cell r="E76" t="str">
            <v>药品</v>
          </cell>
          <cell r="F76" t="str">
            <v>每加一瓶</v>
          </cell>
          <cell r="G76">
            <v>5</v>
          </cell>
        </row>
        <row r="77">
          <cell r="B77">
            <v>111200001</v>
          </cell>
          <cell r="C77" t="str">
            <v>院内会诊</v>
          </cell>
          <cell r="D77" t="str">
            <v>因病情需要在医院内进行的科室间的医疗、护理会诊。</v>
          </cell>
          <cell r="E77" t="str">
            <v/>
          </cell>
          <cell r="F77" t="str">
            <v>科/次</v>
          </cell>
          <cell r="G77">
            <v>28.74</v>
          </cell>
        </row>
        <row r="78">
          <cell r="B78">
            <v>12</v>
          </cell>
          <cell r="C78" t="str">
            <v>(二)一般检查治疗</v>
          </cell>
        </row>
        <row r="78">
          <cell r="E78" t="str">
            <v>药物及特殊一次性消耗材料</v>
          </cell>
        </row>
        <row r="79">
          <cell r="B79">
            <v>1201</v>
          </cell>
          <cell r="C79" t="str">
            <v>1.护理费</v>
          </cell>
          <cell r="D79" t="str">
            <v> </v>
          </cell>
          <cell r="E79" t="str">
            <v>钛银金属抗菌防护材料</v>
          </cell>
        </row>
        <row r="80">
          <cell r="B80">
            <v>120100001</v>
          </cell>
          <cell r="C80" t="str">
            <v>重症监护</v>
          </cell>
        </row>
        <row r="81">
          <cell r="B81">
            <v>120100002</v>
          </cell>
          <cell r="C81" t="str">
            <v>特级护理</v>
          </cell>
          <cell r="D81" t="str">
            <v>指病情危重、重症监护、复杂或大手术后，严重外伤和大面积烧伤，使用呼吸机辅助呼吸，实施连续性肾脏替代治疗，及其它生命体征不稳定患者的护理。含24小时设专人护理，严密观察病情，测量生命体征，记特护记录，进行护理评估，制定护理计划，作好生活护理。</v>
          </cell>
          <cell r="E81" t="str">
            <v/>
          </cell>
          <cell r="F81" t="str">
            <v>小时</v>
          </cell>
          <cell r="G81">
            <v>4.46666666666667</v>
          </cell>
        </row>
        <row r="82">
          <cell r="B82">
            <v>120100003</v>
          </cell>
          <cell r="C82" t="str">
            <v>Ⅰ级护理</v>
          </cell>
          <cell r="D82" t="str">
            <v>护士每小时巡视观察一次，观察病情变化，根据病情测量生命体征，进行护理评估及一般性生活护理，作好卫生宣教及出院指导。</v>
          </cell>
          <cell r="E82" t="str">
            <v/>
          </cell>
          <cell r="F82" t="str">
            <v>日</v>
          </cell>
          <cell r="G82">
            <v>20.1333333333333</v>
          </cell>
        </row>
        <row r="83">
          <cell r="B83">
            <v>120100004</v>
          </cell>
          <cell r="C83" t="str">
            <v>Ⅱ级护理</v>
          </cell>
          <cell r="D83" t="str">
            <v>护士每2小时巡视一次，观察病情变化及病人治疗、检查、用药后反应，测量体温、脉搏、呼吸，协助病人生活护理，作好卫生宣教及出院指导</v>
          </cell>
          <cell r="E83" t="str">
            <v/>
          </cell>
          <cell r="F83" t="str">
            <v>日</v>
          </cell>
          <cell r="G83">
            <v>13.5666666666667</v>
          </cell>
        </row>
        <row r="84">
          <cell r="B84">
            <v>120100005</v>
          </cell>
          <cell r="C84" t="str">
            <v>Ⅲ级护理</v>
          </cell>
          <cell r="D84" t="str">
            <v>护士每3小时巡视一次，观察、了解病人一般情况，测量体温、脉搏、呼吸，作好卫生宣教及出院指导</v>
          </cell>
          <cell r="E84" t="str">
            <v/>
          </cell>
          <cell r="F84" t="str">
            <v>日</v>
          </cell>
          <cell r="G84">
            <v>7.53333333333333</v>
          </cell>
        </row>
        <row r="85">
          <cell r="B85">
            <v>120100006</v>
          </cell>
          <cell r="C85" t="str">
            <v>特殊疾病护理</v>
          </cell>
          <cell r="D85" t="str">
            <v>指气性坏疽、破伤风、艾滋病等特殊传染病,含严格消毒隔离及一级护理内容。</v>
          </cell>
        </row>
        <row r="85">
          <cell r="F85" t="str">
            <v>日</v>
          </cell>
          <cell r="G85">
            <v>47.965</v>
          </cell>
        </row>
        <row r="86">
          <cell r="B86">
            <v>120100007</v>
          </cell>
          <cell r="C86" t="str">
            <v>新生儿护理</v>
          </cell>
          <cell r="D86" t="str">
            <v>含新生儿洗浴、脐部残端处理、口腔、皮肤及会阴护理</v>
          </cell>
        </row>
        <row r="86">
          <cell r="F86" t="str">
            <v>日</v>
          </cell>
          <cell r="G86">
            <v>12.8939866666667</v>
          </cell>
        </row>
        <row r="87">
          <cell r="B87">
            <v>120100008</v>
          </cell>
          <cell r="C87" t="str">
            <v>新生儿特殊护理</v>
          </cell>
          <cell r="D87" t="str">
            <v>包括新生儿干浴、扶触、肛管排气、呼吸道清理、药浴、油浴、喂养等 </v>
          </cell>
        </row>
        <row r="87">
          <cell r="F87" t="str">
            <v>次</v>
          </cell>
          <cell r="G87">
            <v>6.38694444444445</v>
          </cell>
        </row>
        <row r="88">
          <cell r="B88">
            <v>120100009</v>
          </cell>
          <cell r="C88" t="str">
            <v>精神病护理</v>
          </cell>
        </row>
        <row r="88">
          <cell r="E88" t="str">
            <v/>
          </cell>
          <cell r="F88" t="str">
            <v>日</v>
          </cell>
          <cell r="G88">
            <v>30.4</v>
          </cell>
        </row>
        <row r="89">
          <cell r="B89">
            <v>1201000090</v>
          </cell>
          <cell r="C89" t="str">
            <v>狂躁型精神病护理</v>
          </cell>
        </row>
        <row r="90">
          <cell r="B90">
            <v>120100010</v>
          </cell>
          <cell r="C90" t="str">
            <v>气管切开护理</v>
          </cell>
          <cell r="D90" t="str">
            <v> 含吸痰、药物滴入、定时消毒、更换套管及纱布；包括气管插管护理</v>
          </cell>
          <cell r="E90" t="str">
            <v>药物</v>
          </cell>
          <cell r="F90" t="str">
            <v>日</v>
          </cell>
          <cell r="G90">
            <v>19.8</v>
          </cell>
        </row>
        <row r="91">
          <cell r="B91">
            <v>120100011</v>
          </cell>
          <cell r="C91" t="str">
            <v>吸痰护理</v>
          </cell>
          <cell r="D91" t="str">
            <v>含叩背、吸痰。不含雾化吸入</v>
          </cell>
          <cell r="E91" t="str">
            <v>一次性吸痰管</v>
          </cell>
          <cell r="F91" t="str">
            <v>次</v>
          </cell>
          <cell r="G91">
            <v>11.8166666666667</v>
          </cell>
        </row>
        <row r="92">
          <cell r="B92">
            <v>120100012</v>
          </cell>
          <cell r="C92" t="str">
            <v>造瘘护理</v>
          </cell>
        </row>
        <row r="92">
          <cell r="E92" t="str">
            <v>造口材料</v>
          </cell>
          <cell r="F92" t="str">
            <v>次</v>
          </cell>
          <cell r="G92">
            <v>4.1</v>
          </cell>
        </row>
        <row r="93">
          <cell r="B93">
            <v>120100013</v>
          </cell>
          <cell r="C93" t="str">
            <v>动静脉置管护理</v>
          </cell>
        </row>
        <row r="93">
          <cell r="E93" t="str">
            <v>预冲式导管冲洗器</v>
          </cell>
          <cell r="F93" t="str">
            <v>次</v>
          </cell>
          <cell r="G93">
            <v>5.94374666666667</v>
          </cell>
        </row>
        <row r="94">
          <cell r="B94">
            <v>120100014</v>
          </cell>
          <cell r="C94" t="str">
            <v>一般专项护理</v>
          </cell>
          <cell r="D94" t="str">
            <v>包括口腔护理、会阴冲洗、床上洗发、擦浴、辱疮护理</v>
          </cell>
          <cell r="E94" t="str">
            <v>口腔护理包</v>
          </cell>
          <cell r="F94" t="str">
            <v>项/次</v>
          </cell>
          <cell r="G94">
            <v>5.44145416666667</v>
          </cell>
        </row>
        <row r="95">
          <cell r="B95">
            <v>120100015</v>
          </cell>
          <cell r="C95" t="str">
            <v>引流管护理</v>
          </cell>
        </row>
        <row r="95">
          <cell r="F95" t="str">
            <v>日</v>
          </cell>
          <cell r="G95">
            <v>7.16825333333333</v>
          </cell>
        </row>
        <row r="96">
          <cell r="B96" t="str">
            <v>s120100001</v>
          </cell>
          <cell r="C96" t="str">
            <v>机械深度排痰</v>
          </cell>
          <cell r="D96" t="str">
            <v>使用振动排痰机排痰</v>
          </cell>
        </row>
        <row r="96">
          <cell r="F96" t="str">
            <v>次</v>
          </cell>
          <cell r="G96">
            <v>11.3333333333333</v>
          </cell>
        </row>
        <row r="97">
          <cell r="B97" t="str">
            <v>s110900001</v>
          </cell>
          <cell r="C97" t="str">
            <v>电动气垫床</v>
          </cell>
        </row>
        <row r="97">
          <cell r="F97" t="str">
            <v>天</v>
          </cell>
          <cell r="G97">
            <v>5.83333333333333</v>
          </cell>
        </row>
        <row r="98">
          <cell r="B98">
            <v>1202</v>
          </cell>
          <cell r="C98" t="str">
            <v>2.抢救费</v>
          </cell>
          <cell r="D98" t="str">
            <v>1．有专门医生现场观察病情变化；2．固定专门护理人员配合抢救，不离开现场，严密观察病情变化，执行特级护理常规；3．抢救涉及两科以上时，及时请院内会诊。</v>
          </cell>
          <cell r="E98" t="str">
            <v>药物；抢救中的手术、检查、特殊仪器的使用。</v>
          </cell>
        </row>
        <row r="99">
          <cell r="B99">
            <v>120200001</v>
          </cell>
          <cell r="C99" t="str">
            <v>抢救费</v>
          </cell>
        </row>
        <row r="99">
          <cell r="F99" t="str">
            <v>日</v>
          </cell>
          <cell r="G99">
            <v>143.19604</v>
          </cell>
        </row>
        <row r="100">
          <cell r="B100">
            <v>1203</v>
          </cell>
          <cell r="C100" t="str">
            <v>3.氧气吸入</v>
          </cell>
        </row>
        <row r="101">
          <cell r="B101">
            <v>120300001</v>
          </cell>
          <cell r="C101" t="str">
            <v>氧气吸入</v>
          </cell>
          <cell r="D101" t="str">
            <v>包括低流量给氧、中心给氧、氧气创面治疗。一次性鼻导管、鼻塞、面罩。</v>
          </cell>
          <cell r="E101" t="str">
            <v>特殊吸氧管、智能供氧系统专用吸氧管</v>
          </cell>
          <cell r="F101" t="str">
            <v>小时</v>
          </cell>
          <cell r="G101">
            <v>2.08</v>
          </cell>
        </row>
        <row r="102">
          <cell r="B102">
            <v>1203000012</v>
          </cell>
          <cell r="C102" t="str">
            <v>呼吸机吸氧</v>
          </cell>
        </row>
        <row r="102">
          <cell r="F102" t="str">
            <v>小时</v>
          </cell>
          <cell r="G102">
            <v>5.5</v>
          </cell>
        </row>
        <row r="103">
          <cell r="B103">
            <v>1204</v>
          </cell>
          <cell r="C103" t="str">
            <v>4.注射</v>
          </cell>
          <cell r="D103" t="str">
            <v>含过滤器、采血器、注射器等特殊性消耗材料；含用药指导与观察、药物的配置。</v>
          </cell>
          <cell r="E103" t="str">
            <v>1、避光输液器、精密输液器；
2、非DEHP输液器；
3、无针密闭输液接头；
4、药物、血液和血制品；
5、胰岛素注射笔用针头；
6、点连式一次性医用高分子止血绷带。</v>
          </cell>
        </row>
        <row r="104">
          <cell r="B104">
            <v>120400001</v>
          </cell>
          <cell r="C104" t="str">
            <v>皮下、皮内、肌肉注射</v>
          </cell>
        </row>
        <row r="104">
          <cell r="F104" t="str">
            <v>次</v>
          </cell>
          <cell r="G104">
            <v>3</v>
          </cell>
        </row>
        <row r="105">
          <cell r="B105">
            <v>120400002</v>
          </cell>
          <cell r="C105" t="str">
            <v>静脉注射</v>
          </cell>
          <cell r="D105" t="str">
            <v>包括静脉采血</v>
          </cell>
        </row>
        <row r="105">
          <cell r="F105" t="str">
            <v>次</v>
          </cell>
          <cell r="G105">
            <v>5.44737333333333</v>
          </cell>
        </row>
        <row r="106">
          <cell r="B106">
            <v>1204000021</v>
          </cell>
          <cell r="C106" t="str">
            <v>颈或股静脉穿刺加收</v>
          </cell>
        </row>
        <row r="106">
          <cell r="F106" t="str">
            <v>次</v>
          </cell>
          <cell r="G106">
            <v>8.37333333333333</v>
          </cell>
        </row>
        <row r="107">
          <cell r="B107">
            <v>120400003</v>
          </cell>
          <cell r="C107" t="str">
            <v>心内注射</v>
          </cell>
        </row>
        <row r="107">
          <cell r="F107" t="str">
            <v>次</v>
          </cell>
          <cell r="G107">
            <v>6.83333333333333</v>
          </cell>
        </row>
        <row r="108">
          <cell r="B108">
            <v>120400004</v>
          </cell>
          <cell r="C108" t="str">
            <v>动脉加压注射</v>
          </cell>
          <cell r="D108" t="str">
            <v>包括动脉采血</v>
          </cell>
        </row>
        <row r="108">
          <cell r="F108" t="str">
            <v>次</v>
          </cell>
          <cell r="G108">
            <v>9.82</v>
          </cell>
        </row>
        <row r="109">
          <cell r="B109">
            <v>120400005</v>
          </cell>
          <cell r="C109" t="str">
            <v>皮下输液</v>
          </cell>
        </row>
        <row r="109">
          <cell r="F109" t="str">
            <v>次</v>
          </cell>
          <cell r="G109">
            <v>4.69666666666667</v>
          </cell>
        </row>
        <row r="110">
          <cell r="B110">
            <v>120400006</v>
          </cell>
          <cell r="C110" t="str">
            <v>住院静脉输液</v>
          </cell>
          <cell r="D110" t="str">
            <v>包括留置静脉输液</v>
          </cell>
        </row>
        <row r="110">
          <cell r="F110" t="str">
            <v>第一瓶</v>
          </cell>
          <cell r="G110">
            <v>7.49979733333333</v>
          </cell>
        </row>
        <row r="111">
          <cell r="B111">
            <v>1204000060</v>
          </cell>
          <cell r="C111" t="str">
            <v>住院静脉输液</v>
          </cell>
          <cell r="D111" t="str">
            <v>包括留置静脉输液</v>
          </cell>
        </row>
        <row r="111">
          <cell r="F111" t="str">
            <v>每加一瓶</v>
          </cell>
          <cell r="G111">
            <v>2</v>
          </cell>
        </row>
        <row r="112">
          <cell r="B112">
            <v>1204000061</v>
          </cell>
          <cell r="C112" t="str">
            <v>静脉输血</v>
          </cell>
          <cell r="D112" t="str">
            <v>含储血和输血材料</v>
          </cell>
        </row>
        <row r="112">
          <cell r="F112" t="str">
            <v>袋</v>
          </cell>
          <cell r="G112">
            <v>11</v>
          </cell>
        </row>
        <row r="113">
          <cell r="B113">
            <v>1204000062</v>
          </cell>
          <cell r="C113" t="str">
            <v>微量泵</v>
          </cell>
          <cell r="D113" t="str">
            <v/>
          </cell>
          <cell r="E113" t="str">
            <v>泵用注射器、输液器（套件）、泵前管</v>
          </cell>
          <cell r="F113" t="str">
            <v>小时</v>
          </cell>
          <cell r="G113">
            <v>4</v>
          </cell>
        </row>
        <row r="114">
          <cell r="B114">
            <v>1204000063</v>
          </cell>
          <cell r="C114" t="str">
            <v>输血反映征动态监测</v>
          </cell>
          <cell r="D114" t="str">
            <v>含输血指征、输血评估和建议</v>
          </cell>
        </row>
        <row r="114">
          <cell r="F114" t="str">
            <v>次</v>
          </cell>
          <cell r="G114">
            <v>28.8333333333333</v>
          </cell>
        </row>
        <row r="115">
          <cell r="B115">
            <v>120400007</v>
          </cell>
          <cell r="C115" t="str">
            <v>住院小儿静脉输液</v>
          </cell>
        </row>
        <row r="115">
          <cell r="F115" t="str">
            <v>第一瓶</v>
          </cell>
          <cell r="G115">
            <v>7.36</v>
          </cell>
        </row>
        <row r="116">
          <cell r="B116">
            <v>1204000070</v>
          </cell>
          <cell r="C116" t="str">
            <v>住院小儿静脉输液</v>
          </cell>
        </row>
        <row r="116">
          <cell r="F116" t="str">
            <v>每加一瓶</v>
          </cell>
          <cell r="G116">
            <v>2</v>
          </cell>
        </row>
        <row r="117">
          <cell r="B117">
            <v>120400008</v>
          </cell>
          <cell r="C117" t="str">
            <v>静脉高营养治疗</v>
          </cell>
          <cell r="D117" t="str">
            <v>含配置</v>
          </cell>
        </row>
        <row r="117">
          <cell r="F117" t="str">
            <v>次</v>
          </cell>
          <cell r="G117">
            <v>66.32</v>
          </cell>
        </row>
        <row r="118">
          <cell r="B118">
            <v>120400009</v>
          </cell>
          <cell r="C118" t="str">
            <v>静脉切开置管术</v>
          </cell>
        </row>
        <row r="118">
          <cell r="E118" t="str">
            <v>导管</v>
          </cell>
          <cell r="F118" t="str">
            <v>次</v>
          </cell>
          <cell r="G118">
            <v>62.5733333333333</v>
          </cell>
        </row>
        <row r="119">
          <cell r="B119">
            <v>120400010</v>
          </cell>
          <cell r="C119" t="str">
            <v>静脉穿刺置管术</v>
          </cell>
        </row>
        <row r="119">
          <cell r="E119" t="str">
            <v>留置静脉针</v>
          </cell>
          <cell r="F119" t="str">
            <v>次</v>
          </cell>
          <cell r="G119">
            <v>12.24</v>
          </cell>
        </row>
        <row r="120">
          <cell r="B120">
            <v>120400011</v>
          </cell>
          <cell r="C120" t="str">
            <v>中心静脉穿刺置管术</v>
          </cell>
          <cell r="D120" t="str">
            <v>包括深静脉穿刺置管术</v>
          </cell>
          <cell r="E120" t="str">
            <v>中心静脉套件、PICC导管</v>
          </cell>
          <cell r="F120" t="str">
            <v>次</v>
          </cell>
          <cell r="G120">
            <v>58.8009733333333</v>
          </cell>
        </row>
        <row r="121">
          <cell r="B121">
            <v>1204000111</v>
          </cell>
          <cell r="C121" t="str">
            <v>中心静脉穿刺置管术+测压</v>
          </cell>
          <cell r="D121" t="str">
            <v>包括深静脉穿刺置管术+测压</v>
          </cell>
          <cell r="E121" t="str">
            <v>中心静脉套件、测压套件</v>
          </cell>
          <cell r="F121" t="str">
            <v>次</v>
          </cell>
          <cell r="G121">
            <v>65.6509608888889</v>
          </cell>
        </row>
        <row r="122">
          <cell r="B122">
            <v>1204000112</v>
          </cell>
          <cell r="C122" t="str">
            <v>人工中心静脉压测定</v>
          </cell>
          <cell r="D122" t="str">
            <v>评估患者病情及体位等，核对医嘱及患者信息，解释其目的取得配合，确认中心静脉置管位置，测量外置长度，连接测压系统，协助 患者平卧位，正确固定压力传感器，冲洗管路，调零，测压并记 录，协助患者采取舒适体位，做好健康教育及心理护理。</v>
          </cell>
        </row>
        <row r="122">
          <cell r="F122" t="str">
            <v>次</v>
          </cell>
          <cell r="G122">
            <v>7.46666666666667</v>
          </cell>
        </row>
        <row r="123">
          <cell r="B123">
            <v>120400012</v>
          </cell>
          <cell r="C123" t="str">
            <v>动脉穿刺置管术</v>
          </cell>
        </row>
        <row r="123">
          <cell r="E123" t="str">
            <v>PIU导管</v>
          </cell>
          <cell r="F123" t="str">
            <v>次</v>
          </cell>
          <cell r="G123">
            <v>32.8041733333333</v>
          </cell>
        </row>
        <row r="124">
          <cell r="B124">
            <v>120400013</v>
          </cell>
          <cell r="C124" t="str">
            <v>抗肿瘤化学药物配置</v>
          </cell>
          <cell r="D124" t="str">
            <v>含注射</v>
          </cell>
        </row>
        <row r="124">
          <cell r="F124" t="str">
            <v>组</v>
          </cell>
          <cell r="G124">
            <v>17.64</v>
          </cell>
        </row>
        <row r="125">
          <cell r="B125">
            <v>120400014</v>
          </cell>
          <cell r="C125" t="str">
            <v>静脉用药集中配置</v>
          </cell>
          <cell r="D125" t="str">
            <v>含药物集中配置、供应等。</v>
          </cell>
        </row>
        <row r="125">
          <cell r="F125" t="str">
            <v>瓶（袋、包）</v>
          </cell>
          <cell r="G125">
            <v>2</v>
          </cell>
        </row>
        <row r="126">
          <cell r="B126">
            <v>120400015</v>
          </cell>
          <cell r="C126" t="str">
            <v>骨髓腔内穿刺输注</v>
          </cell>
          <cell r="D126" t="str">
            <v>选择部位行骨髓腔穿刺，置入穿刺针，快速建立骨髓腔内输注通路，连接输液管进行输液。</v>
          </cell>
          <cell r="E126" t="str">
            <v>穿刺器械</v>
          </cell>
          <cell r="F126" t="str">
            <v>次</v>
          </cell>
          <cell r="G126">
            <v>72.25</v>
          </cell>
        </row>
        <row r="127">
          <cell r="B127" t="str">
            <v>s120400001</v>
          </cell>
          <cell r="C127" t="str">
            <v>静脉输注高氧液</v>
          </cell>
          <cell r="D127" t="str">
            <v>使用专用治疗仪连续溶氧。含输液气体净化、一次性材料和氧气</v>
          </cell>
        </row>
        <row r="127">
          <cell r="F127" t="str">
            <v>次</v>
          </cell>
          <cell r="G127">
            <v>30.4</v>
          </cell>
        </row>
        <row r="128">
          <cell r="B128">
            <v>1205</v>
          </cell>
          <cell r="C128" t="str">
            <v>5.清创缝合</v>
          </cell>
          <cell r="D128" t="str">
            <v>含麻醉费用</v>
          </cell>
          <cell r="E128" t="str">
            <v>特殊一次性消耗材料</v>
          </cell>
        </row>
        <row r="129">
          <cell r="B129">
            <v>120500001</v>
          </cell>
          <cell r="C129" t="str">
            <v>大清创缝合</v>
          </cell>
        </row>
        <row r="129">
          <cell r="F129" t="str">
            <v>次</v>
          </cell>
          <cell r="G129">
            <v>43.3</v>
          </cell>
        </row>
        <row r="130">
          <cell r="B130">
            <v>120500002</v>
          </cell>
          <cell r="C130" t="str">
            <v>中清创缝合</v>
          </cell>
        </row>
        <row r="130">
          <cell r="F130" t="str">
            <v>次</v>
          </cell>
          <cell r="G130">
            <v>30.68</v>
          </cell>
        </row>
        <row r="131">
          <cell r="B131">
            <v>120500003</v>
          </cell>
          <cell r="C131" t="str">
            <v>小清创缝合</v>
          </cell>
        </row>
        <row r="131">
          <cell r="F131" t="str">
            <v>次</v>
          </cell>
          <cell r="G131">
            <v>17.2</v>
          </cell>
        </row>
        <row r="132">
          <cell r="B132">
            <v>1206</v>
          </cell>
          <cell r="C132" t="str">
            <v>6.换药</v>
          </cell>
          <cell r="D132" t="str">
            <v>包括门诊拆线；包括外擦药物治疗</v>
          </cell>
          <cell r="E132" t="str">
            <v>特殊一次性消耗材料</v>
          </cell>
        </row>
        <row r="133">
          <cell r="B133">
            <v>120600001</v>
          </cell>
          <cell r="C133" t="str">
            <v>大换药</v>
          </cell>
        </row>
        <row r="133">
          <cell r="F133" t="str">
            <v>次</v>
          </cell>
          <cell r="G133">
            <v>45</v>
          </cell>
        </row>
        <row r="134">
          <cell r="B134">
            <v>120600002</v>
          </cell>
          <cell r="C134" t="str">
            <v>中换药</v>
          </cell>
        </row>
        <row r="134">
          <cell r="F134" t="str">
            <v>次</v>
          </cell>
          <cell r="G134">
            <v>25</v>
          </cell>
        </row>
        <row r="135">
          <cell r="B135">
            <v>120600003</v>
          </cell>
          <cell r="C135" t="str">
            <v>小换药</v>
          </cell>
        </row>
        <row r="135">
          <cell r="F135" t="str">
            <v>次</v>
          </cell>
          <cell r="G135">
            <v>10.8833333333333</v>
          </cell>
        </row>
        <row r="136">
          <cell r="B136">
            <v>120600004</v>
          </cell>
          <cell r="C136" t="str">
            <v>特大换药</v>
          </cell>
          <cell r="D136" t="str">
            <v>                                                      </v>
          </cell>
          <cell r="E136" t="str">
            <v>药品、胶原材料</v>
          </cell>
          <cell r="F136" t="str">
            <v>次</v>
          </cell>
          <cell r="G136">
            <v>48.2543733333333</v>
          </cell>
        </row>
        <row r="137">
          <cell r="B137">
            <v>120700001</v>
          </cell>
          <cell r="C137" t="str">
            <v>7.雾化吸入</v>
          </cell>
          <cell r="D137" t="str">
            <v>包括超声、高压泵、氧化雾化及蒸气雾化吸入</v>
          </cell>
          <cell r="E137" t="str">
            <v>雾化器</v>
          </cell>
          <cell r="F137" t="str">
            <v>次</v>
          </cell>
          <cell r="G137">
            <v>7</v>
          </cell>
        </row>
        <row r="138">
          <cell r="B138">
            <v>1207000011</v>
          </cell>
          <cell r="C138" t="str">
            <v>压缩雾化吸入</v>
          </cell>
          <cell r="D138" t="str">
            <v>指输出至下呼吸道的压缩泵雾化治疗。</v>
          </cell>
          <cell r="E138" t="str">
            <v>雾化器</v>
          </cell>
          <cell r="F138" t="str">
            <v>次</v>
          </cell>
          <cell r="G138">
            <v>12.3</v>
          </cell>
        </row>
        <row r="139">
          <cell r="B139">
            <v>1208</v>
          </cell>
          <cell r="C139" t="str">
            <v>8.鼻饲管置管</v>
          </cell>
        </row>
        <row r="140">
          <cell r="B140">
            <v>120800001</v>
          </cell>
          <cell r="C140" t="str">
            <v>鼻胃管置管</v>
          </cell>
          <cell r="D140" t="str">
            <v/>
          </cell>
          <cell r="E140" t="str">
            <v>药物和一次性胃管</v>
          </cell>
          <cell r="F140" t="str">
            <v>次</v>
          </cell>
          <cell r="G140">
            <v>13.7666666666667</v>
          </cell>
        </row>
        <row r="141">
          <cell r="B141">
            <v>1208000011</v>
          </cell>
          <cell r="C141" t="str">
            <v>鼻饲管注食</v>
          </cell>
          <cell r="D141" t="str">
            <v>包括注药</v>
          </cell>
        </row>
        <row r="141">
          <cell r="F141" t="str">
            <v>次</v>
          </cell>
          <cell r="G141">
            <v>4.41666666666667</v>
          </cell>
        </row>
        <row r="142">
          <cell r="B142">
            <v>1208000012</v>
          </cell>
          <cell r="C142" t="str">
            <v>肠内高营养治疗</v>
          </cell>
          <cell r="D142" t="str">
            <v>含肠营养配置。特指不能进食的病人。</v>
          </cell>
          <cell r="E142" t="str">
            <v>一次性泵管，一次性鼻胃肠管,一次性营养袋</v>
          </cell>
          <cell r="F142" t="str">
            <v>小时</v>
          </cell>
          <cell r="G142">
            <v>1.5</v>
          </cell>
        </row>
        <row r="143">
          <cell r="B143">
            <v>120900001</v>
          </cell>
          <cell r="C143" t="str">
            <v>胃肠减压</v>
          </cell>
          <cell r="D143" t="str">
            <v>含留置胃管抽胃液及间断减压；包括负压引流、引流管引流</v>
          </cell>
          <cell r="E143" t="str">
            <v>一次性引流装置、引流管（袋）</v>
          </cell>
          <cell r="F143" t="str">
            <v>日</v>
          </cell>
          <cell r="G143">
            <v>23.2321866666667</v>
          </cell>
        </row>
        <row r="144">
          <cell r="B144">
            <v>121000001</v>
          </cell>
          <cell r="C144" t="str">
            <v>10.洗胃</v>
          </cell>
          <cell r="D144" t="str">
            <v>含插胃管、冲洗(含人工和机器洗胃)。</v>
          </cell>
          <cell r="E144" t="str">
            <v>药品、一次性胃管</v>
          </cell>
          <cell r="F144" t="str">
            <v>次</v>
          </cell>
          <cell r="G144">
            <v>33</v>
          </cell>
        </row>
        <row r="145">
          <cell r="B145">
            <v>1211</v>
          </cell>
          <cell r="C145" t="str">
            <v>11.物理降温</v>
          </cell>
          <cell r="D145" t="str">
            <v> </v>
          </cell>
        </row>
        <row r="146">
          <cell r="B146">
            <v>121100001</v>
          </cell>
          <cell r="C146" t="str">
            <v>一般物理降温</v>
          </cell>
          <cell r="D146" t="str">
            <v>包括酒精擦浴、冰袋，小儿降温贴等方法。</v>
          </cell>
          <cell r="E146" t="str">
            <v>退热凝胶</v>
          </cell>
          <cell r="F146" t="str">
            <v>次</v>
          </cell>
          <cell r="G146">
            <v>11.54</v>
          </cell>
        </row>
        <row r="147">
          <cell r="B147">
            <v>121100002</v>
          </cell>
          <cell r="C147" t="str">
            <v>特殊物理降温</v>
          </cell>
          <cell r="D147" t="str">
            <v>指使用专业降温设备等方法</v>
          </cell>
        </row>
        <row r="147">
          <cell r="F147" t="str">
            <v>次</v>
          </cell>
          <cell r="G147">
            <v>23.26</v>
          </cell>
        </row>
        <row r="148">
          <cell r="B148">
            <v>121200001</v>
          </cell>
          <cell r="C148" t="str">
            <v>12.坐浴</v>
          </cell>
        </row>
        <row r="148">
          <cell r="E148" t="str">
            <v>药物</v>
          </cell>
          <cell r="F148" t="str">
            <v>次</v>
          </cell>
          <cell r="G148">
            <v>1</v>
          </cell>
        </row>
        <row r="149">
          <cell r="B149">
            <v>121300001</v>
          </cell>
          <cell r="C149" t="str">
            <v>13.冷热湿敷</v>
          </cell>
        </row>
        <row r="149">
          <cell r="E149" t="str">
            <v>药物</v>
          </cell>
          <cell r="F149" t="str">
            <v>次</v>
          </cell>
          <cell r="G149">
            <v>2.63333333333333</v>
          </cell>
        </row>
        <row r="150">
          <cell r="B150">
            <v>1214</v>
          </cell>
          <cell r="C150" t="str">
            <v>14.引流管冲洗</v>
          </cell>
        </row>
        <row r="150">
          <cell r="E150" t="str">
            <v>药物、引流管</v>
          </cell>
        </row>
        <row r="151">
          <cell r="B151">
            <v>121400001</v>
          </cell>
          <cell r="C151" t="str">
            <v>持续引流管冲洗</v>
          </cell>
        </row>
        <row r="151">
          <cell r="F151" t="str">
            <v>日</v>
          </cell>
          <cell r="G151">
            <v>24.9</v>
          </cell>
        </row>
        <row r="152">
          <cell r="B152">
            <v>1214000013</v>
          </cell>
          <cell r="C152" t="str">
            <v>置管后注药</v>
          </cell>
          <cell r="D152" t="str">
            <v>包括抽气、抽液</v>
          </cell>
        </row>
        <row r="152">
          <cell r="F152" t="str">
            <v>次</v>
          </cell>
          <cell r="G152">
            <v>3.32</v>
          </cell>
        </row>
        <row r="153">
          <cell r="B153">
            <v>121400002</v>
          </cell>
          <cell r="C153" t="str">
            <v>间断引流管冲洗</v>
          </cell>
        </row>
        <row r="153">
          <cell r="F153" t="str">
            <v>次</v>
          </cell>
          <cell r="G153">
            <v>8.948552</v>
          </cell>
        </row>
        <row r="154">
          <cell r="B154">
            <v>121400003</v>
          </cell>
          <cell r="C154" t="str">
            <v>引流装置置管或更换</v>
          </cell>
        </row>
        <row r="154">
          <cell r="E154" t="str">
            <v>引流瓶</v>
          </cell>
          <cell r="F154" t="str">
            <v>次</v>
          </cell>
          <cell r="G154">
            <v>9.99043733333333</v>
          </cell>
        </row>
        <row r="155">
          <cell r="B155">
            <v>1215</v>
          </cell>
          <cell r="C155" t="str">
            <v>15.灌肠</v>
          </cell>
        </row>
        <row r="155">
          <cell r="E155" t="str">
            <v>密闭式灌肠管</v>
          </cell>
        </row>
        <row r="156">
          <cell r="B156">
            <v>121500001</v>
          </cell>
          <cell r="C156" t="str">
            <v>灌肠</v>
          </cell>
          <cell r="D156" t="str">
            <v>包括一般灌肠、保留灌肠、三通氧气灌肠</v>
          </cell>
          <cell r="E156" t="str">
            <v>药物、氧气</v>
          </cell>
          <cell r="F156" t="str">
            <v>次</v>
          </cell>
          <cell r="G156">
            <v>16.5</v>
          </cell>
        </row>
        <row r="157">
          <cell r="B157">
            <v>121500002</v>
          </cell>
          <cell r="C157" t="str">
            <v>清洁灌肠</v>
          </cell>
          <cell r="D157" t="str">
            <v>包括经肛门清洁灌肠及经口全消化道清洁洗肠</v>
          </cell>
        </row>
        <row r="157">
          <cell r="F157" t="str">
            <v>次</v>
          </cell>
          <cell r="G157">
            <v>33</v>
          </cell>
        </row>
        <row r="158">
          <cell r="B158">
            <v>1216</v>
          </cell>
          <cell r="C158" t="str">
            <v>16.导尿</v>
          </cell>
          <cell r="D158" t="str">
            <v>包括一次性导尿和留置导尿</v>
          </cell>
          <cell r="E158" t="str">
            <v>长效抗菌材料</v>
          </cell>
        </row>
        <row r="159">
          <cell r="B159">
            <v>121600001</v>
          </cell>
          <cell r="C159" t="str">
            <v>一次性导尿</v>
          </cell>
        </row>
        <row r="159">
          <cell r="E159" t="str">
            <v>特殊一次性消耗物品(包括导尿包、尿管及尿袋)</v>
          </cell>
          <cell r="F159" t="str">
            <v>次</v>
          </cell>
          <cell r="G159">
            <v>11</v>
          </cell>
        </row>
        <row r="160">
          <cell r="B160">
            <v>1216000010</v>
          </cell>
          <cell r="C160" t="str">
            <v>留置导尿</v>
          </cell>
        </row>
        <row r="160">
          <cell r="E160" t="str">
            <v>特殊一次性消耗物品(包括导尿包、尿管及尿袋)</v>
          </cell>
          <cell r="F160" t="str">
            <v>第一天</v>
          </cell>
          <cell r="G160">
            <v>11</v>
          </cell>
        </row>
        <row r="161">
          <cell r="B161">
            <v>1216000011</v>
          </cell>
          <cell r="C161" t="str">
            <v>留置导尿</v>
          </cell>
        </row>
        <row r="161">
          <cell r="E161" t="str">
            <v>特殊一次性消耗物品(包括导尿包、尿管及尿袋)</v>
          </cell>
          <cell r="F161" t="str">
            <v>每加一天</v>
          </cell>
          <cell r="G161">
            <v>9.38333333333333</v>
          </cell>
        </row>
        <row r="162">
          <cell r="B162">
            <v>1217</v>
          </cell>
          <cell r="C162" t="str">
            <v>17.肛管排气</v>
          </cell>
        </row>
        <row r="162">
          <cell r="F162" t="str">
            <v> </v>
          </cell>
        </row>
        <row r="163">
          <cell r="B163">
            <v>121700001</v>
          </cell>
          <cell r="C163" t="str">
            <v>肛管排气</v>
          </cell>
        </row>
        <row r="163">
          <cell r="F163" t="str">
            <v>次</v>
          </cell>
          <cell r="G163">
            <v>7.06</v>
          </cell>
        </row>
        <row r="164">
          <cell r="B164">
            <v>1218</v>
          </cell>
          <cell r="C164" t="str">
            <v>18.门诊麻醉费</v>
          </cell>
        </row>
        <row r="165">
          <cell r="B165">
            <v>121800001</v>
          </cell>
          <cell r="C165" t="str">
            <v>门诊项目局部麻醉费</v>
          </cell>
        </row>
        <row r="166">
          <cell r="B166">
            <v>121800002</v>
          </cell>
          <cell r="C166" t="str">
            <v>门诊手术室麻醉</v>
          </cell>
        </row>
        <row r="167">
          <cell r="B167">
            <v>13</v>
          </cell>
          <cell r="C167" t="str">
            <v>(三)社区卫生服务及预防保健项目</v>
          </cell>
        </row>
        <row r="167">
          <cell r="E167" t="str">
            <v>药物、化验、检查</v>
          </cell>
          <cell r="F167" t="str">
            <v> </v>
          </cell>
        </row>
        <row r="168">
          <cell r="B168">
            <v>130100001</v>
          </cell>
          <cell r="C168" t="str">
            <v>1.婴幼儿健康体检</v>
          </cell>
        </row>
        <row r="168">
          <cell r="F168" t="str">
            <v>次</v>
          </cell>
          <cell r="G168">
            <v>5</v>
          </cell>
        </row>
        <row r="169">
          <cell r="B169">
            <v>130200001</v>
          </cell>
          <cell r="C169" t="str">
            <v>2.儿童龋齿预防保健</v>
          </cell>
          <cell r="D169" t="str">
            <v>含4岁至学令前儿童按齿科常规检查</v>
          </cell>
        </row>
        <row r="169">
          <cell r="F169" t="str">
            <v>次</v>
          </cell>
          <cell r="G169">
            <v>8</v>
          </cell>
        </row>
        <row r="170">
          <cell r="B170">
            <v>130300001</v>
          </cell>
          <cell r="C170" t="str">
            <v>3.家庭巡诊</v>
          </cell>
          <cell r="D170" t="str">
            <v>含了解服务对象健康状况、指导疾病治疗和康复、进行健康咨询</v>
          </cell>
        </row>
        <row r="170">
          <cell r="F170" t="str">
            <v>次</v>
          </cell>
          <cell r="G170">
            <v>10</v>
          </cell>
        </row>
        <row r="171">
          <cell r="B171">
            <v>130400001</v>
          </cell>
          <cell r="C171" t="str">
            <v>4.围产保健访视</v>
          </cell>
          <cell r="D171" t="str">
            <v>含出生至满月访视，对围产期保健进行指导，如母乳喂养、产后保健等</v>
          </cell>
        </row>
        <row r="171">
          <cell r="F171" t="str">
            <v>次</v>
          </cell>
          <cell r="G171">
            <v>10</v>
          </cell>
        </row>
        <row r="172">
          <cell r="B172">
            <v>130500001</v>
          </cell>
          <cell r="C172" t="str">
            <v>5.传染病访视</v>
          </cell>
          <cell r="D172" t="str">
            <v>含痢疾访视三次、肝炎访视五次、指导家庭预防和疾病治疗、恢复</v>
          </cell>
        </row>
        <row r="172">
          <cell r="F172" t="str">
            <v>次</v>
          </cell>
          <cell r="G172">
            <v>20</v>
          </cell>
        </row>
        <row r="173">
          <cell r="B173">
            <v>1306</v>
          </cell>
          <cell r="C173" t="str">
            <v>6.家庭病床</v>
          </cell>
        </row>
        <row r="174">
          <cell r="B174">
            <v>130600001</v>
          </cell>
          <cell r="C174" t="str">
            <v>家庭病床建床费</v>
          </cell>
          <cell r="D174" t="str">
            <v>含建立病历和病人全面检查</v>
          </cell>
        </row>
        <row r="174">
          <cell r="F174" t="str">
            <v>次</v>
          </cell>
          <cell r="G174">
            <v>5</v>
          </cell>
        </row>
        <row r="175">
          <cell r="B175">
            <v>130600002</v>
          </cell>
          <cell r="C175" t="str">
            <v>家庭病床巡诊</v>
          </cell>
          <cell r="D175" t="str">
            <v>含定期查房和病情记录</v>
          </cell>
        </row>
        <row r="175">
          <cell r="F175" t="str">
            <v>次</v>
          </cell>
          <cell r="G175">
            <v>5</v>
          </cell>
        </row>
        <row r="176">
          <cell r="B176">
            <v>130700001</v>
          </cell>
          <cell r="C176" t="str">
            <v>7.出诊费</v>
          </cell>
        </row>
        <row r="176">
          <cell r="F176" t="str">
            <v>次</v>
          </cell>
          <cell r="G176">
            <v>10</v>
          </cell>
        </row>
        <row r="177">
          <cell r="B177">
            <v>130800001</v>
          </cell>
          <cell r="C177" t="str">
            <v>8.建立健康档案</v>
          </cell>
        </row>
        <row r="177">
          <cell r="F177" t="str">
            <v>次</v>
          </cell>
          <cell r="G177">
            <v>5</v>
          </cell>
        </row>
        <row r="178">
          <cell r="B178">
            <v>1309</v>
          </cell>
          <cell r="C178" t="str">
            <v>9.疾病健康教育或咨询</v>
          </cell>
          <cell r="D178" t="str">
            <v> </v>
          </cell>
        </row>
        <row r="179">
          <cell r="B179">
            <v>130900001</v>
          </cell>
          <cell r="C179" t="str">
            <v>健康咨询</v>
          </cell>
          <cell r="D179" t="str">
            <v>指个体健康咨询</v>
          </cell>
        </row>
        <row r="179">
          <cell r="F179" t="str">
            <v>次</v>
          </cell>
          <cell r="G179">
            <v>5</v>
          </cell>
        </row>
        <row r="180">
          <cell r="B180">
            <v>130900002</v>
          </cell>
          <cell r="C180" t="str">
            <v>疾病健康教育</v>
          </cell>
          <cell r="D180" t="str">
            <v>指群体健康教育</v>
          </cell>
        </row>
        <row r="180">
          <cell r="F180" t="str">
            <v>人次</v>
          </cell>
          <cell r="G180">
            <v>2</v>
          </cell>
        </row>
        <row r="181">
          <cell r="B181">
            <v>14</v>
          </cell>
          <cell r="C181" t="str">
            <v>(四)其他医疗服务项目</v>
          </cell>
        </row>
        <row r="182">
          <cell r="B182">
            <v>140100001</v>
          </cell>
          <cell r="C182" t="str">
            <v>尸体料理</v>
          </cell>
          <cell r="D182" t="str">
            <v>指尸体常规清洁处理及包裹，不含专业性尸体整容</v>
          </cell>
          <cell r="E182" t="str">
            <v> </v>
          </cell>
          <cell r="F182" t="str">
            <v>次</v>
          </cell>
          <cell r="G182">
            <v>100</v>
          </cell>
        </row>
        <row r="183">
          <cell r="B183">
            <v>1401000010</v>
          </cell>
          <cell r="C183" t="str">
            <v>尸体料理（传染病人）</v>
          </cell>
          <cell r="D183" t="str">
            <v>指尸体常规清洁处理及包裹，不含专业性尸体整容</v>
          </cell>
          <cell r="E183" t="str">
            <v> </v>
          </cell>
          <cell r="F183" t="str">
            <v>次</v>
          </cell>
          <cell r="G183">
            <v>141.666666666667</v>
          </cell>
        </row>
        <row r="184">
          <cell r="B184">
            <v>140100003</v>
          </cell>
          <cell r="C184" t="str">
            <v>尸体存放</v>
          </cell>
        </row>
        <row r="184">
          <cell r="F184" t="str">
            <v>日</v>
          </cell>
          <cell r="G184">
            <v>30</v>
          </cell>
        </row>
        <row r="185">
          <cell r="B185">
            <v>140100004</v>
          </cell>
          <cell r="C185" t="str">
            <v>离体残肢处理</v>
          </cell>
          <cell r="D185" t="str">
            <v>包括死婴处理</v>
          </cell>
        </row>
        <row r="185">
          <cell r="F185" t="str">
            <v>次</v>
          </cell>
          <cell r="G185">
            <v>30</v>
          </cell>
        </row>
        <row r="186">
          <cell r="B186">
            <v>140100005</v>
          </cell>
          <cell r="C186" t="str">
            <v>尸体转运费</v>
          </cell>
        </row>
        <row r="186">
          <cell r="F186" t="str">
            <v>具</v>
          </cell>
          <cell r="G186">
            <v>82.75</v>
          </cell>
        </row>
        <row r="187">
          <cell r="B187">
            <v>140100006</v>
          </cell>
          <cell r="C187" t="str">
            <v>营养状况评估与咨询
</v>
          </cell>
          <cell r="D187" t="str">
            <v>具有营养师资格的营养师，调查基本膳食状况、疾病状况、用药史等(含婴儿母乳喂养状况)，计算每日膳食能量及营养素摄入量，测定能量消耗，测量人体身高、体重、腰围、臀围、上臂围、上臂肌围等，计算体重指数，进行综合营养评定并出具报告。</v>
          </cell>
        </row>
        <row r="187">
          <cell r="F187" t="str">
            <v>半小时</v>
          </cell>
          <cell r="G187">
            <v>17.0166666666667</v>
          </cell>
        </row>
        <row r="188">
          <cell r="C188" t="str">
            <v>二、医技诊疗类</v>
          </cell>
        </row>
        <row r="189">
          <cell r="C189" t="str">
            <v>本类说明：
1.本类包括医学影像、超声检查、核医学、放射治疗、检验、血型与配血、病理检查。本类编码为200000000。2.检查治疗过程中所使用的药物、输氧、输血，除外内容中列举的内容，传染病人所增加的特殊消耗物品等服务和消耗可另外收取。</v>
          </cell>
        </row>
        <row r="190">
          <cell r="B190">
            <v>21</v>
          </cell>
          <cell r="C190" t="str">
            <v>（一）医学影像</v>
          </cell>
        </row>
        <row r="191">
          <cell r="B191">
            <v>2101</v>
          </cell>
          <cell r="C191" t="str">
            <v>1.X线检查</v>
          </cell>
        </row>
        <row r="192">
          <cell r="B192">
            <v>210101</v>
          </cell>
          <cell r="C192" t="str">
            <v>X线透视检查</v>
          </cell>
          <cell r="D192" t="str">
            <v> </v>
          </cell>
        </row>
        <row r="193">
          <cell r="B193">
            <v>210101001</v>
          </cell>
          <cell r="C193" t="str">
            <v>普通透视</v>
          </cell>
          <cell r="D193" t="str">
            <v>包括胸、腹、盆腔、四肢等</v>
          </cell>
        </row>
        <row r="193">
          <cell r="F193" t="str">
            <v>每个部位</v>
          </cell>
          <cell r="G193">
            <v>5</v>
          </cell>
        </row>
        <row r="194">
          <cell r="B194">
            <v>210101002</v>
          </cell>
          <cell r="C194" t="str">
            <v>食管钡餐透视</v>
          </cell>
          <cell r="D194" t="str">
            <v>含胃异物或心脏透视检查，含造影剂</v>
          </cell>
        </row>
        <row r="194">
          <cell r="F194" t="str">
            <v>次</v>
          </cell>
          <cell r="G194">
            <v>15</v>
          </cell>
        </row>
        <row r="195">
          <cell r="B195">
            <v>210101003</v>
          </cell>
          <cell r="C195" t="str">
            <v>床旁透视与术中透视</v>
          </cell>
          <cell r="D195" t="str">
            <v>包括透视下定位</v>
          </cell>
        </row>
        <row r="195">
          <cell r="F195" t="str">
            <v>半小时</v>
          </cell>
          <cell r="G195">
            <v>20</v>
          </cell>
        </row>
        <row r="196">
          <cell r="B196">
            <v>210102</v>
          </cell>
          <cell r="C196" t="str">
            <v>X线摄影</v>
          </cell>
          <cell r="D196" t="str">
            <v>含曝光、冲洗、诊断和胶片等</v>
          </cell>
        </row>
        <row r="197">
          <cell r="B197">
            <v>210102001</v>
          </cell>
          <cell r="C197" t="str">
            <v>5×7吋</v>
          </cell>
        </row>
        <row r="197">
          <cell r="F197" t="str">
            <v>张</v>
          </cell>
          <cell r="G197">
            <v>10</v>
          </cell>
        </row>
        <row r="198">
          <cell r="B198">
            <v>210102002</v>
          </cell>
          <cell r="C198" t="str">
            <v>8×10吋</v>
          </cell>
        </row>
        <row r="198">
          <cell r="F198" t="str">
            <v>张</v>
          </cell>
          <cell r="G198">
            <v>15</v>
          </cell>
        </row>
        <row r="199">
          <cell r="B199">
            <v>210102003</v>
          </cell>
          <cell r="C199" t="str">
            <v>10×12吋</v>
          </cell>
          <cell r="D199" t="str">
            <v>包括7×17吋</v>
          </cell>
        </row>
        <row r="199">
          <cell r="F199" t="str">
            <v>张</v>
          </cell>
          <cell r="G199">
            <v>18</v>
          </cell>
        </row>
        <row r="200">
          <cell r="B200">
            <v>210102004</v>
          </cell>
          <cell r="C200" t="str">
            <v>11×14吋</v>
          </cell>
        </row>
        <row r="200">
          <cell r="F200" t="str">
            <v>张</v>
          </cell>
          <cell r="G200">
            <v>20</v>
          </cell>
        </row>
        <row r="201">
          <cell r="B201">
            <v>210102005</v>
          </cell>
          <cell r="C201" t="str">
            <v>12×15吋</v>
          </cell>
        </row>
        <row r="201">
          <cell r="F201" t="str">
            <v>张</v>
          </cell>
          <cell r="G201">
            <v>25</v>
          </cell>
        </row>
        <row r="202">
          <cell r="B202">
            <v>210102006</v>
          </cell>
          <cell r="C202" t="str">
            <v>14×14吋</v>
          </cell>
        </row>
        <row r="202">
          <cell r="F202" t="str">
            <v>张</v>
          </cell>
          <cell r="G202">
            <v>25</v>
          </cell>
        </row>
        <row r="203">
          <cell r="B203">
            <v>210102007</v>
          </cell>
          <cell r="C203" t="str">
            <v>14×17吋</v>
          </cell>
        </row>
        <row r="203">
          <cell r="F203" t="str">
            <v>张</v>
          </cell>
          <cell r="G203">
            <v>30</v>
          </cell>
        </row>
        <row r="204">
          <cell r="B204">
            <v>210102008</v>
          </cell>
          <cell r="C204" t="str">
            <v>牙片</v>
          </cell>
          <cell r="D204" t="str">
            <v> </v>
          </cell>
        </row>
        <row r="204">
          <cell r="F204" t="str">
            <v>张</v>
          </cell>
          <cell r="G204">
            <v>10</v>
          </cell>
        </row>
        <row r="205">
          <cell r="B205">
            <v>210102009</v>
          </cell>
          <cell r="C205" t="str">
            <v>咬合片</v>
          </cell>
          <cell r="D205" t="str">
            <v> </v>
          </cell>
        </row>
        <row r="205">
          <cell r="F205" t="str">
            <v>张</v>
          </cell>
          <cell r="G205">
            <v>15</v>
          </cell>
        </row>
        <row r="206">
          <cell r="B206">
            <v>210102010</v>
          </cell>
          <cell r="C206" t="str">
            <v>曲面体层摄影(颌全景摄影)</v>
          </cell>
        </row>
        <row r="206">
          <cell r="F206" t="str">
            <v>张</v>
          </cell>
          <cell r="G206">
            <v>40</v>
          </cell>
        </row>
        <row r="207">
          <cell r="B207">
            <v>210102011</v>
          </cell>
          <cell r="C207" t="str">
            <v>头颅定位测量摄影</v>
          </cell>
        </row>
        <row r="207">
          <cell r="F207" t="str">
            <v>张</v>
          </cell>
          <cell r="G207">
            <v>60</v>
          </cell>
        </row>
        <row r="208">
          <cell r="B208">
            <v>210102012</v>
          </cell>
          <cell r="C208" t="str">
            <v>眼球异物定位摄影</v>
          </cell>
          <cell r="D208" t="str">
            <v>不含眼科放置定位器操作；照片质量达到要求为止</v>
          </cell>
        </row>
        <row r="208">
          <cell r="F208" t="str">
            <v>张</v>
          </cell>
          <cell r="G208">
            <v>20</v>
          </cell>
        </row>
        <row r="209">
          <cell r="B209">
            <v>210102013</v>
          </cell>
          <cell r="C209" t="str">
            <v>乳腺钼靶摄片8×10吋</v>
          </cell>
          <cell r="D209" t="str">
            <v>含感绿片</v>
          </cell>
        </row>
        <row r="209">
          <cell r="F209" t="str">
            <v>张</v>
          </cell>
          <cell r="G209">
            <v>25</v>
          </cell>
        </row>
        <row r="210">
          <cell r="B210">
            <v>210102014</v>
          </cell>
          <cell r="C210" t="str">
            <v>乳腺钼靶摄片18×24吋</v>
          </cell>
          <cell r="D210" t="str">
            <v>含感绿片</v>
          </cell>
        </row>
        <row r="210">
          <cell r="F210" t="str">
            <v>张</v>
          </cell>
          <cell r="G210">
            <v>40</v>
          </cell>
        </row>
        <row r="211">
          <cell r="B211">
            <v>210102015</v>
          </cell>
          <cell r="C211" t="str">
            <v>数字化摄影(DR)</v>
          </cell>
          <cell r="D211" t="str">
            <v>含数据采集、存贮、图象显示</v>
          </cell>
        </row>
        <row r="211">
          <cell r="F211" t="str">
            <v>张</v>
          </cell>
          <cell r="G211">
            <v>61.5</v>
          </cell>
        </row>
        <row r="212">
          <cell r="B212">
            <v>2101020150</v>
          </cell>
          <cell r="C212" t="str">
            <v>计算机C线摄影（CR）</v>
          </cell>
          <cell r="D212" t="str">
            <v>含图像增强、数据采集、存贮、图象显示</v>
          </cell>
        </row>
        <row r="212">
          <cell r="F212" t="str">
            <v>张</v>
          </cell>
          <cell r="G212">
            <v>46.6666666666667</v>
          </cell>
        </row>
        <row r="213">
          <cell r="B213">
            <v>210102017</v>
          </cell>
          <cell r="C213" t="str">
            <v>非血管介入临床操作数字减影(DSA)引导</v>
          </cell>
          <cell r="D213" t="str">
            <v>包括G型臂引导</v>
          </cell>
        </row>
        <row r="213">
          <cell r="F213" t="str">
            <v>小时</v>
          </cell>
          <cell r="G213">
            <v>127.491666666667</v>
          </cell>
        </row>
        <row r="214">
          <cell r="B214">
            <v>210102018</v>
          </cell>
          <cell r="C214" t="str">
            <v>乳腺钼靶机定位</v>
          </cell>
        </row>
        <row r="214">
          <cell r="F214" t="str">
            <v>半小时</v>
          </cell>
          <cell r="G214">
            <v>114.95</v>
          </cell>
        </row>
        <row r="215">
          <cell r="B215">
            <v>210102019</v>
          </cell>
          <cell r="C215" t="str">
            <v>三维数字乳腺断层成像</v>
          </cell>
          <cell r="D215" t="str">
            <v>核对登记患者信息，摆位，乳腺压迫后，X线球管预曝光确定曝光参数。在一定范围内扫描乳腺，旋转曝光，获得数幅低剂量图像，计算机重建得出断层图像。图文报告。</v>
          </cell>
        </row>
        <row r="215">
          <cell r="F215" t="str">
            <v>单侧</v>
          </cell>
          <cell r="G215">
            <v>71.4</v>
          </cell>
        </row>
        <row r="216">
          <cell r="B216">
            <v>210103</v>
          </cell>
          <cell r="C216" t="str">
            <v>X线造影</v>
          </cell>
          <cell r="D216" t="str">
            <v>含临床操作和造影剂过敏试验</v>
          </cell>
          <cell r="E216" t="str">
            <v>造影剂、胶片、一次性插管</v>
          </cell>
        </row>
        <row r="217">
          <cell r="B217">
            <v>210103001</v>
          </cell>
          <cell r="C217" t="str">
            <v>气脑造影</v>
          </cell>
        </row>
        <row r="217">
          <cell r="F217" t="str">
            <v>次</v>
          </cell>
          <cell r="G217">
            <v>65.8833333333333</v>
          </cell>
        </row>
        <row r="218">
          <cell r="B218">
            <v>210103002</v>
          </cell>
          <cell r="C218" t="str">
            <v>脑血管造影</v>
          </cell>
        </row>
        <row r="218">
          <cell r="F218" t="str">
            <v>次</v>
          </cell>
          <cell r="G218">
            <v>240</v>
          </cell>
        </row>
        <row r="219">
          <cell r="B219">
            <v>210103003</v>
          </cell>
          <cell r="C219" t="str">
            <v>脑室碘水造影</v>
          </cell>
        </row>
        <row r="219">
          <cell r="F219" t="str">
            <v>次</v>
          </cell>
          <cell r="G219">
            <v>70.8333333333333</v>
          </cell>
        </row>
        <row r="220">
          <cell r="B220">
            <v>210103004</v>
          </cell>
          <cell r="C220" t="str">
            <v>脊髓(椎管)造影</v>
          </cell>
        </row>
        <row r="220">
          <cell r="F220" t="str">
            <v>次</v>
          </cell>
          <cell r="G220">
            <v>50.8333333333333</v>
          </cell>
        </row>
        <row r="221">
          <cell r="B221">
            <v>210103005</v>
          </cell>
          <cell r="C221" t="str">
            <v>椎间盘造影</v>
          </cell>
        </row>
        <row r="221">
          <cell r="F221" t="str">
            <v>次</v>
          </cell>
          <cell r="G221">
            <v>70.8833333333333</v>
          </cell>
        </row>
        <row r="222">
          <cell r="B222">
            <v>210103006</v>
          </cell>
          <cell r="C222" t="str">
            <v>泪道造影</v>
          </cell>
        </row>
        <row r="222">
          <cell r="F222" t="str">
            <v>单侧</v>
          </cell>
          <cell r="G222">
            <v>20.8333333333333</v>
          </cell>
        </row>
        <row r="223">
          <cell r="B223">
            <v>210103007</v>
          </cell>
          <cell r="C223" t="str">
            <v>副鼻窦造影</v>
          </cell>
        </row>
        <row r="223">
          <cell r="F223" t="str">
            <v>单侧</v>
          </cell>
          <cell r="G223">
            <v>25.8333333333333</v>
          </cell>
        </row>
        <row r="224">
          <cell r="B224">
            <v>210103008</v>
          </cell>
          <cell r="C224" t="str">
            <v>颞下颌关节造影</v>
          </cell>
        </row>
        <row r="224">
          <cell r="F224" t="str">
            <v>单侧</v>
          </cell>
          <cell r="G224">
            <v>20.8333333333333</v>
          </cell>
        </row>
        <row r="225">
          <cell r="B225">
            <v>210103009</v>
          </cell>
          <cell r="C225" t="str">
            <v>支气管造影</v>
          </cell>
        </row>
        <row r="225">
          <cell r="F225" t="str">
            <v>单侧</v>
          </cell>
          <cell r="G225">
            <v>70.8333333333333</v>
          </cell>
        </row>
        <row r="226">
          <cell r="B226">
            <v>210103010</v>
          </cell>
          <cell r="C226" t="str">
            <v>乳腺导管造影</v>
          </cell>
        </row>
        <row r="226">
          <cell r="F226" t="str">
            <v>单侧</v>
          </cell>
          <cell r="G226">
            <v>35.8333333333333</v>
          </cell>
        </row>
        <row r="227">
          <cell r="B227">
            <v>210103011</v>
          </cell>
          <cell r="C227" t="str">
            <v>唾液腺造影</v>
          </cell>
        </row>
        <row r="227">
          <cell r="F227" t="str">
            <v>单侧</v>
          </cell>
          <cell r="G227">
            <v>20.8333333333333</v>
          </cell>
        </row>
        <row r="228">
          <cell r="B228">
            <v>210103012</v>
          </cell>
          <cell r="C228" t="str">
            <v>下咽造影</v>
          </cell>
        </row>
        <row r="228">
          <cell r="F228" t="str">
            <v>次</v>
          </cell>
          <cell r="G228">
            <v>24</v>
          </cell>
        </row>
        <row r="229">
          <cell r="B229">
            <v>210103013</v>
          </cell>
          <cell r="C229" t="str">
            <v>食管造影</v>
          </cell>
        </row>
        <row r="229">
          <cell r="E229" t="str">
            <v> </v>
          </cell>
          <cell r="F229" t="str">
            <v>次</v>
          </cell>
          <cell r="G229">
            <v>24</v>
          </cell>
        </row>
        <row r="230">
          <cell r="B230">
            <v>210103014</v>
          </cell>
          <cell r="C230" t="str">
            <v>上消化道造影</v>
          </cell>
          <cell r="D230" t="str">
            <v>含食管、胃、十二指肠造影</v>
          </cell>
          <cell r="E230" t="str">
            <v> </v>
          </cell>
          <cell r="F230" t="str">
            <v>次</v>
          </cell>
          <cell r="G230">
            <v>48</v>
          </cell>
        </row>
        <row r="231">
          <cell r="B231">
            <v>210103015</v>
          </cell>
          <cell r="C231" t="str">
            <v>胃肠排空试验</v>
          </cell>
          <cell r="D231" t="str">
            <v>指钡餐透视法</v>
          </cell>
          <cell r="E231" t="str">
            <v> </v>
          </cell>
          <cell r="F231" t="str">
            <v>次</v>
          </cell>
          <cell r="G231">
            <v>48</v>
          </cell>
        </row>
        <row r="232">
          <cell r="B232">
            <v>210103016</v>
          </cell>
          <cell r="C232" t="str">
            <v>小肠插管造影</v>
          </cell>
        </row>
        <row r="232">
          <cell r="E232" t="str">
            <v> </v>
          </cell>
          <cell r="F232" t="str">
            <v>次</v>
          </cell>
          <cell r="G232">
            <v>70.8833333333333</v>
          </cell>
        </row>
        <row r="233">
          <cell r="B233">
            <v>210103017</v>
          </cell>
          <cell r="C233" t="str">
            <v>口服法小肠造影</v>
          </cell>
          <cell r="D233" t="str">
            <v>含各组小肠及回盲部造影</v>
          </cell>
          <cell r="E233" t="str">
            <v> </v>
          </cell>
          <cell r="F233" t="str">
            <v>次</v>
          </cell>
          <cell r="G233">
            <v>80</v>
          </cell>
        </row>
        <row r="234">
          <cell r="B234">
            <v>210103018</v>
          </cell>
          <cell r="C234" t="str">
            <v>钡灌肠大肠造影</v>
          </cell>
          <cell r="D234" t="str">
            <v>含气钡双重造影</v>
          </cell>
          <cell r="E234" t="str">
            <v> </v>
          </cell>
          <cell r="F234" t="str">
            <v>次</v>
          </cell>
          <cell r="G234">
            <v>80</v>
          </cell>
        </row>
        <row r="235">
          <cell r="B235">
            <v>210103019</v>
          </cell>
          <cell r="C235" t="str">
            <v>腹膜后充气造影</v>
          </cell>
        </row>
        <row r="235">
          <cell r="F235" t="str">
            <v>次</v>
          </cell>
          <cell r="G235">
            <v>70.8333333333333</v>
          </cell>
        </row>
        <row r="236">
          <cell r="B236">
            <v>210103020</v>
          </cell>
          <cell r="C236" t="str">
            <v>口服法胆道造影</v>
          </cell>
        </row>
        <row r="236">
          <cell r="E236" t="str">
            <v> </v>
          </cell>
          <cell r="F236" t="str">
            <v>次</v>
          </cell>
          <cell r="G236">
            <v>40</v>
          </cell>
        </row>
        <row r="237">
          <cell r="B237">
            <v>210103021</v>
          </cell>
          <cell r="C237" t="str">
            <v>静脉胆道造影</v>
          </cell>
        </row>
        <row r="237">
          <cell r="E237" t="str">
            <v> </v>
          </cell>
          <cell r="F237" t="str">
            <v>次</v>
          </cell>
          <cell r="G237">
            <v>64</v>
          </cell>
        </row>
        <row r="238">
          <cell r="B238">
            <v>210103022</v>
          </cell>
          <cell r="C238" t="str">
            <v>经内窥镜逆行胰胆管造影(ERCP)</v>
          </cell>
        </row>
        <row r="238">
          <cell r="E238" t="str">
            <v> </v>
          </cell>
          <cell r="F238" t="str">
            <v>次</v>
          </cell>
          <cell r="G238">
            <v>480</v>
          </cell>
        </row>
        <row r="239">
          <cell r="B239">
            <v>210103023</v>
          </cell>
          <cell r="C239" t="str">
            <v>经皮经肝胆道造影(PTC)</v>
          </cell>
        </row>
        <row r="239">
          <cell r="E239" t="str">
            <v> </v>
          </cell>
          <cell r="F239" t="str">
            <v>次</v>
          </cell>
          <cell r="G239">
            <v>240</v>
          </cell>
        </row>
        <row r="240">
          <cell r="B240">
            <v>210103024</v>
          </cell>
          <cell r="C240" t="str">
            <v>T管造影</v>
          </cell>
        </row>
        <row r="240">
          <cell r="F240" t="str">
            <v>次</v>
          </cell>
          <cell r="G240">
            <v>240</v>
          </cell>
        </row>
        <row r="241">
          <cell r="B241">
            <v>210103025</v>
          </cell>
          <cell r="C241" t="str">
            <v>静脉泌尿系造影</v>
          </cell>
        </row>
        <row r="241">
          <cell r="E241" t="str">
            <v> </v>
          </cell>
          <cell r="F241" t="str">
            <v>次</v>
          </cell>
          <cell r="G241">
            <v>48</v>
          </cell>
        </row>
        <row r="242">
          <cell r="B242">
            <v>210103026</v>
          </cell>
          <cell r="C242" t="str">
            <v>逆行泌尿系造影</v>
          </cell>
        </row>
        <row r="242">
          <cell r="F242" t="str">
            <v>次</v>
          </cell>
          <cell r="G242">
            <v>160</v>
          </cell>
        </row>
        <row r="243">
          <cell r="B243">
            <v>210103027</v>
          </cell>
          <cell r="C243" t="str">
            <v>肾盂穿刺造影</v>
          </cell>
        </row>
        <row r="243">
          <cell r="F243" t="str">
            <v>单侧</v>
          </cell>
          <cell r="G243">
            <v>160</v>
          </cell>
        </row>
        <row r="244">
          <cell r="B244">
            <v>210103028</v>
          </cell>
          <cell r="C244" t="str">
            <v>膀胱造影</v>
          </cell>
        </row>
        <row r="244">
          <cell r="F244" t="str">
            <v>次</v>
          </cell>
          <cell r="G244">
            <v>64</v>
          </cell>
        </row>
        <row r="245">
          <cell r="B245">
            <v>210103029</v>
          </cell>
          <cell r="C245" t="str">
            <v>阴茎海绵体造影</v>
          </cell>
        </row>
        <row r="245">
          <cell r="F245" t="str">
            <v>次</v>
          </cell>
          <cell r="G245">
            <v>60.8333333333333</v>
          </cell>
        </row>
        <row r="246">
          <cell r="B246">
            <v>210103030</v>
          </cell>
          <cell r="C246" t="str">
            <v>输精管造影</v>
          </cell>
        </row>
        <row r="246">
          <cell r="F246" t="str">
            <v>单侧</v>
          </cell>
          <cell r="G246">
            <v>60.9</v>
          </cell>
        </row>
        <row r="247">
          <cell r="B247">
            <v>210103031</v>
          </cell>
          <cell r="C247" t="str">
            <v>子宫造影</v>
          </cell>
        </row>
        <row r="247">
          <cell r="F247" t="str">
            <v>次</v>
          </cell>
          <cell r="G247">
            <v>60.9</v>
          </cell>
        </row>
        <row r="248">
          <cell r="B248">
            <v>210103032</v>
          </cell>
          <cell r="C248" t="str">
            <v>子宫输卵管碘油造影</v>
          </cell>
        </row>
        <row r="248">
          <cell r="F248" t="str">
            <v>次</v>
          </cell>
          <cell r="G248">
            <v>96</v>
          </cell>
        </row>
        <row r="249">
          <cell r="B249">
            <v>210103033</v>
          </cell>
          <cell r="C249" t="str">
            <v>四肢血管造影</v>
          </cell>
          <cell r="D249" t="str">
            <v>包括四肢淋巴管造影</v>
          </cell>
          <cell r="E249" t="str">
            <v/>
          </cell>
          <cell r="F249" t="str">
            <v>单肢</v>
          </cell>
          <cell r="G249">
            <v>54.3333333333333</v>
          </cell>
        </row>
        <row r="250">
          <cell r="B250">
            <v>210103034</v>
          </cell>
          <cell r="C250" t="str">
            <v>窦道及瘘管造影</v>
          </cell>
        </row>
        <row r="250">
          <cell r="F250" t="str">
            <v>次</v>
          </cell>
          <cell r="G250">
            <v>64</v>
          </cell>
        </row>
        <row r="251">
          <cell r="B251">
            <v>210103035</v>
          </cell>
          <cell r="C251" t="str">
            <v>四肢关节造影</v>
          </cell>
        </row>
        <row r="251">
          <cell r="F251" t="str">
            <v>每个关节</v>
          </cell>
          <cell r="G251">
            <v>60.9</v>
          </cell>
        </row>
        <row r="252">
          <cell r="B252">
            <v>210103036</v>
          </cell>
          <cell r="C252" t="str">
            <v>使用数字化X线机加收</v>
          </cell>
        </row>
        <row r="252">
          <cell r="F252" t="str">
            <v>次</v>
          </cell>
          <cell r="G252">
            <v>60</v>
          </cell>
        </row>
        <row r="253">
          <cell r="B253">
            <v>210103037</v>
          </cell>
          <cell r="C253" t="str">
            <v>直肠排粪造影</v>
          </cell>
          <cell r="D253" t="str">
            <v>检查前准备：检查前一日午后2、4、8时用9~15g番泻叶沸水冲泡饮服，每次500ml以清除积便。检查前2~3小时服钡剂以显示小肠。用浓度为75%~100%的硫酸钡混悬液通过肛管用注射枪注入直肠行钡灌肠。如需同时检查大肠，则先查大肠后作排粪造影。拔肛管时留少许钡以显示肛管。病人坐在排粪桶上，调整高度使左右股骨重合，显示耻骨联合，即在躯干与下肢（大腿）成钝角的情况下，分别摄取静坐、提肛、力排时的直肠侧位相。照片含耻骨联合、骶尾骨和肛门，加摄正位片以显示直肠情况及其与小肠、乙状结肠的关系。</v>
          </cell>
        </row>
        <row r="253">
          <cell r="F253" t="str">
            <v>次</v>
          </cell>
          <cell r="G253">
            <v>391.5</v>
          </cell>
        </row>
        <row r="254">
          <cell r="B254">
            <v>2102</v>
          </cell>
          <cell r="C254" t="str">
            <v>2.磁共振扫描(MRI)</v>
          </cell>
          <cell r="D254" t="str">
            <v>含胶片及冲洗、数据存储介质等</v>
          </cell>
          <cell r="E254" t="str">
            <v>造影剂、麻醉、高压注射器及其药品</v>
          </cell>
          <cell r="F254" t="str">
            <v>均按部位计价</v>
          </cell>
        </row>
        <row r="255">
          <cell r="B255">
            <v>210200001</v>
          </cell>
          <cell r="C255" t="str">
            <v>磁共振平扫</v>
          </cell>
        </row>
        <row r="255">
          <cell r="F255" t="str">
            <v>次</v>
          </cell>
          <cell r="G255">
            <v>236.666666666667</v>
          </cell>
        </row>
        <row r="256">
          <cell r="B256">
            <v>2102000011</v>
          </cell>
          <cell r="C256" t="str">
            <v>磁共振平扫</v>
          </cell>
        </row>
        <row r="256">
          <cell r="F256" t="str">
            <v>次</v>
          </cell>
          <cell r="G256">
            <v>256.5</v>
          </cell>
        </row>
        <row r="257">
          <cell r="B257">
            <v>2102000012</v>
          </cell>
          <cell r="C257" t="str">
            <v>磁共振平扫</v>
          </cell>
        </row>
        <row r="257">
          <cell r="F257" t="str">
            <v>次</v>
          </cell>
          <cell r="G257">
            <v>427.5</v>
          </cell>
        </row>
        <row r="258">
          <cell r="B258">
            <v>2102000013</v>
          </cell>
          <cell r="C258" t="str">
            <v>磁共振平扫</v>
          </cell>
        </row>
        <row r="258">
          <cell r="F258" t="str">
            <v>次</v>
          </cell>
          <cell r="G258">
            <v>498.75</v>
          </cell>
        </row>
        <row r="259">
          <cell r="B259">
            <v>2102000014</v>
          </cell>
          <cell r="C259" t="str">
            <v>磁共振平扫</v>
          </cell>
        </row>
        <row r="259">
          <cell r="F259" t="str">
            <v>次</v>
          </cell>
          <cell r="G259">
            <v>530</v>
          </cell>
        </row>
        <row r="260">
          <cell r="B260">
            <v>210200002</v>
          </cell>
          <cell r="C260" t="str">
            <v>磁共振增强扫描</v>
          </cell>
        </row>
        <row r="260">
          <cell r="F260" t="str">
            <v>次</v>
          </cell>
          <cell r="G260">
            <v>260.333333333333</v>
          </cell>
        </row>
        <row r="261">
          <cell r="B261">
            <v>2102000021</v>
          </cell>
          <cell r="C261" t="str">
            <v>磁共振增强扫描</v>
          </cell>
        </row>
        <row r="261">
          <cell r="F261" t="str">
            <v>次</v>
          </cell>
          <cell r="G261">
            <v>282.16</v>
          </cell>
        </row>
        <row r="262">
          <cell r="B262">
            <v>2102000022</v>
          </cell>
          <cell r="C262" t="str">
            <v>磁共振增强扫描</v>
          </cell>
        </row>
        <row r="262">
          <cell r="F262" t="str">
            <v>次</v>
          </cell>
          <cell r="G262">
            <v>470.24</v>
          </cell>
        </row>
        <row r="263">
          <cell r="B263">
            <v>2102000023</v>
          </cell>
          <cell r="C263" t="str">
            <v>磁共振增强扫描</v>
          </cell>
        </row>
        <row r="263">
          <cell r="F263" t="str">
            <v>次</v>
          </cell>
          <cell r="G263">
            <v>564.25</v>
          </cell>
        </row>
        <row r="264">
          <cell r="B264">
            <v>2102000024</v>
          </cell>
          <cell r="C264" t="str">
            <v>磁共振增强扫描</v>
          </cell>
        </row>
        <row r="264">
          <cell r="F264" t="str">
            <v>次</v>
          </cell>
          <cell r="G264">
            <v>769.5</v>
          </cell>
        </row>
        <row r="265">
          <cell r="B265">
            <v>210200003</v>
          </cell>
          <cell r="C265" t="str">
            <v>脑功能成象</v>
          </cell>
        </row>
        <row r="265">
          <cell r="F265" t="str">
            <v>次</v>
          </cell>
          <cell r="G265">
            <v>298.2</v>
          </cell>
        </row>
        <row r="266">
          <cell r="B266">
            <v>2102000031</v>
          </cell>
          <cell r="C266" t="str">
            <v>脑功能成象</v>
          </cell>
        </row>
        <row r="266">
          <cell r="F266" t="str">
            <v>次</v>
          </cell>
          <cell r="G266">
            <v>342</v>
          </cell>
        </row>
        <row r="267">
          <cell r="B267">
            <v>2102000032</v>
          </cell>
          <cell r="C267" t="str">
            <v>脑功能成象</v>
          </cell>
        </row>
        <row r="267">
          <cell r="F267" t="str">
            <v>次</v>
          </cell>
          <cell r="G267">
            <v>538.66</v>
          </cell>
        </row>
        <row r="268">
          <cell r="B268">
            <v>2102000033</v>
          </cell>
          <cell r="C268" t="str">
            <v>脑功能成象</v>
          </cell>
        </row>
        <row r="268">
          <cell r="F268" t="str">
            <v>次</v>
          </cell>
          <cell r="G268">
            <v>646</v>
          </cell>
        </row>
        <row r="269">
          <cell r="B269">
            <v>2102000034</v>
          </cell>
          <cell r="C269" t="str">
            <v>脑功能成象</v>
          </cell>
        </row>
        <row r="269">
          <cell r="F269" t="str">
            <v>次</v>
          </cell>
          <cell r="G269">
            <v>761</v>
          </cell>
        </row>
        <row r="270">
          <cell r="B270">
            <v>210200004</v>
          </cell>
          <cell r="C270" t="str">
            <v>磁共振心脏功能检查</v>
          </cell>
        </row>
        <row r="270">
          <cell r="F270" t="str">
            <v>次</v>
          </cell>
          <cell r="G270">
            <v>255.6</v>
          </cell>
        </row>
        <row r="271">
          <cell r="B271">
            <v>2102000041</v>
          </cell>
          <cell r="C271" t="str">
            <v>磁共振心脏功能检查</v>
          </cell>
        </row>
        <row r="271">
          <cell r="F271" t="str">
            <v>次</v>
          </cell>
          <cell r="G271">
            <v>290.66</v>
          </cell>
        </row>
        <row r="272">
          <cell r="B272">
            <v>2102000042</v>
          </cell>
          <cell r="C272" t="str">
            <v>磁共振心脏功能检查</v>
          </cell>
        </row>
        <row r="272">
          <cell r="F272" t="str">
            <v>次</v>
          </cell>
          <cell r="G272">
            <v>461.66</v>
          </cell>
        </row>
        <row r="273">
          <cell r="B273">
            <v>2102000043</v>
          </cell>
          <cell r="C273" t="str">
            <v>磁共振心脏功能检查</v>
          </cell>
        </row>
        <row r="273">
          <cell r="F273" t="str">
            <v>次</v>
          </cell>
          <cell r="G273">
            <v>552</v>
          </cell>
        </row>
        <row r="274">
          <cell r="B274">
            <v>2102000044</v>
          </cell>
          <cell r="C274" t="str">
            <v>磁共振心脏功能检查</v>
          </cell>
        </row>
        <row r="274">
          <cell r="F274" t="str">
            <v>次</v>
          </cell>
          <cell r="G274">
            <v>654.58</v>
          </cell>
        </row>
        <row r="275">
          <cell r="B275">
            <v>210200005</v>
          </cell>
          <cell r="C275" t="str">
            <v>磁共振血管成象(MRA)</v>
          </cell>
        </row>
        <row r="275">
          <cell r="F275" t="str">
            <v>次</v>
          </cell>
          <cell r="G275">
            <v>255.6</v>
          </cell>
        </row>
        <row r="276">
          <cell r="B276">
            <v>2102000051</v>
          </cell>
          <cell r="C276" t="str">
            <v>磁共振血管成象(MRA)</v>
          </cell>
        </row>
        <row r="276">
          <cell r="F276" t="str">
            <v>次</v>
          </cell>
          <cell r="G276">
            <v>290.66</v>
          </cell>
        </row>
        <row r="277">
          <cell r="B277">
            <v>2102000052</v>
          </cell>
          <cell r="C277" t="str">
            <v>磁共振血管成象(MRA)</v>
          </cell>
        </row>
        <row r="277">
          <cell r="F277" t="str">
            <v>次</v>
          </cell>
          <cell r="G277">
            <v>461.66</v>
          </cell>
        </row>
        <row r="278">
          <cell r="B278">
            <v>2102000053</v>
          </cell>
          <cell r="C278" t="str">
            <v>磁共振血管成象(MRA)</v>
          </cell>
        </row>
        <row r="278">
          <cell r="F278" t="str">
            <v>次</v>
          </cell>
          <cell r="G278">
            <v>552</v>
          </cell>
        </row>
        <row r="279">
          <cell r="B279">
            <v>2102000054</v>
          </cell>
          <cell r="C279" t="str">
            <v>磁共振血管成象(MRA)</v>
          </cell>
        </row>
        <row r="279">
          <cell r="F279" t="str">
            <v>次</v>
          </cell>
          <cell r="G279">
            <v>654.58</v>
          </cell>
        </row>
        <row r="280">
          <cell r="B280">
            <v>210200006</v>
          </cell>
          <cell r="C280" t="str">
            <v>磁共振水成象(MRCP，MRM，MRU)</v>
          </cell>
        </row>
        <row r="280">
          <cell r="F280" t="str">
            <v>次</v>
          </cell>
          <cell r="G280">
            <v>255.6</v>
          </cell>
        </row>
        <row r="281">
          <cell r="B281">
            <v>2102000061</v>
          </cell>
          <cell r="C281" t="str">
            <v>磁共振水成象(MRCP，MRM，MRU)</v>
          </cell>
        </row>
        <row r="281">
          <cell r="F281" t="str">
            <v>次</v>
          </cell>
          <cell r="G281">
            <v>290.66</v>
          </cell>
        </row>
        <row r="282">
          <cell r="B282">
            <v>2102000062</v>
          </cell>
          <cell r="C282" t="str">
            <v>磁共振水成象(MRCP，MRM，MRU)</v>
          </cell>
        </row>
        <row r="282">
          <cell r="F282" t="str">
            <v>次</v>
          </cell>
          <cell r="G282">
            <v>461.66</v>
          </cell>
        </row>
        <row r="283">
          <cell r="B283">
            <v>2102000063</v>
          </cell>
          <cell r="C283" t="str">
            <v>磁共振水成象(MRCP，MRM，MRU)</v>
          </cell>
        </row>
        <row r="283">
          <cell r="F283" t="str">
            <v>次</v>
          </cell>
          <cell r="G283">
            <v>552</v>
          </cell>
        </row>
        <row r="284">
          <cell r="B284">
            <v>2102000064</v>
          </cell>
          <cell r="C284" t="str">
            <v>磁共振水成象(MRCP，MRM，MRU)</v>
          </cell>
        </row>
        <row r="284">
          <cell r="F284" t="str">
            <v>次</v>
          </cell>
          <cell r="G284">
            <v>654.58</v>
          </cell>
        </row>
        <row r="285">
          <cell r="B285">
            <v>210200007</v>
          </cell>
          <cell r="C285" t="str">
            <v>磁共振波谱分析(MRs)</v>
          </cell>
          <cell r="D285" t="str">
            <v>包括氢谱或磷谱</v>
          </cell>
        </row>
        <row r="285">
          <cell r="F285" t="str">
            <v>次</v>
          </cell>
          <cell r="G285">
            <v>255.6</v>
          </cell>
        </row>
        <row r="286">
          <cell r="B286">
            <v>2102000071</v>
          </cell>
          <cell r="C286" t="str">
            <v>磁共振波谱分析(MRs)</v>
          </cell>
          <cell r="D286" t="str">
            <v>包括氢谱或磷谱</v>
          </cell>
        </row>
        <row r="286">
          <cell r="F286" t="str">
            <v>次</v>
          </cell>
          <cell r="G286">
            <v>290.66</v>
          </cell>
        </row>
        <row r="287">
          <cell r="B287">
            <v>2102000072</v>
          </cell>
          <cell r="C287" t="str">
            <v>磁共振波谱分析(MRs)</v>
          </cell>
          <cell r="D287" t="str">
            <v>包括氢谱或磷谱</v>
          </cell>
        </row>
        <row r="287">
          <cell r="F287" t="str">
            <v>次</v>
          </cell>
          <cell r="G287">
            <v>461.66</v>
          </cell>
        </row>
        <row r="288">
          <cell r="B288">
            <v>2102000073</v>
          </cell>
          <cell r="C288" t="str">
            <v>磁共振波谱分析(MRs)</v>
          </cell>
          <cell r="D288" t="str">
            <v>包括氢谱或磷谱</v>
          </cell>
        </row>
        <row r="288">
          <cell r="F288" t="str">
            <v>次</v>
          </cell>
          <cell r="G288">
            <v>552</v>
          </cell>
        </row>
        <row r="289">
          <cell r="B289">
            <v>2102000074</v>
          </cell>
          <cell r="C289" t="str">
            <v>磁共振波谱分析(MRs)</v>
          </cell>
          <cell r="D289" t="str">
            <v>包括氢谱或磷谱</v>
          </cell>
        </row>
        <row r="289">
          <cell r="F289" t="str">
            <v>次</v>
          </cell>
          <cell r="G289">
            <v>654.58</v>
          </cell>
        </row>
        <row r="290">
          <cell r="B290">
            <v>210200009</v>
          </cell>
          <cell r="C290" t="str">
            <v>临床操作的磁共振引导</v>
          </cell>
        </row>
        <row r="291">
          <cell r="B291">
            <v>2102000091</v>
          </cell>
          <cell r="C291" t="str">
            <v>临床操作的磁共振引导</v>
          </cell>
        </row>
        <row r="291">
          <cell r="F291" t="str">
            <v>每半小时</v>
          </cell>
          <cell r="G291">
            <v>143.283333333333</v>
          </cell>
        </row>
        <row r="292">
          <cell r="B292">
            <v>2102000092</v>
          </cell>
          <cell r="C292" t="str">
            <v>临床操作的磁共振定位</v>
          </cell>
        </row>
        <row r="292">
          <cell r="F292" t="str">
            <v>次</v>
          </cell>
          <cell r="G292">
            <v>286.566666666667</v>
          </cell>
        </row>
        <row r="293">
          <cell r="B293">
            <v>210200010</v>
          </cell>
          <cell r="C293" t="str">
            <v>二手核磁共振</v>
          </cell>
        </row>
        <row r="293">
          <cell r="F293" t="str">
            <v>次</v>
          </cell>
          <cell r="G293">
            <v>85.5</v>
          </cell>
        </row>
        <row r="294">
          <cell r="B294">
            <v>2103</v>
          </cell>
          <cell r="C294" t="str">
            <v>X线计算机体层（CT）扫描</v>
          </cell>
          <cell r="D294" t="str">
            <v>含胶片及冲洗、数据存储介质等</v>
          </cell>
          <cell r="E294" t="str">
            <v>造影剂、麻醉、高压注射器及其药品</v>
          </cell>
          <cell r="F294" t="str">
            <v>均按部位计价</v>
          </cell>
        </row>
        <row r="295">
          <cell r="B295">
            <v>210300001</v>
          </cell>
          <cell r="C295" t="str">
            <v>X线计算机体层（CT）扫描</v>
          </cell>
        </row>
        <row r="295">
          <cell r="F295" t="str">
            <v>部位</v>
          </cell>
          <cell r="G295">
            <v>102.583333333333</v>
          </cell>
        </row>
        <row r="296">
          <cell r="B296">
            <v>2103000011</v>
          </cell>
          <cell r="C296" t="str">
            <v>X线计算机体层（CT）扫描</v>
          </cell>
        </row>
        <row r="296">
          <cell r="F296" t="str">
            <v>部位</v>
          </cell>
          <cell r="G296">
            <v>188.08</v>
          </cell>
        </row>
        <row r="297">
          <cell r="B297">
            <v>2103000012</v>
          </cell>
          <cell r="C297" t="str">
            <v>X线计算机体层（CT）扫描</v>
          </cell>
        </row>
        <row r="297">
          <cell r="F297" t="str">
            <v>部位</v>
          </cell>
          <cell r="G297">
            <v>239.32</v>
          </cell>
        </row>
        <row r="298">
          <cell r="B298">
            <v>2103000013</v>
          </cell>
          <cell r="C298" t="str">
            <v>X线计算机体层（CT）扫描</v>
          </cell>
        </row>
        <row r="298">
          <cell r="F298" t="str">
            <v>部位</v>
          </cell>
          <cell r="G298">
            <v>333.5</v>
          </cell>
        </row>
        <row r="299">
          <cell r="B299">
            <v>210300002</v>
          </cell>
          <cell r="C299" t="str">
            <v>X线计算机体层（CT）增强扫描</v>
          </cell>
        </row>
        <row r="299">
          <cell r="F299" t="str">
            <v>部位</v>
          </cell>
          <cell r="G299">
            <v>128.25</v>
          </cell>
        </row>
        <row r="300">
          <cell r="B300">
            <v>2103000021</v>
          </cell>
          <cell r="C300" t="str">
            <v>X线计算机体层（CT）增强扫描</v>
          </cell>
        </row>
        <row r="300">
          <cell r="F300" t="str">
            <v>部位</v>
          </cell>
          <cell r="G300">
            <v>213.74</v>
          </cell>
        </row>
        <row r="301">
          <cell r="B301">
            <v>2103000022</v>
          </cell>
          <cell r="C301" t="str">
            <v>X线计算机体层（CT）增强扫描</v>
          </cell>
        </row>
        <row r="301">
          <cell r="F301" t="str">
            <v>部位</v>
          </cell>
          <cell r="G301">
            <v>288</v>
          </cell>
        </row>
        <row r="302">
          <cell r="B302">
            <v>2103000023</v>
          </cell>
          <cell r="C302" t="str">
            <v>X线计算机体层（CT）增强扫描</v>
          </cell>
        </row>
        <row r="302">
          <cell r="F302" t="str">
            <v>部位</v>
          </cell>
          <cell r="G302">
            <v>384.75</v>
          </cell>
        </row>
        <row r="303">
          <cell r="B303">
            <v>210300003</v>
          </cell>
          <cell r="C303" t="str">
            <v>脑池X线计算机体层（CT）含气造造影</v>
          </cell>
          <cell r="D303" t="str">
            <v>含临床操作</v>
          </cell>
        </row>
        <row r="303">
          <cell r="F303" t="str">
            <v>部位</v>
          </cell>
          <cell r="G303">
            <v>102.583333333333</v>
          </cell>
        </row>
        <row r="304">
          <cell r="B304">
            <v>2103000031</v>
          </cell>
          <cell r="C304" t="str">
            <v>脑池X线计算机体层（CT）含气造造影</v>
          </cell>
          <cell r="D304" t="str">
            <v>含临床操作</v>
          </cell>
        </row>
        <row r="304">
          <cell r="F304" t="str">
            <v>部位</v>
          </cell>
          <cell r="G304">
            <v>179.58</v>
          </cell>
        </row>
        <row r="305">
          <cell r="B305">
            <v>2103000032</v>
          </cell>
          <cell r="C305" t="str">
            <v>脑池X线计算机体层（CT）含气造造影</v>
          </cell>
          <cell r="D305" t="str">
            <v>含临床操作</v>
          </cell>
        </row>
        <row r="305">
          <cell r="F305" t="str">
            <v>部位</v>
          </cell>
          <cell r="G305">
            <v>179.58</v>
          </cell>
        </row>
        <row r="306">
          <cell r="B306">
            <v>2103000033</v>
          </cell>
          <cell r="C306" t="str">
            <v>脑池X线计算机体层（CT）含气造造影</v>
          </cell>
          <cell r="D306" t="str">
            <v>含临床操作</v>
          </cell>
        </row>
        <row r="306">
          <cell r="F306" t="str">
            <v>部位</v>
          </cell>
          <cell r="G306">
            <v>179.58</v>
          </cell>
        </row>
        <row r="307">
          <cell r="B307">
            <v>2103000040</v>
          </cell>
          <cell r="C307" t="str">
            <v>X线计算机体层（CT）成像</v>
          </cell>
          <cell r="D307" t="str">
            <v>指用于三维成像等</v>
          </cell>
        </row>
        <row r="307">
          <cell r="F307" t="str">
            <v>部位</v>
          </cell>
          <cell r="G307">
            <v>46.55</v>
          </cell>
        </row>
        <row r="308">
          <cell r="B308">
            <v>2103000041</v>
          </cell>
          <cell r="C308" t="str">
            <v>X线计算机体层（CT）成像</v>
          </cell>
          <cell r="D308" t="str">
            <v>仅用于血管成像、灌注扫描</v>
          </cell>
        </row>
        <row r="308">
          <cell r="F308" t="str">
            <v>部位</v>
          </cell>
          <cell r="G308">
            <v>487.333333333333</v>
          </cell>
        </row>
        <row r="309">
          <cell r="B309">
            <v>21030000411</v>
          </cell>
          <cell r="C309" t="str">
            <v>X线计算机体层（CT）成像</v>
          </cell>
          <cell r="D309" t="str">
            <v>仅用于血管成像、灌注扫描</v>
          </cell>
        </row>
        <row r="309">
          <cell r="F309" t="str">
            <v>部位</v>
          </cell>
          <cell r="G309">
            <v>577.583333333333</v>
          </cell>
        </row>
        <row r="310">
          <cell r="B310">
            <v>21030000412</v>
          </cell>
          <cell r="C310" t="str">
            <v>X线计算机体层（CT）成像</v>
          </cell>
          <cell r="D310" t="str">
            <v>仅用于血管成像、灌注扫描</v>
          </cell>
        </row>
        <row r="310">
          <cell r="F310" t="str">
            <v>部位</v>
          </cell>
          <cell r="G310">
            <v>940.5</v>
          </cell>
        </row>
        <row r="311">
          <cell r="B311">
            <v>2103000042</v>
          </cell>
          <cell r="C311" t="str">
            <v>X线计算机体层（CT）成像</v>
          </cell>
          <cell r="D311" t="str">
            <v>指脏器三维成像（包括CT消化道仿真内窥镜CTVE、气道三维成像等）</v>
          </cell>
        </row>
        <row r="311">
          <cell r="F311" t="str">
            <v>部位</v>
          </cell>
          <cell r="G311">
            <v>406.583333333333</v>
          </cell>
        </row>
        <row r="312">
          <cell r="B312">
            <v>21030000421</v>
          </cell>
          <cell r="C312" t="str">
            <v>X线计算机体层（CT）成像</v>
          </cell>
          <cell r="D312" t="str">
            <v>指脏器三维成像（包括CT消化道仿真内窥镜CTVE、气道三维成像等）</v>
          </cell>
        </row>
        <row r="312">
          <cell r="F312" t="str">
            <v>部位</v>
          </cell>
          <cell r="G312">
            <v>500.666666666667</v>
          </cell>
        </row>
        <row r="313">
          <cell r="B313">
            <v>21030000422</v>
          </cell>
          <cell r="C313" t="str">
            <v>X线计算机体层（CT）成像</v>
          </cell>
          <cell r="D313" t="str">
            <v>指脏器三维成像（包括CT消化道仿真内窥镜CTVE、气道三维成像等）</v>
          </cell>
        </row>
        <row r="313">
          <cell r="F313" t="str">
            <v>部位</v>
          </cell>
          <cell r="G313">
            <v>797.84</v>
          </cell>
        </row>
        <row r="314">
          <cell r="B314">
            <v>2103000043</v>
          </cell>
          <cell r="C314" t="str">
            <v>X线计算机体层（CT）成像</v>
          </cell>
          <cell r="D314" t="str">
            <v>指骨科三维成像。</v>
          </cell>
        </row>
        <row r="314">
          <cell r="F314" t="str">
            <v>每部位</v>
          </cell>
          <cell r="G314">
            <v>107.52</v>
          </cell>
        </row>
        <row r="315">
          <cell r="B315">
            <v>210300005</v>
          </cell>
          <cell r="C315" t="str">
            <v>临床操作的CT引导</v>
          </cell>
        </row>
        <row r="315">
          <cell r="F315" t="str">
            <v>每半小时</v>
          </cell>
        </row>
        <row r="316">
          <cell r="B316">
            <v>2103000051</v>
          </cell>
          <cell r="C316" t="str">
            <v>临床操作的CT引导</v>
          </cell>
        </row>
        <row r="316">
          <cell r="F316" t="str">
            <v>每半小时</v>
          </cell>
          <cell r="G316">
            <v>94.8333333333333</v>
          </cell>
        </row>
        <row r="317">
          <cell r="B317">
            <v>2103000052</v>
          </cell>
          <cell r="C317" t="str">
            <v>临床操作的CT定位</v>
          </cell>
        </row>
        <row r="317">
          <cell r="F317" t="str">
            <v>次</v>
          </cell>
          <cell r="G317">
            <v>270</v>
          </cell>
        </row>
        <row r="318">
          <cell r="B318">
            <v>21030000521</v>
          </cell>
          <cell r="C318" t="str">
            <v>临床操作的CT定位</v>
          </cell>
        </row>
        <row r="318">
          <cell r="F318" t="str">
            <v>次</v>
          </cell>
          <cell r="G318">
            <v>400</v>
          </cell>
        </row>
        <row r="319">
          <cell r="B319">
            <v>21030000522</v>
          </cell>
          <cell r="C319" t="str">
            <v>临床操作的CT定位</v>
          </cell>
        </row>
        <row r="319">
          <cell r="F319" t="str">
            <v>次</v>
          </cell>
          <cell r="G319">
            <v>640</v>
          </cell>
        </row>
        <row r="320">
          <cell r="B320">
            <v>210300006</v>
          </cell>
          <cell r="C320" t="str">
            <v>使用心电或呼吸门控设备加收</v>
          </cell>
        </row>
        <row r="320">
          <cell r="F320" t="str">
            <v>次</v>
          </cell>
          <cell r="G320">
            <v>28</v>
          </cell>
        </row>
        <row r="321">
          <cell r="B321">
            <v>210300007</v>
          </cell>
          <cell r="C321" t="str">
            <v>热断层扫描成像</v>
          </cell>
        </row>
        <row r="321">
          <cell r="F321" t="str">
            <v>次</v>
          </cell>
          <cell r="G321">
            <v>447.973333333333</v>
          </cell>
        </row>
        <row r="322">
          <cell r="B322">
            <v>210300008</v>
          </cell>
          <cell r="C322" t="str">
            <v>锥体束X线计算机体层（CBCT）扫描</v>
          </cell>
        </row>
        <row r="322">
          <cell r="F322" t="str">
            <v>次</v>
          </cell>
          <cell r="G322">
            <v>260.643333333333</v>
          </cell>
        </row>
        <row r="323">
          <cell r="B323">
            <v>210300010</v>
          </cell>
          <cell r="C323" t="str">
            <v>二手CT</v>
          </cell>
        </row>
        <row r="323">
          <cell r="F323" t="str">
            <v>次</v>
          </cell>
          <cell r="G323">
            <v>42.75</v>
          </cell>
        </row>
        <row r="324">
          <cell r="B324">
            <v>2104</v>
          </cell>
          <cell r="C324" t="str">
            <v>4.院外影像学会诊</v>
          </cell>
        </row>
        <row r="325">
          <cell r="B325">
            <v>210400001</v>
          </cell>
          <cell r="C325" t="str">
            <v>院外影像学会诊</v>
          </cell>
          <cell r="D325" t="str">
            <v>含X线片、MRI片、CT片会诊</v>
          </cell>
        </row>
        <row r="325">
          <cell r="F325" t="str">
            <v>次</v>
          </cell>
          <cell r="G325">
            <v>46.6666666666667</v>
          </cell>
        </row>
        <row r="326">
          <cell r="B326">
            <v>2105</v>
          </cell>
          <cell r="C326" t="str">
            <v>5.其他</v>
          </cell>
        </row>
        <row r="327">
          <cell r="B327">
            <v>210500001</v>
          </cell>
          <cell r="C327" t="str">
            <v>红外热象检查</v>
          </cell>
        </row>
        <row r="327">
          <cell r="F327" t="str">
            <v>每个部位</v>
          </cell>
          <cell r="G327">
            <v>10</v>
          </cell>
        </row>
        <row r="328">
          <cell r="B328">
            <v>210500002</v>
          </cell>
          <cell r="C328" t="str">
            <v>红外线乳腺检查</v>
          </cell>
        </row>
        <row r="328">
          <cell r="F328" t="str">
            <v>单侧</v>
          </cell>
          <cell r="G328">
            <v>10</v>
          </cell>
        </row>
        <row r="329">
          <cell r="B329">
            <v>22</v>
          </cell>
          <cell r="C329" t="str">
            <v>（二）超声检查</v>
          </cell>
        </row>
        <row r="329">
          <cell r="E329" t="str">
            <v>杀菌型耦合剂、橡胶超声探头护套</v>
          </cell>
        </row>
        <row r="330">
          <cell r="B330">
            <v>2201</v>
          </cell>
          <cell r="C330" t="str">
            <v>1.A超</v>
          </cell>
        </row>
        <row r="330">
          <cell r="E330" t="str">
            <v>图象记录</v>
          </cell>
        </row>
        <row r="331">
          <cell r="B331">
            <v>220100001</v>
          </cell>
          <cell r="C331" t="str">
            <v>A型超声检查</v>
          </cell>
          <cell r="D331" t="str">
            <v> </v>
          </cell>
        </row>
        <row r="331">
          <cell r="F331" t="str">
            <v>每个部位</v>
          </cell>
          <cell r="G331">
            <v>4</v>
          </cell>
        </row>
        <row r="332">
          <cell r="B332">
            <v>220100002</v>
          </cell>
          <cell r="C332" t="str">
            <v>临床操作的A超引导</v>
          </cell>
        </row>
        <row r="332">
          <cell r="F332" t="str">
            <v>半小时/占机时间</v>
          </cell>
          <cell r="G332">
            <v>18</v>
          </cell>
        </row>
        <row r="333">
          <cell r="B333">
            <v>220100003</v>
          </cell>
          <cell r="C333" t="str">
            <v>眼科A超</v>
          </cell>
        </row>
        <row r="333">
          <cell r="F333" t="str">
            <v>单侧</v>
          </cell>
          <cell r="G333">
            <v>20</v>
          </cell>
        </row>
        <row r="334">
          <cell r="B334">
            <v>2202</v>
          </cell>
          <cell r="C334" t="str">
            <v>2.B超</v>
          </cell>
        </row>
        <row r="334">
          <cell r="E334" t="str">
            <v>图象记录、造影剂</v>
          </cell>
        </row>
        <row r="335">
          <cell r="B335">
            <v>220201</v>
          </cell>
          <cell r="C335" t="str">
            <v>各部位一般B超检查</v>
          </cell>
        </row>
        <row r="336">
          <cell r="B336">
            <v>220201001</v>
          </cell>
          <cell r="C336" t="str">
            <v>单脏器B超检查</v>
          </cell>
        </row>
        <row r="336">
          <cell r="F336" t="str">
            <v>次</v>
          </cell>
          <cell r="G336">
            <v>10</v>
          </cell>
        </row>
        <row r="337">
          <cell r="B337">
            <v>220201002</v>
          </cell>
          <cell r="C337" t="str">
            <v>B超常规检查</v>
          </cell>
          <cell r="D337" t="str">
            <v>包括胸部(含肺、胸腔、纵隔)、腹部(含肝、胆、胰、脾、双肾)、、胃肠道、泌尿系(含双肾、输尿管、膀胱、前列腺)、妇科(含子宫、附件、膀胱及周围组织)、产科(含胎儿及宫腔)、男性生殖系统（含睾丸、附睾、输精管、精索、前列腺）</v>
          </cell>
        </row>
        <row r="337">
          <cell r="F337" t="str">
            <v>部位</v>
          </cell>
          <cell r="G337">
            <v>25</v>
          </cell>
        </row>
        <row r="338">
          <cell r="B338">
            <v>220201003</v>
          </cell>
          <cell r="C338" t="str">
            <v>胸、腹水B超检查及穿刺定位</v>
          </cell>
          <cell r="D338" t="str">
            <v>不含临床操作</v>
          </cell>
        </row>
        <row r="338">
          <cell r="F338" t="str">
            <v>次</v>
          </cell>
          <cell r="G338">
            <v>40</v>
          </cell>
        </row>
        <row r="339">
          <cell r="B339">
            <v>220201004</v>
          </cell>
          <cell r="C339" t="str">
            <v>胃肠充盈造影B超检查</v>
          </cell>
          <cell r="D339" t="str">
            <v>含胃、小肠及其附属结构</v>
          </cell>
        </row>
        <row r="339">
          <cell r="F339" t="str">
            <v>次</v>
          </cell>
          <cell r="G339">
            <v>50</v>
          </cell>
        </row>
        <row r="340">
          <cell r="B340">
            <v>220201005</v>
          </cell>
          <cell r="C340" t="str">
            <v>大肠灌肠造影B超检查</v>
          </cell>
          <cell r="D340" t="str">
            <v>含大肠及其附属结构</v>
          </cell>
        </row>
        <row r="340">
          <cell r="F340" t="str">
            <v>次</v>
          </cell>
          <cell r="G340">
            <v>60</v>
          </cell>
        </row>
        <row r="341">
          <cell r="B341">
            <v>220201006</v>
          </cell>
          <cell r="C341" t="str">
            <v>输卵管超声造影</v>
          </cell>
          <cell r="D341" t="str">
            <v>含临床操作</v>
          </cell>
          <cell r="E341" t="str">
            <v>一次性导管</v>
          </cell>
          <cell r="F341" t="str">
            <v>次</v>
          </cell>
          <cell r="G341">
            <v>50</v>
          </cell>
        </row>
        <row r="342">
          <cell r="B342">
            <v>220201007</v>
          </cell>
          <cell r="C342" t="str">
            <v>浅表组织器官B超检查</v>
          </cell>
        </row>
        <row r="342">
          <cell r="F342" t="str">
            <v>每个部位</v>
          </cell>
          <cell r="G342">
            <v>20</v>
          </cell>
        </row>
        <row r="343">
          <cell r="B343">
            <v>220201008</v>
          </cell>
          <cell r="C343" t="str">
            <v>床旁检查</v>
          </cell>
        </row>
        <row r="343">
          <cell r="F343" t="str">
            <v>次</v>
          </cell>
          <cell r="G343">
            <v>30</v>
          </cell>
        </row>
        <row r="344">
          <cell r="B344">
            <v>2202010080</v>
          </cell>
          <cell r="C344" t="str">
            <v>术中B超检查</v>
          </cell>
        </row>
        <row r="344">
          <cell r="F344" t="str">
            <v>次</v>
          </cell>
          <cell r="G344">
            <v>100</v>
          </cell>
        </row>
        <row r="345">
          <cell r="B345">
            <v>220201009</v>
          </cell>
          <cell r="C345" t="str">
            <v>临床操作的B超引导</v>
          </cell>
        </row>
        <row r="345">
          <cell r="F345" t="str">
            <v>半小时/占机时间</v>
          </cell>
          <cell r="G345">
            <v>50</v>
          </cell>
        </row>
        <row r="346">
          <cell r="B346">
            <v>220202</v>
          </cell>
          <cell r="C346" t="str">
            <v>腔内B超检查</v>
          </cell>
        </row>
        <row r="347">
          <cell r="B347">
            <v>220202001</v>
          </cell>
          <cell r="C347" t="str">
            <v>经阴道B超检查</v>
          </cell>
          <cell r="D347" t="str">
            <v>含子宫及双附件</v>
          </cell>
        </row>
        <row r="347">
          <cell r="F347" t="str">
            <v>次</v>
          </cell>
          <cell r="G347">
            <v>70</v>
          </cell>
        </row>
        <row r="348">
          <cell r="B348">
            <v>220202002</v>
          </cell>
          <cell r="C348" t="str">
            <v>经直肠B超检查</v>
          </cell>
          <cell r="D348" t="str">
            <v>含前列腺、精囊、直肠、尿道</v>
          </cell>
        </row>
        <row r="348">
          <cell r="F348" t="str">
            <v>次</v>
          </cell>
          <cell r="G348">
            <v>70</v>
          </cell>
        </row>
        <row r="349">
          <cell r="B349">
            <v>220202003</v>
          </cell>
          <cell r="C349" t="str">
            <v>临床操作的腔内B超引导</v>
          </cell>
        </row>
        <row r="349">
          <cell r="F349" t="str">
            <v>半小时/占机时间</v>
          </cell>
          <cell r="G349">
            <v>90</v>
          </cell>
        </row>
        <row r="350">
          <cell r="B350">
            <v>2202020031</v>
          </cell>
          <cell r="C350" t="str">
            <v>腔内超声全程手术监测</v>
          </cell>
          <cell r="D350" t="str">
            <v>经阴道腔内手术全程超声监测、利用窥器固定超声探头</v>
          </cell>
        </row>
        <row r="350">
          <cell r="F350" t="str">
            <v>次</v>
          </cell>
          <cell r="G350">
            <v>116</v>
          </cell>
        </row>
        <row r="351">
          <cell r="B351">
            <v>220203</v>
          </cell>
          <cell r="C351" t="str">
            <v>B超脏器功能评估</v>
          </cell>
        </row>
        <row r="352">
          <cell r="B352">
            <v>220203001</v>
          </cell>
          <cell r="C352" t="str">
            <v>胃充盈及排空功能检查</v>
          </cell>
          <cell r="D352" t="str">
            <v>指造影法，含造影剂</v>
          </cell>
          <cell r="E352" t="str">
            <v> </v>
          </cell>
          <cell r="F352" t="str">
            <v>次</v>
          </cell>
          <cell r="G352">
            <v>35</v>
          </cell>
        </row>
        <row r="353">
          <cell r="B353">
            <v>220203002</v>
          </cell>
          <cell r="C353" t="str">
            <v>小肠充盈及排空功能检查</v>
          </cell>
          <cell r="D353" t="str">
            <v>指造影法，含造影剂</v>
          </cell>
          <cell r="E353" t="str">
            <v> </v>
          </cell>
          <cell r="F353" t="str">
            <v>次</v>
          </cell>
          <cell r="G353">
            <v>35</v>
          </cell>
        </row>
        <row r="354">
          <cell r="B354">
            <v>220203003</v>
          </cell>
          <cell r="C354" t="str">
            <v>胆囊和胆道收缩功能检查</v>
          </cell>
          <cell r="D354" t="str">
            <v>指造影法，含造影剂</v>
          </cell>
          <cell r="E354" t="str">
            <v>脂餐</v>
          </cell>
          <cell r="F354" t="str">
            <v>次</v>
          </cell>
          <cell r="G354">
            <v>20</v>
          </cell>
        </row>
        <row r="355">
          <cell r="B355">
            <v>220203004</v>
          </cell>
          <cell r="C355" t="str">
            <v>胎儿生物物理相评分</v>
          </cell>
          <cell r="D355" t="str">
            <v>含呼吸运动、肌张力、胎动、羊水量、无刺激试验</v>
          </cell>
        </row>
        <row r="355">
          <cell r="F355" t="str">
            <v>次</v>
          </cell>
          <cell r="G355">
            <v>20.8333333333333</v>
          </cell>
        </row>
        <row r="356">
          <cell r="B356">
            <v>220203005</v>
          </cell>
          <cell r="C356" t="str">
            <v>膀胱残余尿量测定</v>
          </cell>
        </row>
        <row r="356">
          <cell r="F356" t="str">
            <v>次</v>
          </cell>
          <cell r="G356">
            <v>20</v>
          </cell>
        </row>
        <row r="357">
          <cell r="B357">
            <v>2203</v>
          </cell>
          <cell r="C357" t="str">
            <v>3.彩色多普勒超声检查</v>
          </cell>
          <cell r="D357" t="str">
            <v>包括胸部(含肺、胸腔、纵隔)、腹部(含肝、胆、胰、脾、双肾)、、胃肠道、泌尿系(含双肾、输尿管、膀胱、前列腺)、妇科(含子宫、附件、膀胱及周围组织)、产科(含胎儿及宫腔)、男性生殖系统（含睾丸、附睾、输精管、精索、前列腺）</v>
          </cell>
          <cell r="E357" t="str">
            <v>图像记录、造影剂</v>
          </cell>
          <cell r="F357" t="str">
            <v>部位</v>
          </cell>
        </row>
        <row r="358">
          <cell r="B358">
            <v>220301</v>
          </cell>
          <cell r="C358" t="str">
            <v>普通彩色多普勒超声检查</v>
          </cell>
        </row>
        <row r="359">
          <cell r="B359">
            <v>220301001</v>
          </cell>
          <cell r="C359" t="str">
            <v>彩色多普勒超声常规检查</v>
          </cell>
          <cell r="D359" t="str">
            <v>包括胸部（含肺、胸腔、纵隔）、腹部（含肝、胆、胰、脾、双肾）、胃肠道、泌尿（含双肾、输尿管、膀胱、前列腺）、妇科（含子宫、附件、膀胱及周围组织）、产科（含胎儿及宫腔)</v>
          </cell>
        </row>
        <row r="359">
          <cell r="F359" t="str">
            <v>次</v>
          </cell>
          <cell r="G359">
            <v>80</v>
          </cell>
        </row>
        <row r="360">
          <cell r="B360">
            <v>220301002</v>
          </cell>
          <cell r="C360" t="str">
            <v>浅表器官彩色多普勒超声检查</v>
          </cell>
        </row>
        <row r="360">
          <cell r="F360" t="str">
            <v>每个部位</v>
          </cell>
          <cell r="G360">
            <v>60</v>
          </cell>
        </row>
        <row r="361">
          <cell r="B361">
            <v>220301003</v>
          </cell>
          <cell r="C361" t="str">
            <v>床旁彩色多普勒超声检查加收</v>
          </cell>
        </row>
        <row r="361">
          <cell r="F361" t="str">
            <v>次</v>
          </cell>
          <cell r="G361">
            <v>29.15</v>
          </cell>
        </row>
        <row r="362">
          <cell r="B362">
            <v>220302</v>
          </cell>
          <cell r="C362" t="str">
            <v>彩色多普勒超声特殊检查</v>
          </cell>
        </row>
        <row r="363">
          <cell r="B363">
            <v>220302001</v>
          </cell>
          <cell r="C363" t="str">
            <v>颅内段血管彩色多普勒超声</v>
          </cell>
        </row>
        <row r="363">
          <cell r="F363" t="str">
            <v>次</v>
          </cell>
          <cell r="G363">
            <v>83.3333333333333</v>
          </cell>
        </row>
        <row r="364">
          <cell r="B364">
            <v>220302002</v>
          </cell>
          <cell r="C364" t="str">
            <v>球后全部血管彩色多普勒超声</v>
          </cell>
        </row>
        <row r="364">
          <cell r="F364" t="str">
            <v>次</v>
          </cell>
          <cell r="G364">
            <v>60</v>
          </cell>
        </row>
        <row r="365">
          <cell r="B365">
            <v>220302003</v>
          </cell>
          <cell r="C365" t="str">
            <v>颈部血管彩色多普勒超声</v>
          </cell>
          <cell r="D365" t="str">
            <v>含双侧颈动脉、颈静脉、椎动脉和锁骨下动、静脉。</v>
          </cell>
        </row>
        <row r="365">
          <cell r="F365" t="str">
            <v>次</v>
          </cell>
          <cell r="G365">
            <v>94.6666666666667</v>
          </cell>
        </row>
        <row r="366">
          <cell r="B366">
            <v>220302004</v>
          </cell>
          <cell r="C366" t="str">
            <v>门静脉系彩色多普勒超声</v>
          </cell>
        </row>
        <row r="366">
          <cell r="F366" t="str">
            <v>次</v>
          </cell>
          <cell r="G366">
            <v>60</v>
          </cell>
        </row>
        <row r="367">
          <cell r="B367">
            <v>220302005</v>
          </cell>
          <cell r="C367" t="str">
            <v>腹部大血管彩色多普勒超声</v>
          </cell>
        </row>
        <row r="367">
          <cell r="F367" t="str">
            <v>次</v>
          </cell>
          <cell r="G367">
            <v>81.8333333333333</v>
          </cell>
        </row>
        <row r="368">
          <cell r="B368">
            <v>220302006</v>
          </cell>
          <cell r="C368" t="str">
            <v>四肢血管彩色多普勒超声</v>
          </cell>
        </row>
        <row r="368">
          <cell r="E368" t="str">
            <v> </v>
          </cell>
          <cell r="F368" t="str">
            <v>单肢</v>
          </cell>
          <cell r="G368">
            <v>80.6666666666667</v>
          </cell>
        </row>
        <row r="369">
          <cell r="B369">
            <v>220302007</v>
          </cell>
          <cell r="C369" t="str">
            <v>双肾及肾血管彩色多普勒超声</v>
          </cell>
        </row>
        <row r="369">
          <cell r="F369" t="str">
            <v>次</v>
          </cell>
          <cell r="G369">
            <v>130</v>
          </cell>
        </row>
        <row r="370">
          <cell r="B370">
            <v>220302008</v>
          </cell>
          <cell r="C370" t="str">
            <v>左肾静脉“胡桃夹”综合征检查</v>
          </cell>
        </row>
        <row r="370">
          <cell r="F370" t="str">
            <v>次</v>
          </cell>
          <cell r="G370">
            <v>60.9</v>
          </cell>
        </row>
        <row r="371">
          <cell r="B371">
            <v>220302009</v>
          </cell>
          <cell r="C371" t="str">
            <v>药物血管功能试验</v>
          </cell>
          <cell r="D371" t="str">
            <v>指阳痿测定等</v>
          </cell>
          <cell r="E371" t="str">
            <v>药物</v>
          </cell>
          <cell r="F371" t="str">
            <v>次</v>
          </cell>
          <cell r="G371">
            <v>150</v>
          </cell>
        </row>
        <row r="372">
          <cell r="B372">
            <v>220302010</v>
          </cell>
          <cell r="C372" t="str">
            <v>脏器声学造影</v>
          </cell>
          <cell r="D372" t="str">
            <v>包括肿瘤声学造影</v>
          </cell>
          <cell r="E372" t="str">
            <v>造影剂</v>
          </cell>
          <cell r="F372" t="str">
            <v>次</v>
          </cell>
          <cell r="G372">
            <v>110.833333333333</v>
          </cell>
        </row>
        <row r="373">
          <cell r="B373">
            <v>220302011</v>
          </cell>
          <cell r="C373" t="str">
            <v>腔内彩色多普勒超声检查</v>
          </cell>
          <cell r="D373" t="str">
            <v>包括经阴道、经直肠</v>
          </cell>
        </row>
        <row r="373">
          <cell r="G373">
            <v>88.8716666666667</v>
          </cell>
        </row>
        <row r="374">
          <cell r="B374">
            <v>220302012</v>
          </cell>
          <cell r="C374" t="str">
            <v>临床操作的彩色多普勒超声引导</v>
          </cell>
        </row>
        <row r="374">
          <cell r="F374" t="str">
            <v>半小时/占机时间</v>
          </cell>
          <cell r="G374">
            <v>140</v>
          </cell>
        </row>
        <row r="375">
          <cell r="B375">
            <v>220302013</v>
          </cell>
          <cell r="C375" t="str">
            <v>彩色多普勒超声器官弹性实时成像分析</v>
          </cell>
          <cell r="D375" t="str">
            <v>包括腔内超声检查、男性生殖系统（含前列腺、睾丸）、浅表器官（乳腺及其引流区淋巴结、甲状腺及颈部淋巴结、其他部位淋巴结）的肿瘤定性、定量诊断。含变化比值检查。</v>
          </cell>
        </row>
        <row r="375">
          <cell r="F375" t="str">
            <v>次</v>
          </cell>
          <cell r="G375">
            <v>71.6666666666667</v>
          </cell>
        </row>
        <row r="376">
          <cell r="B376">
            <v>220302014</v>
          </cell>
          <cell r="C376" t="str">
            <v>乳腺全容积成像检查</v>
          </cell>
          <cell r="D376" t="str">
            <v>使用自动乳腺全容积扫描成像系统对乳腺从皮肤至深部逐层扫描，将扫描到的全部信息储存在影像处理系统中，三维成像，判读结果。图文报告。</v>
          </cell>
        </row>
        <row r="376">
          <cell r="F376" t="str">
            <v>次（双侧）</v>
          </cell>
          <cell r="G376">
            <v>142.8</v>
          </cell>
        </row>
        <row r="377">
          <cell r="B377" t="str">
            <v>s220300001</v>
          </cell>
          <cell r="C377" t="str">
            <v>胎儿心脏彩色多普勒超声检查</v>
          </cell>
        </row>
        <row r="377">
          <cell r="F377" t="str">
            <v>次</v>
          </cell>
          <cell r="G377">
            <v>89.94</v>
          </cell>
        </row>
        <row r="378">
          <cell r="B378" t="str">
            <v>s220300002</v>
          </cell>
          <cell r="C378" t="str">
            <v>中、晚期妊娠系统胎儿彩超检查</v>
          </cell>
          <cell r="D378" t="str">
            <v>评价胎儿体表与内脏结构，含头颈部、心脏位置及四腔心、腹部内脏、脊柱、股骨长等。</v>
          </cell>
        </row>
        <row r="378">
          <cell r="F378" t="str">
            <v>每胎儿</v>
          </cell>
          <cell r="G378">
            <v>91.5</v>
          </cell>
        </row>
        <row r="379">
          <cell r="B379">
            <v>2204</v>
          </cell>
          <cell r="C379" t="str">
            <v>4.多普勒检查</v>
          </cell>
          <cell r="D379" t="str">
            <v>指单纯伪彩频谱多普勒检查，不具备二维图象和真彩色多普勒功能</v>
          </cell>
          <cell r="E379" t="str">
            <v>图象记录、造影剂</v>
          </cell>
        </row>
        <row r="380">
          <cell r="B380">
            <v>220400001</v>
          </cell>
          <cell r="C380" t="str">
            <v>颅内多普勒血流图(TCD)</v>
          </cell>
        </row>
        <row r="380">
          <cell r="F380" t="str">
            <v>次  </v>
          </cell>
          <cell r="G380">
            <v>100</v>
          </cell>
        </row>
        <row r="381">
          <cell r="B381">
            <v>220400002</v>
          </cell>
          <cell r="C381" t="str">
            <v>四肢多普勒血流图</v>
          </cell>
        </row>
        <row r="381">
          <cell r="F381" t="str">
            <v>单肢</v>
          </cell>
          <cell r="G381">
            <v>45</v>
          </cell>
        </row>
        <row r="382">
          <cell r="B382">
            <v>220400003</v>
          </cell>
          <cell r="C382" t="str">
            <v>多普勒小儿血压检测</v>
          </cell>
        </row>
        <row r="382">
          <cell r="F382" t="str">
            <v>次</v>
          </cell>
          <cell r="G382">
            <v>15</v>
          </cell>
        </row>
        <row r="383">
          <cell r="B383" t="str">
            <v>s220400001</v>
          </cell>
          <cell r="C383" t="str">
            <v>脑循环微栓子检测</v>
          </cell>
        </row>
        <row r="383">
          <cell r="F383" t="str">
            <v>次</v>
          </cell>
          <cell r="G383">
            <v>139.083333333333</v>
          </cell>
        </row>
        <row r="384">
          <cell r="B384">
            <v>220400004</v>
          </cell>
          <cell r="C384" t="str">
            <v>经颅多普勒超声发泡试验</v>
          </cell>
          <cell r="D384" t="str">
            <v>指判断右向左分流的诱发试验。建立静脉通道，将空气、生理盐水等充分混合后弹丸式推入静脉，观测颅内动脉栓子信号。</v>
          </cell>
        </row>
        <row r="384">
          <cell r="F384" t="str">
            <v>次</v>
          </cell>
          <cell r="G384">
            <v>36.125</v>
          </cell>
        </row>
        <row r="385">
          <cell r="B385">
            <v>2205</v>
          </cell>
          <cell r="C385" t="str">
            <v>5.三维超声检查</v>
          </cell>
        </row>
        <row r="386">
          <cell r="B386">
            <v>220500001</v>
          </cell>
          <cell r="C386" t="str">
            <v>脏器灰阶立体成象</v>
          </cell>
        </row>
        <row r="386">
          <cell r="F386" t="str">
            <v>每个脏器</v>
          </cell>
          <cell r="G386">
            <v>30</v>
          </cell>
        </row>
        <row r="387">
          <cell r="B387">
            <v>220500002</v>
          </cell>
          <cell r="C387" t="str">
            <v>能量图血流立体成象</v>
          </cell>
        </row>
        <row r="387">
          <cell r="F387" t="str">
            <v>每个部位</v>
          </cell>
          <cell r="G387">
            <v>35.5</v>
          </cell>
        </row>
        <row r="388">
          <cell r="B388">
            <v>2206</v>
          </cell>
          <cell r="C388" t="str">
            <v>6.心脏超声检查</v>
          </cell>
        </row>
        <row r="388">
          <cell r="E388" t="str">
            <v>图象记录、造影剂</v>
          </cell>
        </row>
        <row r="389">
          <cell r="B389">
            <v>220600001</v>
          </cell>
          <cell r="C389" t="str">
            <v>普通心脏M型超声检查</v>
          </cell>
          <cell r="D389" t="str">
            <v>指黑白超声仪检查，含常规基本波群</v>
          </cell>
        </row>
        <row r="389">
          <cell r="F389" t="str">
            <v>次</v>
          </cell>
          <cell r="G389">
            <v>20</v>
          </cell>
        </row>
        <row r="390">
          <cell r="B390">
            <v>220600002</v>
          </cell>
          <cell r="C390" t="str">
            <v>普通二维超声心动图</v>
          </cell>
          <cell r="D390" t="str">
            <v>指黑白超声仪检查，含心房、心室、心瓣膜、大动脉等超声检查</v>
          </cell>
        </row>
        <row r="390">
          <cell r="F390" t="str">
            <v>次</v>
          </cell>
          <cell r="G390">
            <v>20</v>
          </cell>
        </row>
        <row r="391">
          <cell r="B391">
            <v>220600003</v>
          </cell>
          <cell r="C391" t="str">
            <v>床旁超声心动图</v>
          </cell>
          <cell r="D391" t="str">
            <v>指黑白超声仪检查，含心房、心室、心瓣膜、大动脉等超声检查</v>
          </cell>
        </row>
        <row r="391">
          <cell r="F391" t="str">
            <v>次</v>
          </cell>
          <cell r="G391">
            <v>75.8333333333333</v>
          </cell>
        </row>
        <row r="392">
          <cell r="B392">
            <v>220600004</v>
          </cell>
          <cell r="C392" t="str">
            <v>心脏彩色多普勒超声</v>
          </cell>
          <cell r="D392" t="str">
            <v>含各心腔及大血管血流显象</v>
          </cell>
        </row>
        <row r="392">
          <cell r="F392" t="str">
            <v>次</v>
          </cell>
          <cell r="G392">
            <v>90.8833333333333</v>
          </cell>
        </row>
        <row r="393">
          <cell r="B393">
            <v>220600005</v>
          </cell>
          <cell r="C393" t="str">
            <v>常规经食管超声心动图</v>
          </cell>
          <cell r="D393" t="str">
            <v>含房、室、心瓣膜、大动脉结构及血流显象</v>
          </cell>
        </row>
        <row r="393">
          <cell r="F393" t="str">
            <v>次</v>
          </cell>
          <cell r="G393">
            <v>250</v>
          </cell>
        </row>
        <row r="394">
          <cell r="B394">
            <v>220600006</v>
          </cell>
          <cell r="C394" t="str">
            <v>术中经食管超声心动图</v>
          </cell>
          <cell r="D394" t="str">
            <v>含术前检查或术后疗效观察</v>
          </cell>
        </row>
        <row r="394">
          <cell r="F394" t="str">
            <v>每例手术</v>
          </cell>
          <cell r="G394">
            <v>500</v>
          </cell>
        </row>
        <row r="395">
          <cell r="B395">
            <v>220600007</v>
          </cell>
          <cell r="C395" t="str">
            <v>介入治疗的超声心动图监视</v>
          </cell>
        </row>
        <row r="395">
          <cell r="F395" t="str">
            <v>每例手术</v>
          </cell>
          <cell r="G395">
            <v>400</v>
          </cell>
        </row>
        <row r="396">
          <cell r="B396">
            <v>220600008</v>
          </cell>
          <cell r="C396" t="str">
            <v>右心声学造影</v>
          </cell>
          <cell r="D396" t="str">
            <v>指普通二维心脏超声检查，含心腔充盈状态、分流方向、分流量与返流量等检查</v>
          </cell>
          <cell r="E396" t="str">
            <v> </v>
          </cell>
          <cell r="F396" t="str">
            <v>次</v>
          </cell>
          <cell r="G396">
            <v>45.6833333333333</v>
          </cell>
        </row>
        <row r="397">
          <cell r="B397">
            <v>220600009</v>
          </cell>
          <cell r="C397" t="str">
            <v>负荷超声心动图</v>
          </cell>
          <cell r="D397" t="str">
            <v>指普通心脏超声检查，包括药物注射或运动试验器械；不含心电与血压监测</v>
          </cell>
          <cell r="E397" t="str">
            <v>药物</v>
          </cell>
          <cell r="F397" t="str">
            <v>次</v>
          </cell>
          <cell r="G397">
            <v>130</v>
          </cell>
        </row>
        <row r="398">
          <cell r="B398">
            <v>220600010</v>
          </cell>
          <cell r="C398" t="str">
            <v>左心功能测定</v>
          </cell>
          <cell r="D398" t="str">
            <v>指普通心脏超声检查或彩色多普勒超声检查；含心室舒张容量(EDV)、射血分数(EF)、短轴缩短率(Fs)、每搏输出量(sV)、每分输出量(CO)等</v>
          </cell>
        </row>
        <row r="398">
          <cell r="F398" t="str">
            <v>次</v>
          </cell>
          <cell r="G398">
            <v>60</v>
          </cell>
        </row>
        <row r="399">
          <cell r="B399">
            <v>220600011</v>
          </cell>
          <cell r="C399" t="str">
            <v>心脏应变及应变率超声成像检查</v>
          </cell>
          <cell r="D399" t="str">
            <v>心脏应变测量指标，含收缩峰值应变￡，收缩峰值应变率Sre,舒张晚期峰值应变率Sra。</v>
          </cell>
        </row>
        <row r="399">
          <cell r="F399" t="str">
            <v>次</v>
          </cell>
          <cell r="G399">
            <v>65.3333333333333</v>
          </cell>
        </row>
        <row r="400">
          <cell r="B400">
            <v>2207</v>
          </cell>
          <cell r="C400" t="str">
            <v>7.其他心脏超声诊疗技术</v>
          </cell>
        </row>
        <row r="401">
          <cell r="B401">
            <v>220700001</v>
          </cell>
          <cell r="C401" t="str">
            <v>计算机三维重建技术(3DE)</v>
          </cell>
        </row>
        <row r="401">
          <cell r="F401" t="str">
            <v>单幅图片</v>
          </cell>
          <cell r="G401">
            <v>41.4433333333333</v>
          </cell>
        </row>
        <row r="402">
          <cell r="B402">
            <v>220700002</v>
          </cell>
          <cell r="C402" t="str">
            <v>声学定量(AQ)</v>
          </cell>
        </row>
        <row r="402">
          <cell r="F402" t="str">
            <v>次</v>
          </cell>
          <cell r="G402">
            <v>40</v>
          </cell>
        </row>
        <row r="403">
          <cell r="B403">
            <v>220700003</v>
          </cell>
          <cell r="C403" t="str">
            <v>彩色室壁动力(CK)</v>
          </cell>
        </row>
        <row r="403">
          <cell r="F403" t="str">
            <v>次</v>
          </cell>
          <cell r="G403">
            <v>40</v>
          </cell>
        </row>
        <row r="404">
          <cell r="B404">
            <v>220700004</v>
          </cell>
          <cell r="C404" t="str">
            <v>组织多普勒显象(TDI)</v>
          </cell>
        </row>
        <row r="404">
          <cell r="F404" t="str">
            <v>次</v>
          </cell>
          <cell r="G404">
            <v>36</v>
          </cell>
        </row>
        <row r="405">
          <cell r="B405">
            <v>220700005</v>
          </cell>
          <cell r="C405" t="str">
            <v>心内膜自动边缘检测</v>
          </cell>
        </row>
        <row r="405">
          <cell r="F405" t="str">
            <v>次</v>
          </cell>
          <cell r="G405">
            <v>40</v>
          </cell>
        </row>
        <row r="406">
          <cell r="B406">
            <v>220700006</v>
          </cell>
          <cell r="C406" t="str">
            <v>室壁运动分析</v>
          </cell>
        </row>
        <row r="406">
          <cell r="F406" t="str">
            <v>次</v>
          </cell>
          <cell r="G406">
            <v>40</v>
          </cell>
        </row>
        <row r="407">
          <cell r="B407">
            <v>220700007</v>
          </cell>
          <cell r="C407" t="str">
            <v>心肌灌注超声检测</v>
          </cell>
          <cell r="D407" t="str">
            <v>含心肌显象，含造影剂</v>
          </cell>
        </row>
        <row r="407">
          <cell r="F407" t="str">
            <v>次</v>
          </cell>
          <cell r="G407">
            <v>201.666666666667</v>
          </cell>
        </row>
        <row r="408">
          <cell r="B408" t="str">
            <v>s220700001</v>
          </cell>
          <cell r="C408" t="str">
            <v>实时三维超声检查</v>
          </cell>
          <cell r="D408" t="str">
            <v>包括心脏、胎儿</v>
          </cell>
        </row>
        <row r="408">
          <cell r="F408" t="str">
            <v>次</v>
          </cell>
          <cell r="G408">
            <v>153.916666666667</v>
          </cell>
        </row>
        <row r="409">
          <cell r="B409">
            <v>2208</v>
          </cell>
          <cell r="C409" t="str">
            <v>8.图象记录附加收费项目</v>
          </cell>
        </row>
        <row r="410">
          <cell r="B410">
            <v>220800001</v>
          </cell>
          <cell r="C410" t="str">
            <v>黑白热敏打印照片</v>
          </cell>
        </row>
        <row r="410">
          <cell r="F410" t="str">
            <v>片</v>
          </cell>
          <cell r="G410">
            <v>6</v>
          </cell>
        </row>
        <row r="411">
          <cell r="B411">
            <v>220800002</v>
          </cell>
          <cell r="C411" t="str">
            <v>彩色打印照片</v>
          </cell>
        </row>
        <row r="411">
          <cell r="F411" t="str">
            <v>片</v>
          </cell>
          <cell r="G411">
            <v>12</v>
          </cell>
        </row>
        <row r="412">
          <cell r="B412">
            <v>220800003</v>
          </cell>
          <cell r="C412" t="str">
            <v>黑白一次成像(波拉)照片</v>
          </cell>
        </row>
        <row r="412">
          <cell r="F412" t="str">
            <v>片</v>
          </cell>
          <cell r="G412">
            <v>7</v>
          </cell>
        </row>
        <row r="413">
          <cell r="B413">
            <v>220800004</v>
          </cell>
          <cell r="C413" t="str">
            <v>彩色一次成像(波拉)照片</v>
          </cell>
        </row>
        <row r="413">
          <cell r="F413" t="str">
            <v>片</v>
          </cell>
          <cell r="G413">
            <v>12</v>
          </cell>
        </row>
        <row r="414">
          <cell r="B414">
            <v>220800005</v>
          </cell>
          <cell r="C414" t="str">
            <v>超声多幅照相</v>
          </cell>
        </row>
        <row r="414">
          <cell r="F414" t="str">
            <v>片</v>
          </cell>
          <cell r="G414">
            <v>8</v>
          </cell>
        </row>
        <row r="415">
          <cell r="B415">
            <v>220800006</v>
          </cell>
          <cell r="C415" t="str">
            <v>彩色胶片照相</v>
          </cell>
        </row>
        <row r="415">
          <cell r="F415" t="str">
            <v>片</v>
          </cell>
          <cell r="G415">
            <v>12</v>
          </cell>
        </row>
        <row r="416">
          <cell r="B416">
            <v>220800007</v>
          </cell>
          <cell r="C416" t="str">
            <v>超声检查实时录像</v>
          </cell>
          <cell r="D416" t="str">
            <v>含录像带</v>
          </cell>
        </row>
        <row r="416">
          <cell r="F416" t="str">
            <v>次</v>
          </cell>
          <cell r="G416">
            <v>10</v>
          </cell>
        </row>
        <row r="417">
          <cell r="B417">
            <v>220800008</v>
          </cell>
          <cell r="C417" t="str">
            <v>超声PACKS医用诊断报告系统</v>
          </cell>
          <cell r="D417" t="str">
            <v>含计算机图文处理、储存及彩色图文报告。</v>
          </cell>
        </row>
        <row r="417">
          <cell r="F417" t="str">
            <v>次</v>
          </cell>
          <cell r="G417">
            <v>15</v>
          </cell>
        </row>
        <row r="418">
          <cell r="B418">
            <v>23</v>
          </cell>
          <cell r="C418" t="str">
            <v>(三)核医学</v>
          </cell>
          <cell r="D418" t="str">
            <v>含核素药物制备和注射、临床穿刺插管和介入性操作；不含必要时使用的心电监护和抢救</v>
          </cell>
          <cell r="E418" t="str">
            <v>药物、X光片、彩色胶片、数据存贮介质</v>
          </cell>
        </row>
        <row r="419">
          <cell r="B419">
            <v>2301</v>
          </cell>
          <cell r="C419" t="str">
            <v>1.核素扫描</v>
          </cell>
          <cell r="D419" t="str">
            <v>含彩色打印</v>
          </cell>
        </row>
        <row r="420">
          <cell r="B420">
            <v>230100001</v>
          </cell>
          <cell r="C420" t="str">
            <v>脏器动态扫描</v>
          </cell>
          <cell r="D420" t="str">
            <v>指一个体位三次显象</v>
          </cell>
        </row>
        <row r="420">
          <cell r="F420" t="str">
            <v>三次显象</v>
          </cell>
          <cell r="G420">
            <v>120</v>
          </cell>
        </row>
        <row r="421">
          <cell r="B421">
            <v>2301000010</v>
          </cell>
          <cell r="C421" t="str">
            <v>脏器动态扫描增加一个体位</v>
          </cell>
        </row>
        <row r="421">
          <cell r="F421" t="str">
            <v>次</v>
          </cell>
          <cell r="G421">
            <v>50</v>
          </cell>
        </row>
        <row r="422">
          <cell r="B422">
            <v>230100002</v>
          </cell>
          <cell r="C422" t="str">
            <v>脏器静态扫描</v>
          </cell>
          <cell r="D422" t="str">
            <v>指一个体位显象</v>
          </cell>
        </row>
        <row r="422">
          <cell r="F422" t="str">
            <v>每个体位</v>
          </cell>
          <cell r="G422">
            <v>60</v>
          </cell>
        </row>
        <row r="423">
          <cell r="B423">
            <v>2301000020</v>
          </cell>
          <cell r="C423" t="str">
            <v>脏器静态扫描增加一个体位</v>
          </cell>
        </row>
        <row r="423">
          <cell r="F423" t="str">
            <v>次</v>
          </cell>
          <cell r="G423">
            <v>30</v>
          </cell>
        </row>
        <row r="424">
          <cell r="B424">
            <v>2302</v>
          </cell>
          <cell r="C424" t="str">
            <v>2.伽玛照相</v>
          </cell>
          <cell r="D424" t="str">
            <v>指为平面脏器动态、静态显象及全身显象，含各种图象记录过程</v>
          </cell>
        </row>
        <row r="425">
          <cell r="B425">
            <v>230200001</v>
          </cell>
          <cell r="C425" t="str">
            <v>脑血管显象</v>
          </cell>
        </row>
        <row r="425">
          <cell r="F425" t="str">
            <v>次</v>
          </cell>
          <cell r="G425">
            <v>141.666666666667</v>
          </cell>
        </row>
        <row r="426">
          <cell r="B426">
            <v>230200002</v>
          </cell>
          <cell r="C426" t="str">
            <v>脑显象</v>
          </cell>
        </row>
        <row r="426">
          <cell r="F426" t="str">
            <v>次</v>
          </cell>
          <cell r="G426">
            <v>141.666666666667</v>
          </cell>
        </row>
        <row r="427">
          <cell r="B427">
            <v>230200003</v>
          </cell>
          <cell r="C427" t="str">
            <v>脑池显象</v>
          </cell>
        </row>
        <row r="427">
          <cell r="F427" t="str">
            <v>次</v>
          </cell>
          <cell r="G427">
            <v>141.666666666667</v>
          </cell>
        </row>
        <row r="428">
          <cell r="B428">
            <v>230200004</v>
          </cell>
          <cell r="C428" t="str">
            <v>脑室引流显象</v>
          </cell>
        </row>
        <row r="428">
          <cell r="F428" t="str">
            <v>次</v>
          </cell>
          <cell r="G428">
            <v>170</v>
          </cell>
        </row>
        <row r="429">
          <cell r="B429">
            <v>230200005</v>
          </cell>
          <cell r="C429" t="str">
            <v>泪管显象</v>
          </cell>
        </row>
        <row r="429">
          <cell r="F429" t="str">
            <v>次</v>
          </cell>
          <cell r="G429">
            <v>136.666666666667</v>
          </cell>
        </row>
        <row r="430">
          <cell r="B430">
            <v>230200006</v>
          </cell>
          <cell r="C430" t="str">
            <v>甲状腺静态显象</v>
          </cell>
        </row>
        <row r="430">
          <cell r="F430" t="str">
            <v>每个体位</v>
          </cell>
          <cell r="G430">
            <v>170</v>
          </cell>
        </row>
        <row r="431">
          <cell r="B431">
            <v>2302000060</v>
          </cell>
          <cell r="C431" t="str">
            <v>甲状腺静态显象增加一个体位</v>
          </cell>
        </row>
        <row r="431">
          <cell r="F431" t="str">
            <v>次</v>
          </cell>
          <cell r="G431">
            <v>80</v>
          </cell>
        </row>
        <row r="432">
          <cell r="B432">
            <v>230200007</v>
          </cell>
          <cell r="C432" t="str">
            <v>甲状腺血流显象</v>
          </cell>
        </row>
        <row r="432">
          <cell r="F432" t="str">
            <v>次</v>
          </cell>
          <cell r="G432">
            <v>170</v>
          </cell>
        </row>
        <row r="433">
          <cell r="B433">
            <v>230200008</v>
          </cell>
          <cell r="C433" t="str">
            <v>甲状腺有效半衰期测定</v>
          </cell>
        </row>
        <row r="433">
          <cell r="F433" t="str">
            <v>次</v>
          </cell>
          <cell r="G433">
            <v>68.3333333333333</v>
          </cell>
        </row>
        <row r="434">
          <cell r="B434">
            <v>230200009</v>
          </cell>
          <cell r="C434" t="str">
            <v>甲状腺激素抑制显象</v>
          </cell>
        </row>
        <row r="434">
          <cell r="F434" t="str">
            <v>次</v>
          </cell>
          <cell r="G434">
            <v>110</v>
          </cell>
        </row>
        <row r="435">
          <cell r="B435">
            <v>230200010</v>
          </cell>
          <cell r="C435" t="str">
            <v>促甲状腺激素兴奋显象</v>
          </cell>
        </row>
        <row r="435">
          <cell r="F435" t="str">
            <v>次</v>
          </cell>
          <cell r="G435">
            <v>110</v>
          </cell>
        </row>
        <row r="436">
          <cell r="B436">
            <v>230200011</v>
          </cell>
          <cell r="C436" t="str">
            <v>甲状旁腺显象</v>
          </cell>
        </row>
        <row r="436">
          <cell r="F436" t="str">
            <v>次</v>
          </cell>
          <cell r="G436">
            <v>100</v>
          </cell>
        </row>
        <row r="437">
          <cell r="B437">
            <v>230200012</v>
          </cell>
          <cell r="C437" t="str">
            <v>静息心肌灌注显象</v>
          </cell>
        </row>
        <row r="437">
          <cell r="F437" t="str">
            <v>次</v>
          </cell>
          <cell r="G437">
            <v>141.666666666667</v>
          </cell>
        </row>
        <row r="438">
          <cell r="B438">
            <v>230200013</v>
          </cell>
          <cell r="C438" t="str">
            <v>负荷心肌灌注显象</v>
          </cell>
          <cell r="D438" t="str">
            <v>含运动试验或药物注射</v>
          </cell>
          <cell r="E438" t="str">
            <v> </v>
          </cell>
          <cell r="F438" t="str">
            <v>次</v>
          </cell>
          <cell r="G438">
            <v>141.666666666667</v>
          </cell>
        </row>
        <row r="439">
          <cell r="B439">
            <v>230200014</v>
          </cell>
          <cell r="C439" t="str">
            <v>静息门控心肌灌注显象</v>
          </cell>
        </row>
        <row r="439">
          <cell r="E439" t="str">
            <v> </v>
          </cell>
          <cell r="F439" t="str">
            <v>次</v>
          </cell>
          <cell r="G439">
            <v>220</v>
          </cell>
        </row>
        <row r="440">
          <cell r="B440">
            <v>230200015</v>
          </cell>
          <cell r="C440" t="str">
            <v>负荷门控心肌灌注显象</v>
          </cell>
          <cell r="D440" t="str">
            <v>含运动试验或药物注射</v>
          </cell>
          <cell r="E440" t="str">
            <v> </v>
          </cell>
          <cell r="F440" t="str">
            <v>次</v>
          </cell>
          <cell r="G440">
            <v>220</v>
          </cell>
        </row>
        <row r="441">
          <cell r="B441">
            <v>230200016</v>
          </cell>
          <cell r="C441" t="str">
            <v>首次通过法心血管显象</v>
          </cell>
          <cell r="D441" t="str">
            <v>含心室功能测定</v>
          </cell>
        </row>
        <row r="441">
          <cell r="F441" t="str">
            <v>次</v>
          </cell>
          <cell r="G441">
            <v>220</v>
          </cell>
        </row>
        <row r="442">
          <cell r="B442">
            <v>2302000160</v>
          </cell>
          <cell r="C442" t="str">
            <v>首次通过法心血管显象</v>
          </cell>
          <cell r="D442" t="str">
            <v>不含心室功能测定</v>
          </cell>
        </row>
        <row r="442">
          <cell r="F442" t="str">
            <v>次</v>
          </cell>
          <cell r="G442">
            <v>170</v>
          </cell>
        </row>
        <row r="443">
          <cell r="B443">
            <v>230200017</v>
          </cell>
          <cell r="C443" t="str">
            <v>平衡法门控心室显象</v>
          </cell>
        </row>
        <row r="443">
          <cell r="F443" t="str">
            <v>次</v>
          </cell>
          <cell r="G443">
            <v>170</v>
          </cell>
        </row>
        <row r="444">
          <cell r="B444">
            <v>230200018</v>
          </cell>
          <cell r="C444" t="str">
            <v>平衡法负荷门控心室显象</v>
          </cell>
        </row>
        <row r="444">
          <cell r="E444" t="str">
            <v> </v>
          </cell>
          <cell r="F444" t="str">
            <v>次</v>
          </cell>
          <cell r="G444">
            <v>220</v>
          </cell>
        </row>
        <row r="445">
          <cell r="B445">
            <v>230200019</v>
          </cell>
          <cell r="C445" t="str">
            <v>急性心肌梗塞灶显象</v>
          </cell>
        </row>
        <row r="445">
          <cell r="F445" t="str">
            <v>次</v>
          </cell>
          <cell r="G445">
            <v>161.666666666667</v>
          </cell>
        </row>
        <row r="446">
          <cell r="B446">
            <v>230200020</v>
          </cell>
          <cell r="C446" t="str">
            <v>动脉显象</v>
          </cell>
        </row>
        <row r="446">
          <cell r="F446" t="str">
            <v>次</v>
          </cell>
          <cell r="G446">
            <v>170</v>
          </cell>
        </row>
        <row r="447">
          <cell r="B447">
            <v>230200021</v>
          </cell>
          <cell r="C447" t="str">
            <v>门脉血流测定显象</v>
          </cell>
        </row>
        <row r="447">
          <cell r="F447" t="str">
            <v>次</v>
          </cell>
          <cell r="G447">
            <v>136.666666666667</v>
          </cell>
        </row>
        <row r="448">
          <cell r="B448">
            <v>230200022</v>
          </cell>
          <cell r="C448" t="str">
            <v>门体分流显象</v>
          </cell>
        </row>
        <row r="448">
          <cell r="F448" t="str">
            <v>次</v>
          </cell>
          <cell r="G448">
            <v>161.666666666667</v>
          </cell>
        </row>
        <row r="449">
          <cell r="B449">
            <v>230200023</v>
          </cell>
          <cell r="C449" t="str">
            <v>下肢深静脉显象</v>
          </cell>
        </row>
        <row r="449">
          <cell r="F449" t="str">
            <v>次</v>
          </cell>
          <cell r="G449">
            <v>125</v>
          </cell>
        </row>
        <row r="450">
          <cell r="B450">
            <v>230200024</v>
          </cell>
          <cell r="C450" t="str">
            <v>局部淋巴显象</v>
          </cell>
        </row>
        <row r="450">
          <cell r="F450" t="str">
            <v>每个体位</v>
          </cell>
          <cell r="G450">
            <v>150</v>
          </cell>
        </row>
        <row r="451">
          <cell r="B451">
            <v>230200025</v>
          </cell>
          <cell r="C451" t="str">
            <v>肺灌注显象</v>
          </cell>
        </row>
        <row r="451">
          <cell r="F451" t="str">
            <v>次</v>
          </cell>
          <cell r="G451">
            <v>170</v>
          </cell>
        </row>
        <row r="452">
          <cell r="B452">
            <v>230200026</v>
          </cell>
          <cell r="C452" t="str">
            <v>肺通气显象</v>
          </cell>
          <cell r="D452" t="str">
            <v>含气溶胶雾化吸入装置及气体</v>
          </cell>
        </row>
        <row r="452">
          <cell r="F452" t="str">
            <v>次</v>
          </cell>
          <cell r="G452">
            <v>170</v>
          </cell>
        </row>
        <row r="453">
          <cell r="B453">
            <v>230200027</v>
          </cell>
          <cell r="C453" t="str">
            <v>唾液腺静态显象</v>
          </cell>
        </row>
        <row r="453">
          <cell r="F453" t="str">
            <v>次</v>
          </cell>
          <cell r="G453">
            <v>120</v>
          </cell>
        </row>
        <row r="454">
          <cell r="B454">
            <v>230200028</v>
          </cell>
          <cell r="C454" t="str">
            <v>唾液腺动态显象</v>
          </cell>
        </row>
        <row r="454">
          <cell r="F454" t="str">
            <v>次</v>
          </cell>
          <cell r="G454">
            <v>170</v>
          </cell>
        </row>
        <row r="455">
          <cell r="B455">
            <v>230200029</v>
          </cell>
          <cell r="C455" t="str">
            <v>食管通过显象</v>
          </cell>
        </row>
        <row r="455">
          <cell r="F455" t="str">
            <v>次</v>
          </cell>
          <cell r="G455">
            <v>170</v>
          </cell>
        </row>
        <row r="456">
          <cell r="B456">
            <v>230200030</v>
          </cell>
          <cell r="C456" t="str">
            <v>胃食管返流显象</v>
          </cell>
        </row>
        <row r="456">
          <cell r="F456" t="str">
            <v>次</v>
          </cell>
          <cell r="G456">
            <v>170</v>
          </cell>
        </row>
        <row r="457">
          <cell r="B457">
            <v>230200031</v>
          </cell>
          <cell r="C457" t="str">
            <v>十二指肠胃返流显象</v>
          </cell>
        </row>
        <row r="457">
          <cell r="F457" t="str">
            <v>次</v>
          </cell>
          <cell r="G457">
            <v>170</v>
          </cell>
        </row>
        <row r="458">
          <cell r="B458">
            <v>230200032</v>
          </cell>
          <cell r="C458" t="str">
            <v>胃排空试验</v>
          </cell>
        </row>
        <row r="458">
          <cell r="F458" t="str">
            <v>次</v>
          </cell>
          <cell r="G458">
            <v>170</v>
          </cell>
        </row>
        <row r="459">
          <cell r="B459">
            <v>230200033</v>
          </cell>
          <cell r="C459" t="str">
            <v>异位胃粘膜显象</v>
          </cell>
        </row>
        <row r="459">
          <cell r="F459" t="str">
            <v>次</v>
          </cell>
          <cell r="G459">
            <v>220</v>
          </cell>
        </row>
        <row r="460">
          <cell r="B460">
            <v>230200034</v>
          </cell>
          <cell r="C460" t="str">
            <v>消化道出血显象</v>
          </cell>
        </row>
        <row r="460">
          <cell r="F460" t="str">
            <v>小时</v>
          </cell>
          <cell r="G460">
            <v>8</v>
          </cell>
        </row>
        <row r="461">
          <cell r="B461">
            <v>230200035</v>
          </cell>
          <cell r="C461" t="str">
            <v>肝胶体显象</v>
          </cell>
        </row>
        <row r="461">
          <cell r="F461" t="str">
            <v>次</v>
          </cell>
          <cell r="G461">
            <v>170</v>
          </cell>
        </row>
        <row r="462">
          <cell r="B462">
            <v>230200036</v>
          </cell>
          <cell r="C462" t="str">
            <v>肝血流显象</v>
          </cell>
        </row>
        <row r="462">
          <cell r="F462" t="str">
            <v>次</v>
          </cell>
          <cell r="G462">
            <v>170</v>
          </cell>
        </row>
        <row r="463">
          <cell r="B463">
            <v>230200037</v>
          </cell>
          <cell r="C463" t="str">
            <v>肝血池显象</v>
          </cell>
        </row>
        <row r="463">
          <cell r="F463" t="str">
            <v>次</v>
          </cell>
          <cell r="G463">
            <v>220</v>
          </cell>
        </row>
        <row r="464">
          <cell r="B464">
            <v>230200038</v>
          </cell>
          <cell r="C464" t="str">
            <v>肝胆动态显象</v>
          </cell>
        </row>
        <row r="464">
          <cell r="F464" t="str">
            <v>小时</v>
          </cell>
          <cell r="G464">
            <v>8</v>
          </cell>
        </row>
        <row r="465">
          <cell r="B465">
            <v>230200039</v>
          </cell>
          <cell r="C465" t="str">
            <v>脾显象</v>
          </cell>
        </row>
        <row r="465">
          <cell r="F465" t="str">
            <v>次</v>
          </cell>
          <cell r="G465">
            <v>170</v>
          </cell>
        </row>
        <row r="466">
          <cell r="B466">
            <v>230200040</v>
          </cell>
          <cell r="C466" t="str">
            <v>胰腺显象</v>
          </cell>
        </row>
        <row r="466">
          <cell r="F466" t="str">
            <v>次</v>
          </cell>
          <cell r="G466">
            <v>136.666666666667</v>
          </cell>
        </row>
        <row r="467">
          <cell r="B467">
            <v>230200041</v>
          </cell>
          <cell r="C467" t="str">
            <v>小肠功能显象</v>
          </cell>
        </row>
        <row r="467">
          <cell r="F467" t="str">
            <v>次</v>
          </cell>
          <cell r="G467">
            <v>116.666666666667</v>
          </cell>
        </row>
        <row r="468">
          <cell r="B468">
            <v>230200042</v>
          </cell>
          <cell r="C468" t="str">
            <v>肠道蛋白丢失显象</v>
          </cell>
        </row>
        <row r="468">
          <cell r="F468" t="str">
            <v>次</v>
          </cell>
          <cell r="G468">
            <v>136.666666666667</v>
          </cell>
        </row>
        <row r="469">
          <cell r="B469">
            <v>230200043</v>
          </cell>
          <cell r="C469" t="str">
            <v>肾上腺皮质显象</v>
          </cell>
          <cell r="D469" t="str">
            <v>含局部后位显象</v>
          </cell>
        </row>
        <row r="469">
          <cell r="F469" t="str">
            <v>72小时</v>
          </cell>
          <cell r="G469">
            <v>170</v>
          </cell>
        </row>
        <row r="470">
          <cell r="B470">
            <v>230200044</v>
          </cell>
          <cell r="C470" t="str">
            <v>地塞米松抑制试验肾上腺皮质显象</v>
          </cell>
          <cell r="D470" t="str">
            <v>含局部后位显象</v>
          </cell>
        </row>
        <row r="470">
          <cell r="F470" t="str">
            <v>72小时</v>
          </cell>
          <cell r="G470">
            <v>220</v>
          </cell>
        </row>
        <row r="471">
          <cell r="B471">
            <v>230200045</v>
          </cell>
          <cell r="C471" t="str">
            <v>肾动态显象</v>
          </cell>
          <cell r="D471" t="str">
            <v>含肾血流显象</v>
          </cell>
        </row>
        <row r="471">
          <cell r="F471" t="str">
            <v>次</v>
          </cell>
          <cell r="G471">
            <v>170</v>
          </cell>
        </row>
        <row r="472">
          <cell r="B472">
            <v>230200046</v>
          </cell>
          <cell r="C472" t="str">
            <v>肾动态显象＋肾小球滤过率(GFR)测定</v>
          </cell>
        </row>
        <row r="472">
          <cell r="F472" t="str">
            <v>次</v>
          </cell>
          <cell r="G472">
            <v>220</v>
          </cell>
        </row>
        <row r="473">
          <cell r="B473">
            <v>230200047</v>
          </cell>
          <cell r="C473" t="str">
            <v>肾动态显象＋肾有效血浆流量(ERPF)测定</v>
          </cell>
        </row>
        <row r="473">
          <cell r="F473" t="str">
            <v>次</v>
          </cell>
          <cell r="G473">
            <v>220</v>
          </cell>
        </row>
        <row r="474">
          <cell r="B474">
            <v>230200048</v>
          </cell>
          <cell r="C474" t="str">
            <v>介入肾动态显象</v>
          </cell>
        </row>
        <row r="474">
          <cell r="F474" t="str">
            <v>次</v>
          </cell>
          <cell r="G474">
            <v>220</v>
          </cell>
        </row>
        <row r="475">
          <cell r="B475">
            <v>230200049</v>
          </cell>
          <cell r="C475" t="str">
            <v>肾静态显象</v>
          </cell>
        </row>
        <row r="475">
          <cell r="F475" t="str">
            <v>次</v>
          </cell>
          <cell r="G475">
            <v>170</v>
          </cell>
        </row>
        <row r="476">
          <cell r="B476">
            <v>230200050</v>
          </cell>
          <cell r="C476" t="str">
            <v>膀胱输尿管返流显象</v>
          </cell>
          <cell r="D476" t="str">
            <v>包括直接法、间接法</v>
          </cell>
        </row>
        <row r="476">
          <cell r="F476" t="str">
            <v>次</v>
          </cell>
          <cell r="G476">
            <v>170</v>
          </cell>
        </row>
        <row r="477">
          <cell r="B477">
            <v>230200051</v>
          </cell>
          <cell r="C477" t="str">
            <v>阴道尿道瘘显象</v>
          </cell>
        </row>
        <row r="477">
          <cell r="F477" t="str">
            <v>次</v>
          </cell>
          <cell r="G477">
            <v>136.666666666667</v>
          </cell>
        </row>
        <row r="478">
          <cell r="B478">
            <v>230200052</v>
          </cell>
          <cell r="C478" t="str">
            <v>阴囊显象</v>
          </cell>
        </row>
        <row r="478">
          <cell r="F478" t="str">
            <v>次</v>
          </cell>
          <cell r="G478">
            <v>170</v>
          </cell>
        </row>
        <row r="479">
          <cell r="B479">
            <v>230200053</v>
          </cell>
          <cell r="C479" t="str">
            <v>局部骨显象</v>
          </cell>
        </row>
        <row r="479">
          <cell r="F479" t="str">
            <v>次</v>
          </cell>
          <cell r="G479">
            <v>170</v>
          </cell>
        </row>
        <row r="480">
          <cell r="B480">
            <v>230200054</v>
          </cell>
          <cell r="C480" t="str">
            <v>骨三相显象</v>
          </cell>
          <cell r="D480" t="str">
            <v>含血流、血质、静态显象</v>
          </cell>
        </row>
        <row r="480">
          <cell r="F480" t="str">
            <v>次</v>
          </cell>
          <cell r="G480">
            <v>220</v>
          </cell>
        </row>
        <row r="481">
          <cell r="B481">
            <v>230200055</v>
          </cell>
          <cell r="C481" t="str">
            <v>骨密度测定</v>
          </cell>
        </row>
        <row r="481">
          <cell r="F481" t="str">
            <v>次</v>
          </cell>
          <cell r="G481">
            <v>110</v>
          </cell>
        </row>
        <row r="482">
          <cell r="B482">
            <v>230200056</v>
          </cell>
          <cell r="C482" t="str">
            <v>红细胞破坏部位测定</v>
          </cell>
        </row>
        <row r="482">
          <cell r="F482" t="str">
            <v>次</v>
          </cell>
          <cell r="G482">
            <v>170</v>
          </cell>
        </row>
        <row r="483">
          <cell r="B483">
            <v>230200057</v>
          </cell>
          <cell r="C483" t="str">
            <v>炎症局部显象</v>
          </cell>
        </row>
        <row r="483">
          <cell r="F483" t="str">
            <v>次</v>
          </cell>
          <cell r="G483">
            <v>170</v>
          </cell>
        </row>
        <row r="484">
          <cell r="B484">
            <v>230200058</v>
          </cell>
          <cell r="C484" t="str">
            <v>亲肿瘤局部显象</v>
          </cell>
        </row>
        <row r="484">
          <cell r="F484" t="str">
            <v>每个体位</v>
          </cell>
          <cell r="G484">
            <v>70</v>
          </cell>
        </row>
        <row r="485">
          <cell r="B485">
            <v>230200059</v>
          </cell>
          <cell r="C485" t="str">
            <v>放射免疫显象</v>
          </cell>
        </row>
        <row r="485">
          <cell r="F485" t="str">
            <v>次</v>
          </cell>
          <cell r="G485">
            <v>220</v>
          </cell>
        </row>
        <row r="486">
          <cell r="B486">
            <v>230200060</v>
          </cell>
          <cell r="C486" t="str">
            <v>放射受体显象</v>
          </cell>
        </row>
        <row r="486">
          <cell r="F486" t="str">
            <v>次</v>
          </cell>
          <cell r="G486">
            <v>220</v>
          </cell>
        </row>
        <row r="487">
          <cell r="B487">
            <v>2303</v>
          </cell>
          <cell r="C487" t="str">
            <v>3.单光子发射计算机断层显象(sPECT)</v>
          </cell>
          <cell r="D487" t="str">
            <v>指断层显像、全身显像和符合探测显像；含各种图像记录过程</v>
          </cell>
          <cell r="E487" t="str">
            <v>透射显象衰减校正</v>
          </cell>
        </row>
        <row r="488">
          <cell r="B488">
            <v>230300001</v>
          </cell>
          <cell r="C488" t="str">
            <v>脏器断层显像</v>
          </cell>
          <cell r="D488" t="str">
            <v>包括脏器、脏器血流、脏器血池、静息灌注等显象</v>
          </cell>
        </row>
        <row r="488">
          <cell r="F488" t="str">
            <v>次</v>
          </cell>
          <cell r="G488">
            <v>200</v>
          </cell>
        </row>
        <row r="489">
          <cell r="B489">
            <v>230300002</v>
          </cell>
          <cell r="C489" t="str">
            <v>全身显像</v>
          </cell>
        </row>
        <row r="490">
          <cell r="B490">
            <v>2303000021</v>
          </cell>
          <cell r="C490" t="str">
            <v>全身显像</v>
          </cell>
        </row>
        <row r="490">
          <cell r="F490" t="str">
            <v>次</v>
          </cell>
          <cell r="G490">
            <v>177.666666666667</v>
          </cell>
        </row>
        <row r="491">
          <cell r="B491">
            <v>2303000022</v>
          </cell>
          <cell r="C491" t="str">
            <v>全身显像时增加局部显像加收</v>
          </cell>
        </row>
        <row r="491">
          <cell r="F491" t="str">
            <v>次</v>
          </cell>
          <cell r="G491">
            <v>27.3333333333333</v>
          </cell>
        </row>
        <row r="492">
          <cell r="B492">
            <v>230300003</v>
          </cell>
          <cell r="C492" t="str">
            <v>18氟－脱氧葡萄糖断层显象</v>
          </cell>
          <cell r="D492" t="str">
            <v>包括脑、心肌代谢、肿瘤等显象</v>
          </cell>
          <cell r="E492" t="str">
            <v> </v>
          </cell>
          <cell r="F492" t="str">
            <v>次</v>
          </cell>
          <cell r="G492">
            <v>303</v>
          </cell>
        </row>
        <row r="493">
          <cell r="B493">
            <v>230300004</v>
          </cell>
          <cell r="C493" t="str">
            <v>肾上腺髓质断层显象</v>
          </cell>
          <cell r="D493" t="str">
            <v>含前后位全身及局部显象</v>
          </cell>
        </row>
        <row r="493">
          <cell r="F493" t="str">
            <v>24小时</v>
          </cell>
          <cell r="G493">
            <v>170</v>
          </cell>
        </row>
        <row r="494">
          <cell r="B494">
            <v>230300005</v>
          </cell>
          <cell r="C494" t="str">
            <v>负荷心肌灌注断层显象</v>
          </cell>
          <cell r="D494" t="str">
            <v>含运动试验或药物注射,不含心电监护</v>
          </cell>
        </row>
        <row r="494">
          <cell r="F494" t="str">
            <v>次</v>
          </cell>
          <cell r="G494">
            <v>200</v>
          </cell>
        </row>
        <row r="495">
          <cell r="B495">
            <v>230300006</v>
          </cell>
          <cell r="C495" t="str">
            <v>SPECT/CT断层图像融合显像</v>
          </cell>
        </row>
        <row r="495">
          <cell r="F495" t="str">
            <v>次</v>
          </cell>
          <cell r="G495">
            <v>490</v>
          </cell>
        </row>
        <row r="496">
          <cell r="B496">
            <v>2304</v>
          </cell>
          <cell r="C496" t="str">
            <v>4.正电子发射及X射线计算机断层显象(PET/CT)</v>
          </cell>
          <cell r="D496" t="str">
            <v>指使用PET和加速器的断层显象；含药物、彩色胶片、增强CT、数据介质及各种图象记录过程等。</v>
          </cell>
          <cell r="E496" t="str">
            <v/>
          </cell>
          <cell r="F496" t="str">
            <v/>
          </cell>
        </row>
        <row r="497">
          <cell r="B497">
            <v>230400001</v>
          </cell>
          <cell r="C497" t="str">
            <v>PET/CT脑血流断层显像</v>
          </cell>
          <cell r="D497" t="str">
            <v/>
          </cell>
          <cell r="E497" t="str">
            <v/>
          </cell>
          <cell r="F497" t="str">
            <v>次</v>
          </cell>
          <cell r="G497">
            <v>3645</v>
          </cell>
        </row>
        <row r="498">
          <cell r="B498">
            <v>230400002</v>
          </cell>
          <cell r="C498" t="str">
            <v>PET/CT脑代谢断层显像</v>
          </cell>
          <cell r="D498" t="str">
            <v/>
          </cell>
          <cell r="E498" t="str">
            <v/>
          </cell>
          <cell r="F498" t="str">
            <v>次</v>
          </cell>
          <cell r="G498">
            <v>3645</v>
          </cell>
        </row>
        <row r="499">
          <cell r="B499">
            <v>230400003</v>
          </cell>
          <cell r="C499" t="str">
            <v>PET/CT静息心肌灌注断层显像</v>
          </cell>
          <cell r="D499" t="str">
            <v/>
          </cell>
          <cell r="E499" t="str">
            <v/>
          </cell>
          <cell r="F499" t="str">
            <v>次</v>
          </cell>
          <cell r="G499">
            <v>3645</v>
          </cell>
        </row>
        <row r="500">
          <cell r="B500">
            <v>230400004</v>
          </cell>
          <cell r="C500" t="str">
            <v>PET/CT负荷心肌灌注断层显像</v>
          </cell>
          <cell r="D500" t="str">
            <v>含运动试验或药物注射；不含心电监护</v>
          </cell>
          <cell r="E500" t="str">
            <v/>
          </cell>
          <cell r="F500" t="str">
            <v>次</v>
          </cell>
          <cell r="G500">
            <v>3645</v>
          </cell>
        </row>
        <row r="501">
          <cell r="B501">
            <v>230400005</v>
          </cell>
          <cell r="C501" t="str">
            <v>PET/CT心肌代谢断层显像</v>
          </cell>
          <cell r="D501" t="str">
            <v/>
          </cell>
          <cell r="E501" t="str">
            <v/>
          </cell>
          <cell r="F501" t="str">
            <v>次</v>
          </cell>
          <cell r="G501">
            <v>3645</v>
          </cell>
        </row>
        <row r="502">
          <cell r="B502">
            <v>230400006</v>
          </cell>
          <cell r="C502" t="str">
            <v>PET/CT心脏神经受体断层显像</v>
          </cell>
          <cell r="D502" t="str">
            <v/>
          </cell>
          <cell r="E502" t="str">
            <v/>
          </cell>
          <cell r="F502" t="str">
            <v>次</v>
          </cell>
          <cell r="G502">
            <v>3645</v>
          </cell>
        </row>
        <row r="503">
          <cell r="B503">
            <v>230400007</v>
          </cell>
          <cell r="C503" t="str">
            <v>PET/CT肿瘤全身断层显像</v>
          </cell>
          <cell r="D503" t="str">
            <v/>
          </cell>
          <cell r="E503" t="str">
            <v/>
          </cell>
          <cell r="F503" t="str">
            <v>次</v>
          </cell>
          <cell r="G503">
            <v>3645</v>
          </cell>
        </row>
        <row r="504">
          <cell r="B504">
            <v>230400008</v>
          </cell>
          <cell r="C504" t="str">
            <v>PET/CT肿瘤局部断层显像</v>
          </cell>
          <cell r="D504" t="str">
            <v/>
          </cell>
          <cell r="E504" t="str">
            <v/>
          </cell>
          <cell r="F504" t="str">
            <v>次</v>
          </cell>
          <cell r="G504">
            <v>3624.25</v>
          </cell>
        </row>
        <row r="505">
          <cell r="B505">
            <v>230400009</v>
          </cell>
          <cell r="C505" t="str">
            <v>PET/CT神经受体显象</v>
          </cell>
          <cell r="D505" t="str">
            <v/>
          </cell>
          <cell r="E505" t="str">
            <v/>
          </cell>
          <cell r="F505" t="str">
            <v/>
          </cell>
        </row>
        <row r="506">
          <cell r="B506">
            <v>2305</v>
          </cell>
          <cell r="C506" t="str">
            <v>5.核素功能检查</v>
          </cell>
        </row>
        <row r="506">
          <cell r="F506" t="str">
            <v>每个部位</v>
          </cell>
        </row>
        <row r="507">
          <cell r="B507">
            <v>230500001</v>
          </cell>
          <cell r="C507" t="str">
            <v>脑血流测定</v>
          </cell>
          <cell r="D507" t="str">
            <v>指脑血流仪法</v>
          </cell>
        </row>
        <row r="507">
          <cell r="F507" t="str">
            <v>次</v>
          </cell>
          <cell r="G507">
            <v>40</v>
          </cell>
        </row>
        <row r="508">
          <cell r="B508">
            <v>230500002</v>
          </cell>
          <cell r="C508" t="str">
            <v>甲状腺摄131碘试验</v>
          </cell>
        </row>
        <row r="508">
          <cell r="F508" t="str">
            <v>次</v>
          </cell>
          <cell r="G508">
            <v>40</v>
          </cell>
        </row>
        <row r="509">
          <cell r="B509">
            <v>230500003</v>
          </cell>
          <cell r="C509" t="str">
            <v>甲状腺激素抑制试验</v>
          </cell>
        </row>
        <row r="509">
          <cell r="F509" t="str">
            <v>次</v>
          </cell>
          <cell r="G509">
            <v>40.8333333333333</v>
          </cell>
        </row>
        <row r="510">
          <cell r="B510">
            <v>230500004</v>
          </cell>
          <cell r="C510" t="str">
            <v>过氯酸钾释放试验</v>
          </cell>
        </row>
        <row r="510">
          <cell r="F510" t="str">
            <v>次</v>
          </cell>
          <cell r="G510">
            <v>40.8333333333333</v>
          </cell>
        </row>
        <row r="511">
          <cell r="B511">
            <v>230500005</v>
          </cell>
          <cell r="C511" t="str">
            <v>心功能测定</v>
          </cell>
          <cell r="D511" t="str">
            <v>指心功能仪法</v>
          </cell>
        </row>
        <row r="511">
          <cell r="F511" t="str">
            <v>次</v>
          </cell>
          <cell r="G511">
            <v>60</v>
          </cell>
        </row>
        <row r="512">
          <cell r="B512">
            <v>230500006</v>
          </cell>
          <cell r="C512" t="str">
            <v>血容量测定</v>
          </cell>
          <cell r="D512" t="str">
            <v>指井型伽玛计数器法，含红细胞容量及血浆容量测定</v>
          </cell>
        </row>
        <row r="512">
          <cell r="F512" t="str">
            <v>次</v>
          </cell>
          <cell r="G512">
            <v>60</v>
          </cell>
        </row>
        <row r="513">
          <cell r="B513">
            <v>230500007</v>
          </cell>
          <cell r="C513" t="str">
            <v>红细胞寿命测定</v>
          </cell>
          <cell r="D513" t="str">
            <v>指战员井型伽玛计数器法</v>
          </cell>
        </row>
        <row r="513">
          <cell r="F513" t="str">
            <v>次</v>
          </cell>
          <cell r="G513">
            <v>60</v>
          </cell>
        </row>
        <row r="514">
          <cell r="B514">
            <v>230500008</v>
          </cell>
          <cell r="C514" t="str">
            <v>肾图</v>
          </cell>
          <cell r="D514" t="str">
            <v>指微机肾图</v>
          </cell>
        </row>
        <row r="514">
          <cell r="F514" t="str">
            <v>次</v>
          </cell>
          <cell r="G514">
            <v>50</v>
          </cell>
        </row>
        <row r="515">
          <cell r="B515">
            <v>2305000080</v>
          </cell>
          <cell r="C515" t="str">
            <v>肾图</v>
          </cell>
          <cell r="D515" t="str">
            <v>非微机肾图</v>
          </cell>
        </row>
        <row r="515">
          <cell r="F515" t="str">
            <v>次</v>
          </cell>
          <cell r="G515">
            <v>30</v>
          </cell>
        </row>
        <row r="516">
          <cell r="B516">
            <v>230500009</v>
          </cell>
          <cell r="C516" t="str">
            <v>介入肾图</v>
          </cell>
          <cell r="D516" t="str">
            <v>指微机肾图， 含介入操作</v>
          </cell>
        </row>
        <row r="516">
          <cell r="F516" t="str">
            <v>次</v>
          </cell>
          <cell r="G516">
            <v>80</v>
          </cell>
        </row>
        <row r="517">
          <cell r="B517">
            <v>2305000090</v>
          </cell>
          <cell r="C517" t="str">
            <v>介入肾图</v>
          </cell>
          <cell r="D517" t="str">
            <v>非微机肾图， 含介入操作</v>
          </cell>
        </row>
        <row r="517">
          <cell r="F517" t="str">
            <v>次</v>
          </cell>
          <cell r="G517">
            <v>50</v>
          </cell>
        </row>
        <row r="518">
          <cell r="B518">
            <v>230500010</v>
          </cell>
          <cell r="C518" t="str">
            <v>肾图＋肾小球滤过率测定</v>
          </cell>
        </row>
        <row r="518">
          <cell r="F518" t="str">
            <v>次</v>
          </cell>
          <cell r="G518">
            <v>80</v>
          </cell>
        </row>
        <row r="519">
          <cell r="B519">
            <v>230500011</v>
          </cell>
          <cell r="C519" t="str">
            <v>肾图＋肾有效血浆流量测定</v>
          </cell>
        </row>
        <row r="519">
          <cell r="F519" t="str">
            <v>次</v>
          </cell>
          <cell r="G519">
            <v>80</v>
          </cell>
        </row>
        <row r="520">
          <cell r="B520">
            <v>230500012</v>
          </cell>
          <cell r="C520" t="str">
            <v>24小时尿131碘排泄试验</v>
          </cell>
        </row>
        <row r="520">
          <cell r="F520" t="str">
            <v>次</v>
          </cell>
          <cell r="G520">
            <v>27.3333333333333</v>
          </cell>
        </row>
        <row r="521">
          <cell r="B521">
            <v>230500013</v>
          </cell>
          <cell r="C521" t="str">
            <v>消化道动力测定</v>
          </cell>
        </row>
        <row r="521">
          <cell r="F521" t="str">
            <v>次</v>
          </cell>
          <cell r="G521">
            <v>55.6333333333333</v>
          </cell>
        </row>
        <row r="522">
          <cell r="B522">
            <v>230500014</v>
          </cell>
          <cell r="C522" t="str">
            <v>14碳呼气试验</v>
          </cell>
          <cell r="D522" t="str">
            <v>包括各类呼气试验</v>
          </cell>
        </row>
        <row r="522">
          <cell r="F522" t="str">
            <v>次</v>
          </cell>
          <cell r="G522">
            <v>120</v>
          </cell>
        </row>
        <row r="523">
          <cell r="B523">
            <v>2306</v>
          </cell>
          <cell r="C523" t="str">
            <v>6.核素内照射治疗</v>
          </cell>
          <cell r="D523" t="str">
            <v>指开放性核素内照射治疗；含临床和介入性操作、放射性核素制备与活度的标定、放射性废物(包括病人排泄物)处理及稀释储存、防护装置的使用；不含特殊防护病房住院费</v>
          </cell>
          <cell r="E523" t="str">
            <v>核素治疗药物、一次性导管</v>
          </cell>
        </row>
        <row r="524">
          <cell r="B524">
            <v>230600001</v>
          </cell>
          <cell r="C524" t="str">
            <v>131碘-甲亢治疗</v>
          </cell>
        </row>
        <row r="524">
          <cell r="F524" t="str">
            <v>次</v>
          </cell>
          <cell r="G524">
            <v>201.4</v>
          </cell>
        </row>
        <row r="525">
          <cell r="B525">
            <v>230600002</v>
          </cell>
          <cell r="C525" t="str">
            <v>131碘-功能自主性甲状腺瘤治疗</v>
          </cell>
        </row>
        <row r="525">
          <cell r="F525" t="str">
            <v>次</v>
          </cell>
          <cell r="G525">
            <v>208.633333333333</v>
          </cell>
        </row>
        <row r="526">
          <cell r="B526">
            <v>230600003</v>
          </cell>
          <cell r="C526" t="str">
            <v>131碘-甲状腺癌转移灶治疗</v>
          </cell>
        </row>
        <row r="526">
          <cell r="F526" t="str">
            <v>次</v>
          </cell>
          <cell r="G526">
            <v>268.533333333333</v>
          </cell>
        </row>
        <row r="527">
          <cell r="B527">
            <v>230600004</v>
          </cell>
          <cell r="C527" t="str">
            <v>131碘-肿瘤抗体放免治疗</v>
          </cell>
        </row>
        <row r="527">
          <cell r="F527" t="str">
            <v>次</v>
          </cell>
          <cell r="G527">
            <v>278.166666666667</v>
          </cell>
        </row>
        <row r="528">
          <cell r="B528">
            <v>230600005</v>
          </cell>
          <cell r="C528" t="str">
            <v>32磷-胶体腔内治疗</v>
          </cell>
        </row>
        <row r="528">
          <cell r="F528" t="str">
            <v>次</v>
          </cell>
          <cell r="G528">
            <v>208.633333333333</v>
          </cell>
        </row>
        <row r="529">
          <cell r="B529">
            <v>230600006</v>
          </cell>
          <cell r="C529" t="str">
            <v>32磷-血液病治疗</v>
          </cell>
        </row>
        <row r="529">
          <cell r="F529" t="str">
            <v>次</v>
          </cell>
          <cell r="G529">
            <v>174.55</v>
          </cell>
        </row>
        <row r="530">
          <cell r="B530">
            <v>230600007</v>
          </cell>
          <cell r="C530" t="str">
            <v>32磷-微球介入治疗</v>
          </cell>
        </row>
        <row r="530">
          <cell r="F530" t="str">
            <v>次</v>
          </cell>
          <cell r="G530">
            <v>180.816666666667</v>
          </cell>
        </row>
        <row r="531">
          <cell r="B531">
            <v>230600008</v>
          </cell>
          <cell r="C531" t="str">
            <v>90钇-微球介入治疗</v>
          </cell>
        </row>
        <row r="531">
          <cell r="F531" t="str">
            <v>次</v>
          </cell>
          <cell r="G531">
            <v>174.55</v>
          </cell>
        </row>
        <row r="532">
          <cell r="B532">
            <v>230600009</v>
          </cell>
          <cell r="C532" t="str">
            <v>89锶-骨转移瘤治疗</v>
          </cell>
        </row>
        <row r="532">
          <cell r="F532" t="str">
            <v>次</v>
          </cell>
          <cell r="G532">
            <v>180.816666666667</v>
          </cell>
        </row>
        <row r="533">
          <cell r="B533">
            <v>230600010</v>
          </cell>
          <cell r="C533" t="str">
            <v>153钐-EDTMP骨转移瘤治疗</v>
          </cell>
        </row>
        <row r="533">
          <cell r="F533" t="str">
            <v>次</v>
          </cell>
          <cell r="G533">
            <v>174.55</v>
          </cell>
        </row>
        <row r="534">
          <cell r="B534">
            <v>230600011</v>
          </cell>
          <cell r="C534" t="str">
            <v>188铼-HEDP骨转移瘤治疗</v>
          </cell>
        </row>
        <row r="534">
          <cell r="F534" t="str">
            <v>次</v>
          </cell>
          <cell r="G534">
            <v>174.55</v>
          </cell>
        </row>
        <row r="535">
          <cell r="B535">
            <v>230600012</v>
          </cell>
          <cell r="C535" t="str">
            <v>131碘-MIBG恶性肿瘤治疗</v>
          </cell>
        </row>
        <row r="535">
          <cell r="F535" t="str">
            <v>次</v>
          </cell>
          <cell r="G535">
            <v>174.55</v>
          </cell>
        </row>
        <row r="536">
          <cell r="B536">
            <v>230600013</v>
          </cell>
          <cell r="C536" t="str">
            <v>核素组织间介入治疗</v>
          </cell>
          <cell r="D536" t="str">
            <v>不含B超、CT引导</v>
          </cell>
          <cell r="E536" t="str">
            <v>穿刺针</v>
          </cell>
          <cell r="F536" t="str">
            <v>次</v>
          </cell>
          <cell r="G536">
            <v>208.633333333333</v>
          </cell>
        </row>
        <row r="537">
          <cell r="B537">
            <v>230600014</v>
          </cell>
          <cell r="C537" t="str">
            <v>核素血管内介入治疗</v>
          </cell>
        </row>
        <row r="537">
          <cell r="F537" t="str">
            <v>次</v>
          </cell>
          <cell r="G537">
            <v>174.55</v>
          </cell>
        </row>
        <row r="538">
          <cell r="B538">
            <v>230600015</v>
          </cell>
          <cell r="C538" t="str">
            <v>99锝(云克)治疗</v>
          </cell>
        </row>
        <row r="538">
          <cell r="F538" t="str">
            <v>次</v>
          </cell>
          <cell r="G538">
            <v>41.7333333333333</v>
          </cell>
        </row>
        <row r="539">
          <cell r="B539">
            <v>230600016</v>
          </cell>
          <cell r="C539" t="str">
            <v>90锶贴敷治疗</v>
          </cell>
        </row>
        <row r="539">
          <cell r="F539" t="str">
            <v>野/次</v>
          </cell>
          <cell r="G539">
            <v>35.3333333333333</v>
          </cell>
        </row>
        <row r="540">
          <cell r="B540">
            <v>230600017</v>
          </cell>
          <cell r="C540" t="str">
            <v>32磷贴敷治疗</v>
          </cell>
        </row>
        <row r="540">
          <cell r="F540" t="str">
            <v>cm2</v>
          </cell>
          <cell r="G540">
            <v>34.05</v>
          </cell>
        </row>
        <row r="541">
          <cell r="B541">
            <v>230600018</v>
          </cell>
          <cell r="C541" t="str">
            <v>经内镜粒子植入术</v>
          </cell>
          <cell r="D541" t="str">
            <v>肿瘤靶向治疗,包括化疗植入术</v>
          </cell>
          <cell r="E541" t="str">
            <v>推注器、粒子或药物</v>
          </cell>
          <cell r="F541" t="str">
            <v>次</v>
          </cell>
          <cell r="G541">
            <v>818.333333333333</v>
          </cell>
        </row>
        <row r="542">
          <cell r="B542" t="str">
            <v>s230600001</v>
          </cell>
          <cell r="C542" t="str">
            <v>125碘粒子组织间植入治疗</v>
          </cell>
        </row>
        <row r="542">
          <cell r="E542" t="str">
            <v>粒子、植入针</v>
          </cell>
          <cell r="F542" t="str">
            <v>粒</v>
          </cell>
          <cell r="G542">
            <v>21.9</v>
          </cell>
        </row>
        <row r="543">
          <cell r="B543" t="str">
            <v>s230600002</v>
          </cell>
          <cell r="C543" t="str">
            <v>125碘粒子组织间植入治疗计划</v>
          </cell>
        </row>
        <row r="543">
          <cell r="F543" t="str">
            <v>次</v>
          </cell>
          <cell r="G543">
            <v>505.7</v>
          </cell>
        </row>
        <row r="544">
          <cell r="B544">
            <v>24</v>
          </cell>
          <cell r="C544" t="str">
            <v>(四)放射治疗</v>
          </cell>
        </row>
        <row r="545">
          <cell r="B545">
            <v>2401</v>
          </cell>
          <cell r="C545" t="str">
            <v>1．放射治疗计划及剂量验证</v>
          </cell>
        </row>
        <row r="546">
          <cell r="B546">
            <v>240100001</v>
          </cell>
          <cell r="C546" t="str">
            <v>人工制定治疗计划(简单)</v>
          </cell>
          <cell r="D546" t="str">
            <v>含剂量计算</v>
          </cell>
        </row>
        <row r="546">
          <cell r="F546" t="str">
            <v>疗程</v>
          </cell>
          <cell r="G546">
            <v>42.38</v>
          </cell>
        </row>
        <row r="547">
          <cell r="B547">
            <v>240100002</v>
          </cell>
          <cell r="C547" t="str">
            <v>人工制定治疗计划(复杂)</v>
          </cell>
          <cell r="D547" t="str">
            <v>含治疗计划与剂量计算</v>
          </cell>
        </row>
        <row r="547">
          <cell r="F547" t="str">
            <v>疗程</v>
          </cell>
          <cell r="G547">
            <v>95.34</v>
          </cell>
        </row>
        <row r="548">
          <cell r="B548">
            <v>240100003</v>
          </cell>
          <cell r="C548" t="str">
            <v>计算机治疗计划系统(TPs)</v>
          </cell>
          <cell r="D548" t="str">
            <v>指二维TPs</v>
          </cell>
        </row>
        <row r="548">
          <cell r="F548" t="str">
            <v>疗程</v>
          </cell>
          <cell r="G548">
            <v>207.2</v>
          </cell>
        </row>
        <row r="549">
          <cell r="B549">
            <v>240100004</v>
          </cell>
          <cell r="C549" t="str">
            <v>特定计算机治疗计划系统</v>
          </cell>
          <cell r="D549" t="str">
            <v>包括加速器适型、伽玛刀、X刀之TPs</v>
          </cell>
        </row>
        <row r="549">
          <cell r="F549" t="str">
            <v>疗程</v>
          </cell>
          <cell r="G549">
            <v>518</v>
          </cell>
        </row>
        <row r="550">
          <cell r="B550">
            <v>240100005</v>
          </cell>
          <cell r="C550" t="str">
            <v>点剂量验证</v>
          </cell>
          <cell r="D550" t="str">
            <v>使用电离室等点测量仪器，或者基于简单剂量模型的独立核对程序，采用实验测量或者独立计算的方法，验证一个计划中的一个特征点或数个特征点的剂量，出具验证报告。</v>
          </cell>
        </row>
        <row r="550">
          <cell r="F550" t="str">
            <v>次</v>
          </cell>
          <cell r="G550">
            <v>228</v>
          </cell>
        </row>
        <row r="551">
          <cell r="B551">
            <v>240100006</v>
          </cell>
          <cell r="C551" t="str">
            <v>二维剂量验证</v>
          </cell>
          <cell r="D551" t="str">
            <v>使用阵列等面测量仪器，或者基于先进剂量模型的独立核对程序，采用实验测量或者独立计算的方法，验证一个计划中的一个特征面的剂量分布，出具验证报告。</v>
          </cell>
        </row>
        <row r="551">
          <cell r="F551" t="str">
            <v>次</v>
          </cell>
          <cell r="G551">
            <v>456</v>
          </cell>
        </row>
        <row r="552">
          <cell r="B552">
            <v>240100007</v>
          </cell>
          <cell r="C552" t="str">
            <v>三维剂量验证</v>
          </cell>
          <cell r="D552" t="str">
            <v>使用三维剂量测量仪器，或者基于蒙特卡罗模拟的独立核对程序，采用实验测量或者独立计算的方法，验证一个计划中所有射野合成的剂量分布，出具验证报告。</v>
          </cell>
        </row>
        <row r="552">
          <cell r="F552" t="str">
            <v>次</v>
          </cell>
          <cell r="G552">
            <v>456</v>
          </cell>
        </row>
        <row r="553">
          <cell r="B553">
            <v>2402</v>
          </cell>
          <cell r="C553" t="str">
            <v>2.模拟定位</v>
          </cell>
          <cell r="D553" t="str">
            <v>含拍片</v>
          </cell>
        </row>
        <row r="554">
          <cell r="B554">
            <v>240200001</v>
          </cell>
          <cell r="C554" t="str">
            <v>简易定位</v>
          </cell>
          <cell r="D554" t="str">
            <v>指使用非专用定位机之定位，包括X线机、B超或CT等</v>
          </cell>
        </row>
        <row r="554">
          <cell r="F554" t="str">
            <v>疗程</v>
          </cell>
          <cell r="G554">
            <v>42.38</v>
          </cell>
        </row>
        <row r="555">
          <cell r="B555">
            <v>240200002</v>
          </cell>
          <cell r="C555" t="str">
            <v>专用X线机模拟定位</v>
          </cell>
        </row>
        <row r="555">
          <cell r="F555" t="str">
            <v>疗程</v>
          </cell>
          <cell r="G555">
            <v>95.34</v>
          </cell>
        </row>
        <row r="556">
          <cell r="B556">
            <v>240200003</v>
          </cell>
          <cell r="C556" t="str">
            <v>专用X线机复杂模拟定位</v>
          </cell>
          <cell r="D556" t="str">
            <v>指非共面4野以上之定位，包括CT等模似定位</v>
          </cell>
        </row>
        <row r="556">
          <cell r="F556" t="str">
            <v>疗程</v>
          </cell>
          <cell r="G556">
            <v>285</v>
          </cell>
        </row>
        <row r="557">
          <cell r="B557">
            <v>240200004</v>
          </cell>
          <cell r="C557" t="str">
            <v>二维实时显像监控</v>
          </cell>
          <cell r="D557" t="str">
            <v>摆位，采用电子射野影像系统或KV级X线摄片和透视等设备获取影像，验证射野的大小、形状、位置，患者摆位。</v>
          </cell>
        </row>
        <row r="557">
          <cell r="F557" t="str">
            <v>次</v>
          </cell>
          <cell r="G557">
            <v>152</v>
          </cell>
        </row>
        <row r="558">
          <cell r="B558">
            <v>240200005</v>
          </cell>
          <cell r="C558" t="str">
            <v>三维实时显像监控</v>
          </cell>
          <cell r="D558" t="str">
            <v>适用于三维图像引导放疗、CT在线校位、自适应放疗等。摆位，采用锥形束CT等设备获取三维影像、调整摆位、影像保存。</v>
          </cell>
        </row>
        <row r="558">
          <cell r="F558" t="str">
            <v>次</v>
          </cell>
          <cell r="G558">
            <v>266.28</v>
          </cell>
        </row>
        <row r="559">
          <cell r="B559">
            <v>2403</v>
          </cell>
          <cell r="C559" t="str">
            <v>3.外照射治疗</v>
          </cell>
        </row>
        <row r="559">
          <cell r="E559" t="str">
            <v>  </v>
          </cell>
        </row>
        <row r="560">
          <cell r="B560">
            <v>240300001</v>
          </cell>
          <cell r="C560" t="str">
            <v>深部X线照射</v>
          </cell>
        </row>
        <row r="560">
          <cell r="F560" t="str">
            <v>每野次</v>
          </cell>
          <cell r="G560">
            <v>7.33333333333333</v>
          </cell>
        </row>
        <row r="561">
          <cell r="B561">
            <v>240300002</v>
          </cell>
          <cell r="C561" t="str">
            <v>60钴外照射(固定照射)</v>
          </cell>
        </row>
        <row r="561">
          <cell r="F561" t="str">
            <v>每野次</v>
          </cell>
          <cell r="G561">
            <v>15</v>
          </cell>
        </row>
        <row r="562">
          <cell r="B562">
            <v>240300003</v>
          </cell>
          <cell r="C562" t="str">
            <v>60钴外照射(特殊照射)</v>
          </cell>
          <cell r="D562" t="str">
            <v>包括旋转、弧形、楔形滤板等方法</v>
          </cell>
        </row>
        <row r="562">
          <cell r="F562" t="str">
            <v>每野次</v>
          </cell>
          <cell r="G562">
            <v>30</v>
          </cell>
        </row>
        <row r="563">
          <cell r="B563">
            <v>240300004</v>
          </cell>
          <cell r="C563" t="str">
            <v>直线加速器放疗(固定照射)</v>
          </cell>
        </row>
        <row r="563">
          <cell r="F563" t="str">
            <v>每野次</v>
          </cell>
          <cell r="G563">
            <v>70</v>
          </cell>
        </row>
        <row r="564">
          <cell r="B564">
            <v>240300005</v>
          </cell>
          <cell r="C564" t="str">
            <v>直线加速器放疗(特殊照射)</v>
          </cell>
          <cell r="D564" t="str">
            <v>包括旋转、弧形、楔形滤板、多叶光栅等方法</v>
          </cell>
        </row>
        <row r="564">
          <cell r="F564" t="str">
            <v>每野次</v>
          </cell>
          <cell r="G564">
            <v>90</v>
          </cell>
        </row>
        <row r="565">
          <cell r="B565">
            <v>240300006</v>
          </cell>
          <cell r="C565" t="str">
            <v>直线加速器适型治疗</v>
          </cell>
          <cell r="D565" t="str">
            <v>指非共面4野以上之放疗</v>
          </cell>
        </row>
        <row r="565">
          <cell r="F565" t="str">
            <v>疗程</v>
          </cell>
          <cell r="G565">
            <v>6000</v>
          </cell>
        </row>
        <row r="566">
          <cell r="B566">
            <v>240300007</v>
          </cell>
          <cell r="C566" t="str">
            <v>X刀治疗</v>
          </cell>
        </row>
        <row r="566">
          <cell r="F566" t="str">
            <v>疗程</v>
          </cell>
          <cell r="G566">
            <v>4675</v>
          </cell>
        </row>
        <row r="567">
          <cell r="B567">
            <v>240300008</v>
          </cell>
          <cell r="C567" t="str">
            <v>体部伽玛刀治疗</v>
          </cell>
        </row>
        <row r="567">
          <cell r="F567" t="str">
            <v>疗程</v>
          </cell>
          <cell r="G567">
            <v>6800</v>
          </cell>
        </row>
        <row r="568">
          <cell r="B568">
            <v>2403000080</v>
          </cell>
          <cell r="C568" t="str">
            <v>伽玛刀治疗</v>
          </cell>
        </row>
        <row r="568">
          <cell r="F568" t="str">
            <v>每个
靶点</v>
          </cell>
          <cell r="G568">
            <v>723</v>
          </cell>
        </row>
        <row r="569">
          <cell r="B569">
            <v>2403000081</v>
          </cell>
          <cell r="C569" t="str">
            <v>头部伽玛刀治疗</v>
          </cell>
          <cell r="D569" t="str">
            <v>含特定计算机治疗计划系统、头架、伽玛刀治疗。含4个靶点</v>
          </cell>
        </row>
        <row r="569">
          <cell r="F569" t="str">
            <v>次</v>
          </cell>
          <cell r="G569">
            <v>5950</v>
          </cell>
        </row>
        <row r="570">
          <cell r="B570">
            <v>240300009</v>
          </cell>
          <cell r="C570" t="str">
            <v>不规则野大面积照射</v>
          </cell>
        </row>
        <row r="570">
          <cell r="F570" t="str">
            <v>每野次</v>
          </cell>
          <cell r="G570">
            <v>130</v>
          </cell>
        </row>
        <row r="571">
          <cell r="B571">
            <v>240300010</v>
          </cell>
          <cell r="C571" t="str">
            <v>半身照射</v>
          </cell>
        </row>
        <row r="571">
          <cell r="F571" t="str">
            <v>疗程</v>
          </cell>
          <cell r="G571">
            <v>808.8</v>
          </cell>
        </row>
        <row r="572">
          <cell r="B572">
            <v>240300011</v>
          </cell>
          <cell r="C572" t="str">
            <v>全身60钴照射</v>
          </cell>
        </row>
        <row r="572">
          <cell r="F572" t="str">
            <v>疗程</v>
          </cell>
          <cell r="G572">
            <v>1800</v>
          </cell>
        </row>
        <row r="573">
          <cell r="B573">
            <v>240300012</v>
          </cell>
          <cell r="C573" t="str">
            <v>全身X线照射</v>
          </cell>
          <cell r="D573" t="str">
            <v>指用于骨髓移植</v>
          </cell>
        </row>
        <row r="573">
          <cell r="F573" t="str">
            <v>疗程</v>
          </cell>
          <cell r="G573">
            <v>2500</v>
          </cell>
        </row>
        <row r="574">
          <cell r="B574">
            <v>240300013</v>
          </cell>
          <cell r="C574" t="str">
            <v>全身电子线照射</v>
          </cell>
          <cell r="D574" t="str">
            <v>指用于皮肤恶性淋巴瘤治疗</v>
          </cell>
        </row>
        <row r="574">
          <cell r="F574" t="str">
            <v>每野次</v>
          </cell>
          <cell r="G574">
            <v>2500</v>
          </cell>
        </row>
        <row r="575">
          <cell r="B575">
            <v>240300014</v>
          </cell>
          <cell r="C575" t="str">
            <v>术中放疗</v>
          </cell>
        </row>
        <row r="575">
          <cell r="F575" t="str">
            <v>次</v>
          </cell>
          <cell r="G575">
            <v>1008.71666666667</v>
          </cell>
        </row>
        <row r="576">
          <cell r="B576">
            <v>2403000141</v>
          </cell>
          <cell r="C576" t="str">
            <v>可移动光子立体定向术中放疗</v>
          </cell>
        </row>
        <row r="576">
          <cell r="F576" t="str">
            <v>次</v>
          </cell>
          <cell r="G576">
            <v>15390</v>
          </cell>
        </row>
        <row r="577">
          <cell r="B577">
            <v>240300015</v>
          </cell>
          <cell r="C577" t="str">
            <v>适型调强放射治疗(IMRT)</v>
          </cell>
          <cell r="D577" t="str">
            <v/>
          </cell>
          <cell r="E577" t="str">
            <v>头罩、体模</v>
          </cell>
          <cell r="F577" t="str">
            <v>次</v>
          </cell>
          <cell r="G577">
            <v>672.757142857143</v>
          </cell>
        </row>
        <row r="578">
          <cell r="B578">
            <v>240300016</v>
          </cell>
          <cell r="C578" t="str">
            <v>快中子外照射</v>
          </cell>
        </row>
        <row r="578">
          <cell r="F578" t="str">
            <v>次</v>
          </cell>
        </row>
        <row r="579">
          <cell r="B579">
            <v>240300017</v>
          </cell>
          <cell r="C579" t="str">
            <v>图像引导的三维立体定向放疗</v>
          </cell>
          <cell r="D579" t="str">
            <v>体位固定、CT定位、靶区及危及器官勾画、计划设计、调强剂量验证、实时显像监控。包括呼吸运动管理、红外线跟踪；治疗次数1-10次，肿瘤单次吸收剂量不小于5Gy。含定位、计划设计、剂量验证、实时显像监控。</v>
          </cell>
          <cell r="E579" t="str">
            <v/>
          </cell>
          <cell r="F579" t="str">
            <v>疗程</v>
          </cell>
          <cell r="G579">
            <v>22134</v>
          </cell>
        </row>
        <row r="580">
          <cell r="B580">
            <v>2404</v>
          </cell>
          <cell r="C580" t="str">
            <v>4.后装治疗</v>
          </cell>
          <cell r="D580" t="str">
            <v>不含手术、麻醉</v>
          </cell>
          <cell r="E580" t="str">
            <v>核素治疗药物</v>
          </cell>
        </row>
        <row r="581">
          <cell r="B581">
            <v>240400001</v>
          </cell>
          <cell r="C581" t="str">
            <v>浅表部位后装治疗</v>
          </cell>
        </row>
        <row r="581">
          <cell r="F581" t="str">
            <v>次</v>
          </cell>
          <cell r="G581">
            <v>130</v>
          </cell>
        </row>
        <row r="582">
          <cell r="B582">
            <v>240400002</v>
          </cell>
          <cell r="C582" t="str">
            <v>腔内后装放疗</v>
          </cell>
        </row>
        <row r="582">
          <cell r="F582" t="str">
            <v>次</v>
          </cell>
          <cell r="G582">
            <v>186.56</v>
          </cell>
        </row>
        <row r="583">
          <cell r="B583">
            <v>240400003</v>
          </cell>
          <cell r="C583" t="str">
            <v>组织间插置放疗</v>
          </cell>
        </row>
        <row r="583">
          <cell r="F583" t="str">
            <v>次</v>
          </cell>
          <cell r="G583">
            <v>466.2</v>
          </cell>
        </row>
        <row r="584">
          <cell r="B584">
            <v>240400004</v>
          </cell>
          <cell r="C584" t="str">
            <v>手术置管放疗</v>
          </cell>
        </row>
        <row r="584">
          <cell r="F584" t="str">
            <v>次</v>
          </cell>
          <cell r="G584">
            <v>450</v>
          </cell>
        </row>
        <row r="585">
          <cell r="B585">
            <v>240400005</v>
          </cell>
          <cell r="C585" t="str">
            <v>皮肤贴敷后装放疗</v>
          </cell>
        </row>
        <row r="585">
          <cell r="F585" t="str">
            <v>次</v>
          </cell>
          <cell r="G585">
            <v>130</v>
          </cell>
        </row>
        <row r="586">
          <cell r="B586">
            <v>240400006</v>
          </cell>
          <cell r="C586" t="str">
            <v>血管内后装放疗</v>
          </cell>
        </row>
        <row r="586">
          <cell r="F586" t="str">
            <v>次</v>
          </cell>
        </row>
        <row r="587">
          <cell r="B587">
            <v>240400007</v>
          </cell>
          <cell r="C587" t="str">
            <v>快中子后装治疗(中子刀)</v>
          </cell>
        </row>
        <row r="587">
          <cell r="F587" t="str">
            <v>次</v>
          </cell>
        </row>
        <row r="588">
          <cell r="B588">
            <v>2404000021</v>
          </cell>
          <cell r="C588" t="str">
            <v>妇科三管腔内后装放疗</v>
          </cell>
          <cell r="D588" t="str">
            <v>摆位，体位固定，利用妇科操作放置施源器，剂量计算，机器操作及照射。不含影像学引导。</v>
          </cell>
        </row>
        <row r="588">
          <cell r="F588" t="str">
            <v>次</v>
          </cell>
          <cell r="G588">
            <v>1242</v>
          </cell>
        </row>
        <row r="589">
          <cell r="B589">
            <v>2405</v>
          </cell>
          <cell r="C589" t="str">
            <v>5.模具设计及制作</v>
          </cell>
          <cell r="D589" t="str">
            <v>包括斗蓬野、倒Y野</v>
          </cell>
        </row>
        <row r="590">
          <cell r="B590">
            <v>240500001</v>
          </cell>
          <cell r="C590" t="str">
            <v>合金模具设计及制作</v>
          </cell>
          <cell r="D590" t="str">
            <v>指电子束制模</v>
          </cell>
        </row>
        <row r="590">
          <cell r="F590" t="str">
            <v>次</v>
          </cell>
          <cell r="G590">
            <v>151.7</v>
          </cell>
        </row>
        <row r="591">
          <cell r="B591">
            <v>2405000010</v>
          </cell>
          <cell r="C591" t="str">
            <v>合金模具设计及制作</v>
          </cell>
          <cell r="D591" t="str">
            <v>指适形制模</v>
          </cell>
        </row>
        <row r="591">
          <cell r="F591" t="str">
            <v>次</v>
          </cell>
          <cell r="G591">
            <v>407.76</v>
          </cell>
        </row>
        <row r="592">
          <cell r="B592">
            <v>240500002</v>
          </cell>
          <cell r="C592" t="str">
            <v>填充模具设计及制作</v>
          </cell>
        </row>
        <row r="592">
          <cell r="F592" t="str">
            <v>次</v>
          </cell>
          <cell r="G592">
            <v>106.666666666667</v>
          </cell>
        </row>
        <row r="593">
          <cell r="B593">
            <v>240500003</v>
          </cell>
          <cell r="C593" t="str">
            <v>补偿物设计及制作</v>
          </cell>
        </row>
        <row r="593">
          <cell r="F593" t="str">
            <v>次</v>
          </cell>
          <cell r="G593">
            <v>77.9</v>
          </cell>
        </row>
        <row r="594">
          <cell r="B594">
            <v>240500004</v>
          </cell>
          <cell r="C594" t="str">
            <v>面模设计及制作</v>
          </cell>
        </row>
        <row r="594">
          <cell r="F594" t="str">
            <v>次</v>
          </cell>
          <cell r="G594">
            <v>308.48</v>
          </cell>
        </row>
        <row r="595">
          <cell r="B595">
            <v>240500005</v>
          </cell>
          <cell r="C595" t="str">
            <v>体架</v>
          </cell>
          <cell r="D595" t="str">
            <v>包括头架</v>
          </cell>
        </row>
        <row r="595">
          <cell r="F595" t="str">
            <v>次</v>
          </cell>
          <cell r="G595">
            <v>723.62</v>
          </cell>
        </row>
        <row r="596">
          <cell r="B596">
            <v>2406</v>
          </cell>
          <cell r="C596" t="str">
            <v>6.其他辅助操作</v>
          </cell>
        </row>
        <row r="597">
          <cell r="B597">
            <v>240600001</v>
          </cell>
          <cell r="C597" t="str">
            <v>低氧放疗耐力测定</v>
          </cell>
        </row>
        <row r="597">
          <cell r="F597" t="str">
            <v>次</v>
          </cell>
        </row>
        <row r="598">
          <cell r="B598">
            <v>2407</v>
          </cell>
          <cell r="C598" t="str">
            <v>7.其他</v>
          </cell>
        </row>
        <row r="599">
          <cell r="B599">
            <v>240700001</v>
          </cell>
          <cell r="C599" t="str">
            <v>深部热疗</v>
          </cell>
          <cell r="D599" t="str">
            <v>包括超声、电滋波等热疗</v>
          </cell>
        </row>
        <row r="599">
          <cell r="F599" t="str">
            <v>次</v>
          </cell>
          <cell r="G599">
            <v>200</v>
          </cell>
        </row>
        <row r="600">
          <cell r="B600">
            <v>2407000012</v>
          </cell>
          <cell r="C600" t="str">
            <v>恶性肿瘤深部热疗</v>
          </cell>
          <cell r="D600" t="str">
            <v>指太空舱</v>
          </cell>
          <cell r="E600" t="str">
            <v>药品、麻醉</v>
          </cell>
          <cell r="F600" t="str">
            <v>次</v>
          </cell>
        </row>
        <row r="601">
          <cell r="B601">
            <v>240700002</v>
          </cell>
          <cell r="C601" t="str">
            <v>高强度超声聚焦刀治疗</v>
          </cell>
          <cell r="D601" t="str">
            <v>包括各种实体性恶性肿瘤治疗</v>
          </cell>
        </row>
        <row r="601">
          <cell r="F601" t="str">
            <v>次</v>
          </cell>
          <cell r="G601">
            <v>949.375</v>
          </cell>
        </row>
        <row r="602">
          <cell r="B602">
            <v>240700003</v>
          </cell>
          <cell r="C602" t="str">
            <v>体表肿瘤电化学治疗</v>
          </cell>
        </row>
        <row r="602">
          <cell r="F602" t="str">
            <v>次</v>
          </cell>
          <cell r="G602">
            <v>41.2833333333333</v>
          </cell>
        </row>
        <row r="603">
          <cell r="B603">
            <v>240700004</v>
          </cell>
          <cell r="C603" t="str">
            <v>高强度聚焦超声热消融肿瘤治疗</v>
          </cell>
          <cell r="D603" t="str">
            <v>指使用高强度超声聚焦设备对实体性肿瘤的一次毁损性消融治疗。定标器检测换能器输出能量，制务超声偶和介质，在麻醉或镇静镇痛下，安放封水装置，皮肤脱气，固定病人，成像系统定位病灶，应用计算机剂量设计系统（TPs）确定治疗剂量分布和给予方式。照射中，当B超显示靶区灰度增加到一定值或MRI温度图显示≥60度，停止照射。根据超声灰度增加区域或增强MRI的无灌注区，评估消融体积。最终将靶组织完全性热消融，达到对肿瘤整块一次性凝固性坏死。含术中超声监控。</v>
          </cell>
          <cell r="E603" t="str">
            <v>麻醉、药物、临床操作的磁共振成像引导（MRI监控）</v>
          </cell>
          <cell r="F603" t="str">
            <v>次</v>
          </cell>
        </row>
        <row r="604">
          <cell r="B604">
            <v>2407000041</v>
          </cell>
          <cell r="C604" t="str">
            <v>高强度聚焦超声热消融肿瘤治疗--良性肿瘤</v>
          </cell>
        </row>
        <row r="604">
          <cell r="F604" t="str">
            <v>次</v>
          </cell>
          <cell r="G604">
            <v>2975</v>
          </cell>
        </row>
        <row r="605">
          <cell r="B605">
            <v>2407000042</v>
          </cell>
          <cell r="C605" t="str">
            <v>高强度聚焦超声热消融肿瘤治疗--恶性肿瘤</v>
          </cell>
        </row>
        <row r="605">
          <cell r="F605" t="str">
            <v>次</v>
          </cell>
          <cell r="G605">
            <v>5950</v>
          </cell>
        </row>
        <row r="606">
          <cell r="B606">
            <v>240700005</v>
          </cell>
          <cell r="C606" t="str">
            <v>全身红外热疗</v>
          </cell>
          <cell r="D606" t="str">
            <v>填写患者基本资料、摆位要求。采用全身红外热疗仪治疗，温度测量，热疗范围温度要求39.5-42℃。</v>
          </cell>
        </row>
        <row r="606">
          <cell r="F606" t="str">
            <v>次</v>
          </cell>
          <cell r="G606">
            <v>1368</v>
          </cell>
        </row>
        <row r="607">
          <cell r="B607">
            <v>25</v>
          </cell>
          <cell r="C607" t="str">
            <v>（五）检验</v>
          </cell>
        </row>
        <row r="607">
          <cell r="E607" t="str">
            <v>特殊采血管</v>
          </cell>
        </row>
        <row r="608">
          <cell r="B608">
            <v>2501</v>
          </cell>
          <cell r="C608" t="str">
            <v>1.临床检验</v>
          </cell>
        </row>
        <row r="608">
          <cell r="E608" t="str">
            <v>激光无痛采(指)血器</v>
          </cell>
        </row>
        <row r="609">
          <cell r="B609">
            <v>250101</v>
          </cell>
          <cell r="C609" t="str">
            <v>血液一般检查</v>
          </cell>
        </row>
        <row r="610">
          <cell r="B610">
            <v>250101001</v>
          </cell>
          <cell r="C610" t="str">
            <v>血红蛋白测定(Hb)</v>
          </cell>
        </row>
        <row r="610">
          <cell r="F610" t="str">
            <v>项</v>
          </cell>
          <cell r="G610">
            <v>2</v>
          </cell>
        </row>
        <row r="611">
          <cell r="B611">
            <v>250101002</v>
          </cell>
          <cell r="C611" t="str">
            <v>红细胞计数(RBC)</v>
          </cell>
        </row>
        <row r="611">
          <cell r="F611" t="str">
            <v>项</v>
          </cell>
          <cell r="G611">
            <v>2</v>
          </cell>
        </row>
        <row r="612">
          <cell r="B612">
            <v>250101003</v>
          </cell>
          <cell r="C612" t="str">
            <v>红细胞比积测定(HCT)</v>
          </cell>
        </row>
        <row r="612">
          <cell r="F612" t="str">
            <v>项</v>
          </cell>
          <cell r="G612">
            <v>2.16666666666667</v>
          </cell>
        </row>
        <row r="613">
          <cell r="B613">
            <v>250101005</v>
          </cell>
          <cell r="C613" t="str">
            <v>网织红细胞计数(Ret)</v>
          </cell>
        </row>
        <row r="613">
          <cell r="F613" t="str">
            <v>项</v>
          </cell>
          <cell r="G613">
            <v>2.71666666666667</v>
          </cell>
        </row>
        <row r="614">
          <cell r="B614">
            <v>2501010051</v>
          </cell>
          <cell r="C614" t="str">
            <v>网织红细胞计数</v>
          </cell>
          <cell r="D614" t="str">
            <v>流式细胞仪法</v>
          </cell>
        </row>
        <row r="614">
          <cell r="F614" t="str">
            <v>项</v>
          </cell>
          <cell r="G614">
            <v>10.9866666666667</v>
          </cell>
        </row>
        <row r="615">
          <cell r="B615">
            <v>250101006</v>
          </cell>
          <cell r="C615" t="str">
            <v>嗜碱性点彩红细胞计数</v>
          </cell>
        </row>
        <row r="615">
          <cell r="F615" t="str">
            <v>项</v>
          </cell>
          <cell r="G615">
            <v>3.86666666666667</v>
          </cell>
        </row>
        <row r="616">
          <cell r="B616">
            <v>250101007</v>
          </cell>
          <cell r="C616" t="str">
            <v>异常红细胞形态检查</v>
          </cell>
        </row>
        <row r="616">
          <cell r="F616" t="str">
            <v>项</v>
          </cell>
          <cell r="G616">
            <v>3.86666666666667</v>
          </cell>
        </row>
        <row r="617">
          <cell r="B617">
            <v>250101008</v>
          </cell>
          <cell r="C617" t="str">
            <v>红细胞沉降率测定(EsR)</v>
          </cell>
        </row>
        <row r="617">
          <cell r="F617" t="str">
            <v>项</v>
          </cell>
          <cell r="G617">
            <v>5.16666666666667</v>
          </cell>
        </row>
        <row r="618">
          <cell r="B618">
            <v>250101009</v>
          </cell>
          <cell r="C618" t="str">
            <v>白细胞计数(WBC)</v>
          </cell>
        </row>
        <row r="618">
          <cell r="F618" t="str">
            <v>项</v>
          </cell>
          <cell r="G618">
            <v>2</v>
          </cell>
        </row>
        <row r="619">
          <cell r="B619">
            <v>250101010</v>
          </cell>
          <cell r="C619" t="str">
            <v>白细胞分类计数(DC)</v>
          </cell>
        </row>
        <row r="619">
          <cell r="F619" t="str">
            <v>项</v>
          </cell>
          <cell r="G619">
            <v>2.16666666666667</v>
          </cell>
        </row>
        <row r="620">
          <cell r="B620">
            <v>250101011</v>
          </cell>
          <cell r="C620" t="str">
            <v>嗜酸性粒细胞直接计数</v>
          </cell>
        </row>
        <row r="620">
          <cell r="F620" t="str">
            <v>项</v>
          </cell>
          <cell r="G620">
            <v>2.88333333333333</v>
          </cell>
        </row>
        <row r="621">
          <cell r="B621">
            <v>250101012</v>
          </cell>
          <cell r="C621" t="str">
            <v>嗜碱性粒细胞直接计数</v>
          </cell>
        </row>
        <row r="621">
          <cell r="F621" t="str">
            <v>项</v>
          </cell>
          <cell r="G621">
            <v>2.88333333333333</v>
          </cell>
        </row>
        <row r="622">
          <cell r="B622">
            <v>250101013</v>
          </cell>
          <cell r="C622" t="str">
            <v>淋巴细胞直接计数</v>
          </cell>
        </row>
        <row r="622">
          <cell r="F622" t="str">
            <v>项</v>
          </cell>
          <cell r="G622">
            <v>2.88333333333333</v>
          </cell>
        </row>
        <row r="623">
          <cell r="B623">
            <v>250101014</v>
          </cell>
          <cell r="C623" t="str">
            <v>单核细胞直接计数</v>
          </cell>
        </row>
        <row r="623">
          <cell r="F623" t="str">
            <v>项</v>
          </cell>
          <cell r="G623">
            <v>2.88333333333333</v>
          </cell>
        </row>
        <row r="624">
          <cell r="B624">
            <v>250101015</v>
          </cell>
          <cell r="C624" t="str">
            <v>异常白细胞形态检查</v>
          </cell>
        </row>
        <row r="624">
          <cell r="F624" t="str">
            <v>项</v>
          </cell>
          <cell r="G624">
            <v>4.16666666666667</v>
          </cell>
        </row>
        <row r="625">
          <cell r="B625">
            <v>250101016</v>
          </cell>
          <cell r="C625" t="str">
            <v>浓缩血恶性组织细胞检查</v>
          </cell>
        </row>
        <row r="625">
          <cell r="F625" t="str">
            <v>项</v>
          </cell>
          <cell r="G625">
            <v>3.16666666666667</v>
          </cell>
        </row>
        <row r="626">
          <cell r="B626">
            <v>250101017</v>
          </cell>
          <cell r="C626" t="str">
            <v>血小板计数</v>
          </cell>
        </row>
        <row r="626">
          <cell r="F626" t="str">
            <v>项</v>
          </cell>
          <cell r="G626">
            <v>2</v>
          </cell>
        </row>
        <row r="627">
          <cell r="B627">
            <v>250101018</v>
          </cell>
          <cell r="C627" t="str">
            <v>血细胞分析或血常规</v>
          </cell>
          <cell r="D627" t="str">
            <v>含计数、分类、采血</v>
          </cell>
        </row>
        <row r="627">
          <cell r="F627" t="str">
            <v> </v>
          </cell>
        </row>
        <row r="628">
          <cell r="B628">
            <v>2501010180</v>
          </cell>
          <cell r="C628" t="str">
            <v>血细胞分析或血常规</v>
          </cell>
          <cell r="D628" t="str">
            <v>手工法或不分类机器法</v>
          </cell>
        </row>
        <row r="628">
          <cell r="F628" t="str">
            <v>次</v>
          </cell>
          <cell r="G628">
            <v>7.33333333333333</v>
          </cell>
        </row>
        <row r="629">
          <cell r="B629">
            <v>2501010181</v>
          </cell>
          <cell r="C629" t="str">
            <v>血细胞分析或血常规</v>
          </cell>
          <cell r="D629" t="str">
            <v>机器法：全血细胞计数＋三分类</v>
          </cell>
        </row>
        <row r="629">
          <cell r="F629" t="str">
            <v>次</v>
          </cell>
          <cell r="G629">
            <v>12.3333333333333</v>
          </cell>
        </row>
        <row r="630">
          <cell r="B630">
            <v>2501010182</v>
          </cell>
          <cell r="C630" t="str">
            <v>血细胞分析或血常规</v>
          </cell>
          <cell r="D630" t="str">
            <v>机器法：全血细胞计数＋五分类</v>
          </cell>
        </row>
        <row r="630">
          <cell r="F630" t="str">
            <v>次</v>
          </cell>
          <cell r="G630">
            <v>18.3333333333333</v>
          </cell>
        </row>
        <row r="631">
          <cell r="B631">
            <v>250101020</v>
          </cell>
          <cell r="C631" t="str">
            <v>凝血时间测定(CT)</v>
          </cell>
        </row>
        <row r="631">
          <cell r="F631" t="str">
            <v>项</v>
          </cell>
          <cell r="G631">
            <v>2.16666666666667</v>
          </cell>
        </row>
        <row r="632">
          <cell r="B632">
            <v>250101021</v>
          </cell>
          <cell r="C632" t="str">
            <v>红斑狼疮细胞检查(LEC)</v>
          </cell>
        </row>
        <row r="632">
          <cell r="F632" t="str">
            <v>项</v>
          </cell>
          <cell r="G632">
            <v>9.08333333333333</v>
          </cell>
        </row>
        <row r="633">
          <cell r="B633">
            <v>250101022</v>
          </cell>
          <cell r="C633" t="str">
            <v>血浆渗量试验</v>
          </cell>
        </row>
        <row r="633">
          <cell r="F633" t="str">
            <v>项</v>
          </cell>
          <cell r="G633">
            <v>6.33333333333333</v>
          </cell>
        </row>
        <row r="634">
          <cell r="B634">
            <v>250101023</v>
          </cell>
          <cell r="C634" t="str">
            <v>异常血小板形态检查</v>
          </cell>
        </row>
        <row r="634">
          <cell r="F634" t="str">
            <v>项</v>
          </cell>
          <cell r="G634">
            <v>8.18333333333333</v>
          </cell>
        </row>
        <row r="635">
          <cell r="B635">
            <v>250101024</v>
          </cell>
          <cell r="C635" t="str">
            <v>外周血细胞形态及性质分析</v>
          </cell>
          <cell r="D635" t="str">
            <v>化学染色及显微镜检</v>
          </cell>
        </row>
        <row r="635">
          <cell r="F635" t="str">
            <v>项</v>
          </cell>
          <cell r="G635">
            <v>35.7133333333333</v>
          </cell>
        </row>
        <row r="636">
          <cell r="B636" t="str">
            <v>s250101001</v>
          </cell>
          <cell r="C636" t="str">
            <v>红细胞沉降率测定(EsR)</v>
          </cell>
          <cell r="D636" t="str">
            <v>激光法</v>
          </cell>
        </row>
        <row r="636">
          <cell r="F636" t="str">
            <v>项</v>
          </cell>
          <cell r="G636">
            <v>11.0833333333333</v>
          </cell>
        </row>
        <row r="637">
          <cell r="B637">
            <v>250102</v>
          </cell>
          <cell r="C637" t="str">
            <v>尿液一般检查</v>
          </cell>
        </row>
        <row r="637">
          <cell r="F637" t="str">
            <v>  </v>
          </cell>
        </row>
        <row r="638">
          <cell r="B638">
            <v>250102001</v>
          </cell>
          <cell r="C638" t="str">
            <v>尿常规检查</v>
          </cell>
          <cell r="D638" t="str">
            <v>指手工操作，含外观、酸碱度、蛋白定性、镜检</v>
          </cell>
        </row>
        <row r="638">
          <cell r="F638" t="str">
            <v>次</v>
          </cell>
          <cell r="G638">
            <v>3.86666666666667</v>
          </cell>
        </row>
        <row r="639">
          <cell r="B639">
            <v>250102002</v>
          </cell>
          <cell r="C639" t="str">
            <v>尿酸碱度测定</v>
          </cell>
        </row>
        <row r="639">
          <cell r="F639" t="str">
            <v>项</v>
          </cell>
          <cell r="G639">
            <v>1</v>
          </cell>
        </row>
        <row r="640">
          <cell r="B640">
            <v>250102003</v>
          </cell>
          <cell r="C640" t="str">
            <v>尿比重测定</v>
          </cell>
        </row>
        <row r="640">
          <cell r="F640" t="str">
            <v>项</v>
          </cell>
          <cell r="G640">
            <v>1</v>
          </cell>
        </row>
        <row r="641">
          <cell r="B641">
            <v>250102004</v>
          </cell>
          <cell r="C641" t="str">
            <v>渗透压检查</v>
          </cell>
          <cell r="D641" t="str">
            <v>包括尿或血清渗透压检查</v>
          </cell>
        </row>
        <row r="641">
          <cell r="F641" t="str">
            <v>项</v>
          </cell>
          <cell r="G641">
            <v>3.86666666666667</v>
          </cell>
        </row>
        <row r="642">
          <cell r="B642">
            <v>250102005</v>
          </cell>
          <cell r="C642" t="str">
            <v>尿蛋白定性</v>
          </cell>
        </row>
        <row r="642">
          <cell r="F642" t="str">
            <v>项</v>
          </cell>
          <cell r="G642">
            <v>1.16666666666667</v>
          </cell>
        </row>
        <row r="643">
          <cell r="B643">
            <v>250102006</v>
          </cell>
          <cell r="C643" t="str">
            <v>尿蛋白定量</v>
          </cell>
        </row>
        <row r="643">
          <cell r="F643" t="str">
            <v>项</v>
          </cell>
          <cell r="G643">
            <v>4.16666666666667</v>
          </cell>
        </row>
        <row r="644">
          <cell r="B644">
            <v>250102007</v>
          </cell>
          <cell r="C644" t="str">
            <v>尿本-周氏蛋白定性检查</v>
          </cell>
        </row>
        <row r="644">
          <cell r="F644" t="str">
            <v>项</v>
          </cell>
          <cell r="G644">
            <v>2.16666666666667</v>
          </cell>
        </row>
        <row r="645">
          <cell r="B645">
            <v>250102039</v>
          </cell>
          <cell r="C645" t="str">
            <v>5-羟吲哚乙酸测定</v>
          </cell>
          <cell r="D645" t="str">
            <v>样本类型：尿液。样本采集、签收、处理后进入色谱柱，定标和质控，检测样本，审核结果，录入实验室信息系统或人工登记，发送报告；按规定处理废弃物；接受临床相关咨询。</v>
          </cell>
        </row>
        <row r="645">
          <cell r="F645" t="str">
            <v>次</v>
          </cell>
          <cell r="G645">
            <v>55.944</v>
          </cell>
        </row>
        <row r="646">
          <cell r="B646">
            <v>2501020071</v>
          </cell>
          <cell r="C646" t="str">
            <v>本-周氏蛋白定性检查</v>
          </cell>
          <cell r="D646" t="str">
            <v>包括血液、尿液样本，指免疫固定电泳法。</v>
          </cell>
        </row>
        <row r="646">
          <cell r="F646" t="str">
            <v>项</v>
          </cell>
          <cell r="G646">
            <v>77.17</v>
          </cell>
        </row>
        <row r="647">
          <cell r="B647">
            <v>250102008</v>
          </cell>
          <cell r="C647" t="str">
            <v>尿肌红蛋白定性检查</v>
          </cell>
        </row>
        <row r="647">
          <cell r="F647" t="str">
            <v>项</v>
          </cell>
          <cell r="G647">
            <v>2.16666666666667</v>
          </cell>
        </row>
        <row r="648">
          <cell r="B648">
            <v>250102009</v>
          </cell>
          <cell r="C648" t="str">
            <v>尿血红蛋白定性检查</v>
          </cell>
        </row>
        <row r="648">
          <cell r="F648" t="str">
            <v>项</v>
          </cell>
          <cell r="G648">
            <v>2.16666666666667</v>
          </cell>
        </row>
        <row r="649">
          <cell r="B649">
            <v>250102010</v>
          </cell>
          <cell r="C649" t="str">
            <v>尿糖定性试验</v>
          </cell>
        </row>
        <row r="649">
          <cell r="F649" t="str">
            <v>项</v>
          </cell>
          <cell r="G649">
            <v>1.16666666666667</v>
          </cell>
        </row>
        <row r="650">
          <cell r="B650">
            <v>250102011</v>
          </cell>
          <cell r="C650" t="str">
            <v>尿糖定量测定</v>
          </cell>
        </row>
        <row r="650">
          <cell r="F650" t="str">
            <v>项</v>
          </cell>
          <cell r="G650">
            <v>3.86666666666667</v>
          </cell>
        </row>
        <row r="651">
          <cell r="B651">
            <v>250102012</v>
          </cell>
          <cell r="C651" t="str">
            <v>尿酮体定性试验</v>
          </cell>
        </row>
        <row r="651">
          <cell r="F651" t="str">
            <v>项</v>
          </cell>
          <cell r="G651">
            <v>2.16666666666667</v>
          </cell>
        </row>
        <row r="652">
          <cell r="B652">
            <v>250102013</v>
          </cell>
          <cell r="C652" t="str">
            <v>尿三胆检查</v>
          </cell>
          <cell r="D652" t="str">
            <v>包括尿二胆检查</v>
          </cell>
        </row>
        <row r="652">
          <cell r="F652" t="str">
            <v>项</v>
          </cell>
          <cell r="G652">
            <v>3.86666666666667</v>
          </cell>
        </row>
        <row r="653">
          <cell r="B653">
            <v>250102014</v>
          </cell>
          <cell r="C653" t="str">
            <v>尿含铁血黄素定性试验</v>
          </cell>
        </row>
        <row r="653">
          <cell r="F653" t="str">
            <v>项</v>
          </cell>
          <cell r="G653">
            <v>4.25</v>
          </cell>
        </row>
        <row r="654">
          <cell r="B654">
            <v>250102015</v>
          </cell>
          <cell r="C654" t="str">
            <v>尿三氯化铁试验</v>
          </cell>
        </row>
        <row r="654">
          <cell r="F654" t="str">
            <v>项</v>
          </cell>
          <cell r="G654">
            <v>3.33333333333333</v>
          </cell>
        </row>
        <row r="655">
          <cell r="B655">
            <v>250102016</v>
          </cell>
          <cell r="C655" t="str">
            <v>尿乳糜定性检查</v>
          </cell>
        </row>
        <row r="655">
          <cell r="F655" t="str">
            <v>项</v>
          </cell>
          <cell r="G655">
            <v>3.16666666666667</v>
          </cell>
        </row>
        <row r="656">
          <cell r="B656">
            <v>250102017</v>
          </cell>
          <cell r="C656" t="str">
            <v>尿卟啉定性试验</v>
          </cell>
        </row>
        <row r="656">
          <cell r="F656" t="str">
            <v>项</v>
          </cell>
          <cell r="G656">
            <v>3.16666666666667</v>
          </cell>
        </row>
        <row r="657">
          <cell r="B657">
            <v>2501020171</v>
          </cell>
          <cell r="C657" t="str">
            <v>尿卟啉定量测定</v>
          </cell>
        </row>
        <row r="657">
          <cell r="F657" t="str">
            <v>项</v>
          </cell>
          <cell r="G657">
            <v>19.6933333333333</v>
          </cell>
        </row>
        <row r="658">
          <cell r="B658">
            <v>250102018</v>
          </cell>
          <cell r="C658" t="str">
            <v>尿黑色素测定</v>
          </cell>
        </row>
        <row r="658">
          <cell r="F658" t="str">
            <v>项</v>
          </cell>
          <cell r="G658">
            <v>3.16666666666667</v>
          </cell>
        </row>
        <row r="659">
          <cell r="B659">
            <v>250102020</v>
          </cell>
          <cell r="C659" t="str">
            <v>尿酚红排泄试验(PsP)</v>
          </cell>
        </row>
        <row r="659">
          <cell r="F659" t="str">
            <v>项</v>
          </cell>
          <cell r="G659">
            <v>3.16666666666667</v>
          </cell>
        </row>
        <row r="660">
          <cell r="B660">
            <v>250102021</v>
          </cell>
          <cell r="C660" t="str">
            <v>尿妊娠试验</v>
          </cell>
        </row>
        <row r="660">
          <cell r="F660" t="str">
            <v>项</v>
          </cell>
          <cell r="G660">
            <v>4.16666666666667</v>
          </cell>
        </row>
        <row r="661">
          <cell r="B661">
            <v>250102022</v>
          </cell>
          <cell r="C661" t="str">
            <v>卵泡刺激素（LH）排卵预测</v>
          </cell>
        </row>
        <row r="661">
          <cell r="F661" t="str">
            <v>项</v>
          </cell>
          <cell r="G661">
            <v>3.16666666666667</v>
          </cell>
        </row>
        <row r="662">
          <cell r="B662">
            <v>250102023</v>
          </cell>
          <cell r="C662" t="str">
            <v>尿沉渣镜检</v>
          </cell>
        </row>
        <row r="662">
          <cell r="F662" t="str">
            <v>项</v>
          </cell>
          <cell r="G662">
            <v>1.93333333333333</v>
          </cell>
        </row>
        <row r="663">
          <cell r="B663">
            <v>250102024</v>
          </cell>
          <cell r="C663" t="str">
            <v>尿沉渣定量</v>
          </cell>
        </row>
        <row r="663">
          <cell r="F663" t="str">
            <v>项</v>
          </cell>
          <cell r="G663">
            <v>4.16666666666667</v>
          </cell>
        </row>
        <row r="664">
          <cell r="B664">
            <v>250102025</v>
          </cell>
          <cell r="C664" t="str">
            <v>尿液爱迪氏计数(Addis)</v>
          </cell>
        </row>
        <row r="664">
          <cell r="F664" t="str">
            <v>项</v>
          </cell>
          <cell r="G664">
            <v>3.16666666666667</v>
          </cell>
        </row>
        <row r="665">
          <cell r="B665">
            <v>250102026</v>
          </cell>
          <cell r="C665" t="str">
            <v>尿三杯试验</v>
          </cell>
        </row>
        <row r="665">
          <cell r="F665" t="str">
            <v>项</v>
          </cell>
          <cell r="G665">
            <v>4.16666666666667</v>
          </cell>
        </row>
        <row r="666">
          <cell r="B666">
            <v>250102027</v>
          </cell>
          <cell r="C666" t="str">
            <v>一小时尿沉渣计数</v>
          </cell>
        </row>
        <row r="666">
          <cell r="F666" t="str">
            <v>项</v>
          </cell>
          <cell r="G666">
            <v>3.16666666666667</v>
          </cell>
        </row>
        <row r="667">
          <cell r="B667">
            <v>250102028</v>
          </cell>
          <cell r="C667" t="str">
            <v>一小时尿细胞排泄率</v>
          </cell>
        </row>
        <row r="667">
          <cell r="F667" t="str">
            <v>项</v>
          </cell>
          <cell r="G667">
            <v>3.16666666666667</v>
          </cell>
        </row>
        <row r="668">
          <cell r="B668">
            <v>250102029</v>
          </cell>
          <cell r="C668" t="str">
            <v>尿沉渣白细胞分类</v>
          </cell>
        </row>
        <row r="668">
          <cell r="F668" t="str">
            <v>项</v>
          </cell>
          <cell r="G668">
            <v>3.16666666666667</v>
          </cell>
        </row>
        <row r="669">
          <cell r="B669">
            <v>250102030</v>
          </cell>
          <cell r="C669" t="str">
            <v>尿十二小时E/C值测定</v>
          </cell>
        </row>
        <row r="669">
          <cell r="F669" t="str">
            <v>项</v>
          </cell>
          <cell r="G669">
            <v>3.16666666666667</v>
          </cell>
        </row>
        <row r="670">
          <cell r="B670">
            <v>250102031</v>
          </cell>
          <cell r="C670" t="str">
            <v>尿中病毒感染细胞检查</v>
          </cell>
        </row>
        <row r="670">
          <cell r="F670" t="str">
            <v>项</v>
          </cell>
          <cell r="G670">
            <v>3.16666666666667</v>
          </cell>
        </row>
        <row r="671">
          <cell r="B671">
            <v>250102032</v>
          </cell>
          <cell r="C671" t="str">
            <v>尿中包涵体检查</v>
          </cell>
        </row>
        <row r="671">
          <cell r="F671" t="str">
            <v>项</v>
          </cell>
          <cell r="G671">
            <v>3.16666666666667</v>
          </cell>
        </row>
        <row r="672">
          <cell r="B672">
            <v>250102033</v>
          </cell>
          <cell r="C672" t="str">
            <v>尿酸化功能测定</v>
          </cell>
        </row>
        <row r="672">
          <cell r="F672" t="str">
            <v>项</v>
          </cell>
          <cell r="G672">
            <v>3.16666666666667</v>
          </cell>
        </row>
        <row r="673">
          <cell r="B673">
            <v>250102034</v>
          </cell>
          <cell r="C673" t="str">
            <v>尿红细胞位相</v>
          </cell>
        </row>
        <row r="673">
          <cell r="F673" t="str">
            <v>项</v>
          </cell>
          <cell r="G673">
            <v>4.16666666666667</v>
          </cell>
        </row>
        <row r="674">
          <cell r="B674">
            <v>250102035</v>
          </cell>
          <cell r="C674" t="str">
            <v>尿液分析+镜检</v>
          </cell>
          <cell r="D674" t="str">
            <v>仪器法，8－11项 </v>
          </cell>
        </row>
        <row r="674">
          <cell r="F674" t="str">
            <v>次</v>
          </cell>
          <cell r="G674">
            <v>7.16666666666667</v>
          </cell>
        </row>
        <row r="675">
          <cell r="B675">
            <v>2501020351</v>
          </cell>
          <cell r="C675" t="str">
            <v>尿常规自动分析</v>
          </cell>
          <cell r="D675" t="str">
            <v>含自动干化学分析10～12项和尿沉渣自动分析</v>
          </cell>
        </row>
        <row r="675">
          <cell r="F675" t="str">
            <v>次</v>
          </cell>
          <cell r="G675">
            <v>18.1666666666667</v>
          </cell>
        </row>
        <row r="676">
          <cell r="B676">
            <v>250102036</v>
          </cell>
          <cell r="C676" t="str">
            <v>尿促黄体生成素的半定量测定</v>
          </cell>
          <cell r="D676" t="str">
            <v>半定量测定</v>
          </cell>
        </row>
        <row r="676">
          <cell r="F676" t="str">
            <v>项</v>
          </cell>
          <cell r="G676">
            <v>11.1833333333333</v>
          </cell>
        </row>
        <row r="677">
          <cell r="B677">
            <v>250102037</v>
          </cell>
          <cell r="C677" t="str">
            <v>24小时尿胱氨酸测定</v>
          </cell>
        </row>
        <row r="677">
          <cell r="F677" t="str">
            <v>项</v>
          </cell>
          <cell r="G677">
            <v>12.19</v>
          </cell>
        </row>
        <row r="678">
          <cell r="B678">
            <v>250102038</v>
          </cell>
          <cell r="C678" t="str">
            <v>尿对羟基苯丙氨酸代谢检测</v>
          </cell>
        </row>
        <row r="678">
          <cell r="F678" t="str">
            <v>次</v>
          </cell>
          <cell r="G678">
            <v>47.844</v>
          </cell>
        </row>
        <row r="679">
          <cell r="B679">
            <v>250103</v>
          </cell>
          <cell r="C679" t="str">
            <v>粪便检查</v>
          </cell>
        </row>
        <row r="680">
          <cell r="B680">
            <v>250103001</v>
          </cell>
          <cell r="C680" t="str">
            <v>粪便常规</v>
          </cell>
          <cell r="D680" t="str">
            <v>指手工操作，含外观、镜检、虫卵</v>
          </cell>
        </row>
        <row r="680">
          <cell r="F680" t="str">
            <v>次</v>
          </cell>
          <cell r="G680">
            <v>3</v>
          </cell>
        </row>
        <row r="681">
          <cell r="B681">
            <v>250103002</v>
          </cell>
          <cell r="C681" t="str">
            <v>隐血试验</v>
          </cell>
          <cell r="D681" t="str">
            <v>包括粪便、呕吐物、痰液、分泌物、脑脊液、胸腹水等体液</v>
          </cell>
        </row>
        <row r="681">
          <cell r="F681" t="str">
            <v>项</v>
          </cell>
        </row>
        <row r="682">
          <cell r="B682">
            <v>2501030020</v>
          </cell>
          <cell r="C682" t="str">
            <v>隐血试验</v>
          </cell>
        </row>
        <row r="682">
          <cell r="F682" t="str">
            <v>项</v>
          </cell>
          <cell r="G682">
            <v>2</v>
          </cell>
        </row>
        <row r="683">
          <cell r="B683">
            <v>2501030021</v>
          </cell>
          <cell r="C683" t="str">
            <v>隐血试验</v>
          </cell>
        </row>
        <row r="683">
          <cell r="F683" t="str">
            <v>项</v>
          </cell>
          <cell r="G683">
            <v>6.16666666666667</v>
          </cell>
        </row>
        <row r="684">
          <cell r="B684">
            <v>250103003</v>
          </cell>
          <cell r="C684" t="str">
            <v>粪胆素检查</v>
          </cell>
        </row>
        <row r="684">
          <cell r="F684" t="str">
            <v>项</v>
          </cell>
          <cell r="G684">
            <v>2.16666666666667</v>
          </cell>
        </row>
        <row r="685">
          <cell r="B685">
            <v>250103004</v>
          </cell>
          <cell r="C685" t="str">
            <v>粪便乳糖不耐受测定</v>
          </cell>
        </row>
        <row r="685">
          <cell r="F685" t="str">
            <v>项</v>
          </cell>
          <cell r="G685">
            <v>1.16666666666667</v>
          </cell>
        </row>
        <row r="686">
          <cell r="B686">
            <v>250103005</v>
          </cell>
          <cell r="C686" t="str">
            <v>粪苏丹III染色检查</v>
          </cell>
        </row>
        <row r="686">
          <cell r="F686" t="str">
            <v>次</v>
          </cell>
          <cell r="G686">
            <v>2.16666666666667</v>
          </cell>
        </row>
        <row r="687">
          <cell r="B687">
            <v>250103006</v>
          </cell>
          <cell r="C687" t="str">
            <v>粪便脂肪定量</v>
          </cell>
        </row>
        <row r="687">
          <cell r="F687" t="str">
            <v>项</v>
          </cell>
          <cell r="G687">
            <v>10.87</v>
          </cell>
        </row>
        <row r="688">
          <cell r="B688">
            <v>250103007</v>
          </cell>
          <cell r="C688" t="str">
            <v>粪便隐血定量检测</v>
          </cell>
          <cell r="D688" t="str">
            <v>免疫法</v>
          </cell>
        </row>
        <row r="688">
          <cell r="F688" t="str">
            <v>次</v>
          </cell>
          <cell r="G688">
            <v>44.7833333333333</v>
          </cell>
        </row>
        <row r="689">
          <cell r="B689">
            <v>250103008</v>
          </cell>
          <cell r="C689" t="str">
            <v>粪便常规自动分析</v>
          </cell>
          <cell r="D689" t="str">
            <v>含红细胞、白细胞、吞噬细胞、脓细胞、寄生虫卵、原虫、夏科雷登结晶等，含潜血。</v>
          </cell>
        </row>
        <row r="689">
          <cell r="F689" t="str">
            <v>次</v>
          </cell>
          <cell r="G689">
            <v>16.4</v>
          </cell>
        </row>
        <row r="690">
          <cell r="B690">
            <v>250104</v>
          </cell>
          <cell r="C690" t="str">
            <v>体液与分泌物检查</v>
          </cell>
        </row>
        <row r="691">
          <cell r="B691">
            <v>250104001</v>
          </cell>
          <cell r="C691" t="str">
            <v>胸、腹水常规检查</v>
          </cell>
          <cell r="D691" t="str">
            <v>含外观、比重、粘蛋白定性、细胞计数、细胞分类</v>
          </cell>
        </row>
        <row r="691">
          <cell r="F691" t="str">
            <v>次</v>
          </cell>
          <cell r="G691">
            <v>6.16666666666667</v>
          </cell>
        </row>
        <row r="692">
          <cell r="B692">
            <v>250104002</v>
          </cell>
          <cell r="C692" t="str">
            <v>胸、腹水特殊检查</v>
          </cell>
          <cell r="D692" t="str">
            <v>含细胞学、染色体、AgNOR检查</v>
          </cell>
        </row>
        <row r="692">
          <cell r="F692" t="str">
            <v>次</v>
          </cell>
          <cell r="G692">
            <v>6.16666666666667</v>
          </cell>
        </row>
        <row r="693">
          <cell r="B693">
            <v>250104003</v>
          </cell>
          <cell r="C693" t="str">
            <v>脑脊液常规检查(CsF)</v>
          </cell>
          <cell r="D693" t="str">
            <v>含外观、蛋白定性、细胞总数和分类</v>
          </cell>
        </row>
        <row r="693">
          <cell r="F693" t="str">
            <v>次</v>
          </cell>
          <cell r="G693">
            <v>6.16666666666667</v>
          </cell>
        </row>
        <row r="694">
          <cell r="B694">
            <v>250104004</v>
          </cell>
          <cell r="C694" t="str">
            <v>精液常规检查</v>
          </cell>
          <cell r="D694" t="str">
            <v>含外观、量、液化程度、精子活动率、活动力、计数和形态</v>
          </cell>
        </row>
        <row r="694">
          <cell r="F694" t="str">
            <v>次</v>
          </cell>
          <cell r="G694">
            <v>6.16666666666667</v>
          </cell>
        </row>
        <row r="695">
          <cell r="B695">
            <v>250104005</v>
          </cell>
          <cell r="C695" t="str">
            <v>精液酸性磷酸酶测定</v>
          </cell>
        </row>
        <row r="695">
          <cell r="F695" t="str">
            <v>项</v>
          </cell>
          <cell r="G695">
            <v>17.91</v>
          </cell>
        </row>
        <row r="696">
          <cell r="B696">
            <v>250104006</v>
          </cell>
          <cell r="C696" t="str">
            <v>精液果糖测定</v>
          </cell>
        </row>
        <row r="696">
          <cell r="F696" t="str">
            <v>项</v>
          </cell>
          <cell r="G696">
            <v>8.33333333333333</v>
          </cell>
        </row>
        <row r="697">
          <cell r="B697">
            <v>250104007</v>
          </cell>
          <cell r="C697" t="str">
            <v>精液α－葡萄糖苷酶测定</v>
          </cell>
        </row>
        <row r="697">
          <cell r="F697" t="str">
            <v>项</v>
          </cell>
          <cell r="G697">
            <v>14.2233333333333</v>
          </cell>
        </row>
        <row r="698">
          <cell r="B698">
            <v>250104008</v>
          </cell>
          <cell r="C698" t="str">
            <v>精子运动轨迹分析</v>
          </cell>
        </row>
        <row r="698">
          <cell r="F698" t="str">
            <v>项</v>
          </cell>
          <cell r="G698">
            <v>18</v>
          </cell>
        </row>
        <row r="699">
          <cell r="B699">
            <v>250104009</v>
          </cell>
          <cell r="C699" t="str">
            <v>精子顶体完整率检查</v>
          </cell>
        </row>
        <row r="699">
          <cell r="F699" t="str">
            <v>项</v>
          </cell>
          <cell r="G699">
            <v>4.16666666666667</v>
          </cell>
        </row>
        <row r="700">
          <cell r="B700">
            <v>250104010</v>
          </cell>
          <cell r="C700" t="str">
            <v>精子受精能力测定</v>
          </cell>
        </row>
        <row r="700">
          <cell r="F700" t="str">
            <v>项</v>
          </cell>
          <cell r="G700">
            <v>5.33333333333333</v>
          </cell>
        </row>
        <row r="701">
          <cell r="B701">
            <v>250104011</v>
          </cell>
          <cell r="C701" t="str">
            <v>精子结合抗体测定</v>
          </cell>
        </row>
        <row r="701">
          <cell r="F701" t="str">
            <v>项</v>
          </cell>
          <cell r="G701">
            <v>7.33333333333333</v>
          </cell>
        </row>
        <row r="702">
          <cell r="B702">
            <v>250104012</v>
          </cell>
          <cell r="C702" t="str">
            <v>精子畸形率测定</v>
          </cell>
        </row>
        <row r="702">
          <cell r="F702" t="str">
            <v>项</v>
          </cell>
          <cell r="G702">
            <v>6.16666666666667</v>
          </cell>
        </row>
        <row r="703">
          <cell r="B703">
            <v>250104013</v>
          </cell>
          <cell r="C703" t="str">
            <v>前列腺液常规检查</v>
          </cell>
          <cell r="D703" t="str">
            <v>含外观和镜检</v>
          </cell>
        </row>
        <row r="703">
          <cell r="F703" t="str">
            <v>项</v>
          </cell>
          <cell r="G703">
            <v>3.86666666666667</v>
          </cell>
        </row>
        <row r="704">
          <cell r="B704">
            <v>250104014</v>
          </cell>
          <cell r="C704" t="str">
            <v>阴道分泌物检查</v>
          </cell>
          <cell r="D704" t="str">
            <v>含清洁度、滴虫、霉菌检查</v>
          </cell>
        </row>
        <row r="704">
          <cell r="F704" t="str">
            <v>次</v>
          </cell>
          <cell r="G704">
            <v>3.86666666666667</v>
          </cell>
        </row>
        <row r="705">
          <cell r="B705">
            <v>250104015</v>
          </cell>
          <cell r="C705" t="str">
            <v>羊水结晶检查</v>
          </cell>
        </row>
        <row r="705">
          <cell r="F705" t="str">
            <v>项</v>
          </cell>
          <cell r="G705">
            <v>5.16666666666667</v>
          </cell>
        </row>
        <row r="706">
          <cell r="B706">
            <v>250104016</v>
          </cell>
          <cell r="C706" t="str">
            <v>胃液常规检查</v>
          </cell>
          <cell r="D706" t="str">
            <v>含酸碱度、基础胃酸分泌量、最大胃酸分泌量测定</v>
          </cell>
        </row>
        <row r="706">
          <cell r="F706" t="str">
            <v>次</v>
          </cell>
          <cell r="G706">
            <v>5.16666666666667</v>
          </cell>
        </row>
        <row r="707">
          <cell r="B707">
            <v>250104017</v>
          </cell>
          <cell r="C707" t="str">
            <v>十二指肠引流液及胆汁检查</v>
          </cell>
          <cell r="D707" t="str">
            <v>含一般性状和镜检</v>
          </cell>
        </row>
        <row r="707">
          <cell r="F707" t="str">
            <v>次</v>
          </cell>
          <cell r="G707">
            <v>4.16666666666667</v>
          </cell>
        </row>
        <row r="708">
          <cell r="B708">
            <v>250104018</v>
          </cell>
          <cell r="C708" t="str">
            <v>痰液常规检查</v>
          </cell>
          <cell r="D708" t="str">
            <v>含一般性状检查、镜检和嗜酸性粒细胞检查</v>
          </cell>
        </row>
        <row r="708">
          <cell r="F708" t="str">
            <v>次</v>
          </cell>
          <cell r="G708">
            <v>3.86666666666667</v>
          </cell>
        </row>
        <row r="709">
          <cell r="B709">
            <v>250104019</v>
          </cell>
          <cell r="C709" t="str">
            <v>各种穿刺液常规检查</v>
          </cell>
          <cell r="D709" t="str">
            <v>含一般性状检查和镜检</v>
          </cell>
        </row>
        <row r="709">
          <cell r="F709" t="str">
            <v>次</v>
          </cell>
          <cell r="G709">
            <v>6.16666666666667</v>
          </cell>
        </row>
        <row r="710">
          <cell r="B710">
            <v>250104020</v>
          </cell>
          <cell r="C710" t="str">
            <v>精子尾部低渗肿胀试验</v>
          </cell>
          <cell r="D710" t="str">
            <v>通过精子尾部低渗肿胀试验评估精子膜功能</v>
          </cell>
        </row>
        <row r="710">
          <cell r="F710" t="str">
            <v>项</v>
          </cell>
          <cell r="G710">
            <v>81.01</v>
          </cell>
        </row>
        <row r="711">
          <cell r="B711">
            <v>250104021</v>
          </cell>
          <cell r="C711" t="str">
            <v>精浆果糖定量测定</v>
          </cell>
          <cell r="D711" t="str">
            <v>定量检测，吲哚法</v>
          </cell>
        </row>
        <row r="711">
          <cell r="F711" t="str">
            <v>项</v>
          </cell>
          <cell r="G711">
            <v>80.6766666666667</v>
          </cell>
        </row>
        <row r="712">
          <cell r="B712">
            <v>250104022</v>
          </cell>
          <cell r="C712" t="str">
            <v>精液卵磷脂测定</v>
          </cell>
        </row>
        <row r="712">
          <cell r="F712" t="str">
            <v>项</v>
          </cell>
          <cell r="G712">
            <v>9.92</v>
          </cell>
        </row>
        <row r="713">
          <cell r="B713">
            <v>250104023</v>
          </cell>
          <cell r="C713" t="str">
            <v>精液渗透压测定</v>
          </cell>
        </row>
        <row r="713">
          <cell r="F713" t="str">
            <v>项</v>
          </cell>
          <cell r="G713">
            <v>8.16666666666667</v>
          </cell>
        </row>
        <row r="714">
          <cell r="B714">
            <v>250104024</v>
          </cell>
          <cell r="C714" t="str">
            <v>精子速度激光测定</v>
          </cell>
        </row>
        <row r="714">
          <cell r="F714" t="str">
            <v>项</v>
          </cell>
          <cell r="G714">
            <v>10.3333333333333</v>
          </cell>
        </row>
        <row r="715">
          <cell r="B715">
            <v>250104025</v>
          </cell>
          <cell r="C715" t="str">
            <v>精子爬高试验</v>
          </cell>
        </row>
        <row r="715">
          <cell r="F715" t="str">
            <v>项</v>
          </cell>
          <cell r="G715">
            <v>9.92</v>
          </cell>
        </row>
        <row r="716">
          <cell r="B716">
            <v>250104026</v>
          </cell>
          <cell r="C716" t="str">
            <v>精子顶体酶活性定量测定</v>
          </cell>
          <cell r="D716" t="str">
            <v>定量测定精子顶体酶活性，改良Kennedy法。</v>
          </cell>
        </row>
        <row r="716">
          <cell r="F716" t="str">
            <v>项</v>
          </cell>
          <cell r="G716">
            <v>132.273333333333</v>
          </cell>
        </row>
        <row r="717">
          <cell r="B717">
            <v>250104027</v>
          </cell>
          <cell r="C717" t="str">
            <v>精浆弹性硬蛋白酶定量测定</v>
          </cell>
        </row>
        <row r="717">
          <cell r="F717" t="str">
            <v>项</v>
          </cell>
          <cell r="G717">
            <v>61.19</v>
          </cell>
        </row>
        <row r="718">
          <cell r="B718">
            <v>250104028</v>
          </cell>
          <cell r="C718" t="str">
            <v>精浆（全精）乳酸脱氢酶X同工酶定量检测</v>
          </cell>
        </row>
        <row r="718">
          <cell r="F718" t="str">
            <v>项</v>
          </cell>
          <cell r="G718">
            <v>51.1366666666667</v>
          </cell>
        </row>
        <row r="719">
          <cell r="B719">
            <v>250104029</v>
          </cell>
          <cell r="C719" t="str">
            <v>精浆中性a-葡萄糖苷酶活性测定</v>
          </cell>
          <cell r="D719" t="str">
            <v>定量检测，酶法</v>
          </cell>
        </row>
        <row r="719">
          <cell r="F719" t="str">
            <v>项</v>
          </cell>
          <cell r="G719">
            <v>116.35</v>
          </cell>
        </row>
        <row r="720">
          <cell r="B720">
            <v>250104030</v>
          </cell>
          <cell r="C720" t="str">
            <v>精液白细胞过氧化物酶染色检查</v>
          </cell>
        </row>
        <row r="720">
          <cell r="F720" t="str">
            <v>项</v>
          </cell>
          <cell r="G720">
            <v>42.43</v>
          </cell>
        </row>
        <row r="721">
          <cell r="B721">
            <v>250104031</v>
          </cell>
          <cell r="C721" t="str">
            <v>精浆锌测定</v>
          </cell>
        </row>
        <row r="721">
          <cell r="F721" t="str">
            <v>项</v>
          </cell>
          <cell r="G721">
            <v>37.6766666666667</v>
          </cell>
        </row>
        <row r="722">
          <cell r="B722">
            <v>250104032</v>
          </cell>
          <cell r="C722" t="str">
            <v>精浆柠檬酸测定</v>
          </cell>
        </row>
        <row r="722">
          <cell r="F722" t="str">
            <v>项</v>
          </cell>
          <cell r="G722">
            <v>37.6766666666667</v>
          </cell>
        </row>
        <row r="723">
          <cell r="B723">
            <v>250104033</v>
          </cell>
          <cell r="C723" t="str">
            <v>精子膜表面抗体免疫珠试验</v>
          </cell>
          <cell r="D723" t="str">
            <v>包括IgG、IgA、IgM</v>
          </cell>
        </row>
        <row r="723">
          <cell r="F723" t="str">
            <v>项</v>
          </cell>
          <cell r="G723">
            <v>37.6766666666667</v>
          </cell>
        </row>
        <row r="724">
          <cell r="B724">
            <v>250104034</v>
          </cell>
          <cell r="C724" t="str">
            <v>精子膜凝集素受体定量检测</v>
          </cell>
        </row>
        <row r="724">
          <cell r="F724" t="str">
            <v>项</v>
          </cell>
          <cell r="G724">
            <v>37.6766666666667</v>
          </cell>
        </row>
        <row r="725">
          <cell r="B725">
            <v>250104035</v>
          </cell>
          <cell r="C725" t="str">
            <v>抗精子膜抗体混合凝集试验</v>
          </cell>
        </row>
        <row r="725">
          <cell r="F725" t="str">
            <v>项</v>
          </cell>
          <cell r="G725">
            <v>119.043333333333</v>
          </cell>
        </row>
        <row r="726">
          <cell r="B726">
            <v>250104036</v>
          </cell>
          <cell r="C726" t="str">
            <v>精液质量与功能分析</v>
          </cell>
          <cell r="D726" t="str">
            <v>总精子密度，精子活率（a＋b＋c），快速前向运动精子率（a），慢速前向运动精子率（b），非前向运动精子率（c），不运动精子率（d），形态正常精子率，活动精子密度（MsC），前向运动精子密度（PMsC），有效精子密度（FsC），精子平均运动速率，总精子量，活动精子量，前向运动精子量，有效精子量，精子活动指数（sMI）</v>
          </cell>
        </row>
        <row r="726">
          <cell r="F726" t="str">
            <v>次</v>
          </cell>
          <cell r="G726">
            <v>74.4333333333333</v>
          </cell>
        </row>
        <row r="727">
          <cell r="B727">
            <v>250104037</v>
          </cell>
          <cell r="C727" t="str">
            <v>精子凝集试验</v>
          </cell>
        </row>
        <row r="727">
          <cell r="F727" t="str">
            <v>项</v>
          </cell>
          <cell r="G727">
            <v>9.92</v>
          </cell>
        </row>
        <row r="728">
          <cell r="B728">
            <v>250104038</v>
          </cell>
          <cell r="C728" t="str">
            <v>母乳成份分析</v>
          </cell>
          <cell r="D728" t="str">
            <v>含总能量、蛋白质、脂肪、乳糖和脱脂干物质等。</v>
          </cell>
        </row>
        <row r="728">
          <cell r="F728" t="str">
            <v>次</v>
          </cell>
          <cell r="G728">
            <v>43.1733333333333</v>
          </cell>
        </row>
        <row r="729">
          <cell r="B729" t="str">
            <v>s25010401</v>
          </cell>
          <cell r="C729" t="str">
            <v>计算机辅助精子分析</v>
          </cell>
          <cell r="D729" t="str">
            <v>含精子密度、活动率、活动力、形态、运动轨迹等</v>
          </cell>
        </row>
        <row r="729">
          <cell r="F729" t="str">
            <v>次</v>
          </cell>
          <cell r="G729">
            <v>21.8333333333333</v>
          </cell>
        </row>
        <row r="730">
          <cell r="B730" t="str">
            <v>s25010402</v>
          </cell>
          <cell r="C730" t="str">
            <v>梯度法精子优化</v>
          </cell>
        </row>
        <row r="730">
          <cell r="F730" t="str">
            <v>次</v>
          </cell>
          <cell r="G730">
            <v>250.326666666667</v>
          </cell>
        </row>
        <row r="731">
          <cell r="B731">
            <v>2502</v>
          </cell>
          <cell r="C731" t="str">
            <v>2.临床血液学检查</v>
          </cell>
        </row>
        <row r="732">
          <cell r="B732">
            <v>250201</v>
          </cell>
          <cell r="C732" t="str">
            <v>骨髓检查及常用染色技术</v>
          </cell>
        </row>
        <row r="733">
          <cell r="B733">
            <v>250201001</v>
          </cell>
          <cell r="C733" t="str">
            <v>骨髓涂片细胞学检验</v>
          </cell>
          <cell r="D733" t="str">
            <v>含骨髓增生程度判断、有核细胞分类计数、 细胞形态学检验、特殊细胞、寄生虫检查、骨髓巨核细胞计数</v>
          </cell>
        </row>
        <row r="733">
          <cell r="F733" t="str">
            <v>次</v>
          </cell>
          <cell r="G733">
            <v>58</v>
          </cell>
        </row>
        <row r="734">
          <cell r="B734">
            <v>250201002</v>
          </cell>
          <cell r="C734" t="str">
            <v>骨髓有核细胞计数</v>
          </cell>
        </row>
        <row r="734">
          <cell r="F734" t="str">
            <v>项</v>
          </cell>
          <cell r="G734">
            <v>11.86</v>
          </cell>
        </row>
        <row r="735">
          <cell r="B735">
            <v>250201003</v>
          </cell>
          <cell r="C735" t="str">
            <v>院外疑难骨髓涂片会诊</v>
          </cell>
        </row>
        <row r="735">
          <cell r="F735" t="str">
            <v>次</v>
          </cell>
          <cell r="G735">
            <v>37.556</v>
          </cell>
        </row>
        <row r="736">
          <cell r="B736">
            <v>250201004</v>
          </cell>
          <cell r="C736" t="str">
            <v>造血干细胞计数</v>
          </cell>
        </row>
        <row r="736">
          <cell r="F736" t="str">
            <v>项</v>
          </cell>
          <cell r="G736">
            <v>6.16666666666667</v>
          </cell>
        </row>
        <row r="737">
          <cell r="B737">
            <v>250201005</v>
          </cell>
          <cell r="C737" t="str">
            <v>骨髓造血祖细胞培养</v>
          </cell>
          <cell r="D737" t="str">
            <v>包括粒－单系、红细胞系</v>
          </cell>
        </row>
        <row r="737">
          <cell r="F737" t="str">
            <v>项</v>
          </cell>
          <cell r="G737">
            <v>86.8866666666667</v>
          </cell>
        </row>
        <row r="738">
          <cell r="B738">
            <v>250201006</v>
          </cell>
          <cell r="C738" t="str">
            <v>白血病免疫分型</v>
          </cell>
          <cell r="D738" t="str">
            <v>指流式细胞仪法</v>
          </cell>
        </row>
        <row r="738">
          <cell r="F738" t="str">
            <v>项</v>
          </cell>
          <cell r="G738">
            <v>28.49</v>
          </cell>
        </row>
        <row r="739">
          <cell r="B739">
            <v>2502010060</v>
          </cell>
          <cell r="C739" t="str">
            <v>白血病免疫分型</v>
          </cell>
          <cell r="D739" t="str">
            <v>指酶免法</v>
          </cell>
        </row>
        <row r="739">
          <cell r="F739" t="str">
            <v>每加一个抗体</v>
          </cell>
          <cell r="G739">
            <v>7.51666666666667</v>
          </cell>
        </row>
        <row r="740">
          <cell r="B740">
            <v>2502010061</v>
          </cell>
          <cell r="C740" t="str">
            <v>白血病免疫分型</v>
          </cell>
          <cell r="D740" t="str">
            <v>指荧光显微镜法</v>
          </cell>
        </row>
        <row r="740">
          <cell r="F740" t="str">
            <v>每加一个抗体</v>
          </cell>
          <cell r="G740">
            <v>11.3933333333333</v>
          </cell>
        </row>
        <row r="741">
          <cell r="B741">
            <v>250201007</v>
          </cell>
          <cell r="C741" t="str">
            <v>骨髓特殊染色及酶组织化学染色检查</v>
          </cell>
        </row>
        <row r="741">
          <cell r="F741" t="str">
            <v>项</v>
          </cell>
          <cell r="G741">
            <v>11.86</v>
          </cell>
        </row>
        <row r="742">
          <cell r="B742">
            <v>250201008</v>
          </cell>
          <cell r="C742" t="str">
            <v>白血病抗原检测</v>
          </cell>
        </row>
        <row r="742">
          <cell r="F742" t="str">
            <v>项</v>
          </cell>
          <cell r="G742">
            <v>27.3333333333333</v>
          </cell>
        </row>
        <row r="743">
          <cell r="B743">
            <v>250201009</v>
          </cell>
          <cell r="C743" t="str">
            <v>白血病残留病灶检测</v>
          </cell>
        </row>
        <row r="743">
          <cell r="F743" t="str">
            <v>项</v>
          </cell>
          <cell r="G743">
            <v>103.923333333333</v>
          </cell>
        </row>
        <row r="744">
          <cell r="B744">
            <v>250201010</v>
          </cell>
          <cell r="C744" t="str">
            <v>粒细胞集落刺激因子测定</v>
          </cell>
        </row>
        <row r="744">
          <cell r="F744" t="str">
            <v>项</v>
          </cell>
          <cell r="G744">
            <v>19.9833333333333</v>
          </cell>
        </row>
        <row r="745">
          <cell r="B745">
            <v>250201011</v>
          </cell>
          <cell r="C745" t="str">
            <v>造血干细胞移植后植活状态定量分析</v>
          </cell>
          <cell r="D745" t="str">
            <v>样本类型：骨髓、血液。指脱氧核糖核酸(DNA)指纹图。收集造血干细胞移植后患者外周血或骨髓标本、患者移植前外周血(或口腔黏膜)、供者外周血标本，提取脱氧核糖核酸(DNA)，扩增后进行定性分析。审核结果，录入实验室信息系统或人工登记，发送报告；按规定处理废弃物；接受临床相关咨询。</v>
          </cell>
        </row>
        <row r="745">
          <cell r="F745" t="str">
            <v>次</v>
          </cell>
          <cell r="G745">
            <v>718.42</v>
          </cell>
        </row>
        <row r="746">
          <cell r="B746">
            <v>250201012</v>
          </cell>
          <cell r="C746" t="str">
            <v>细胞周期分析</v>
          </cell>
          <cell r="D746" t="str">
            <v>样本类型：血液、骨髓、脑脊液。样本采集，抗凝，稀释，免疫荧光染色，计数，审核结果，录入实验室信息系统或人工登记，发送报告；按规定处理废弃物；接受临床相关咨询。</v>
          </cell>
        </row>
        <row r="746">
          <cell r="F746" t="str">
            <v>次</v>
          </cell>
          <cell r="G746">
            <v>233.84</v>
          </cell>
        </row>
        <row r="747">
          <cell r="B747" t="str">
            <v>s250201001</v>
          </cell>
          <cell r="C747" t="str">
            <v>造血干细胞检测</v>
          </cell>
          <cell r="D747" t="str">
            <v>流式细胞仪法</v>
          </cell>
        </row>
        <row r="747">
          <cell r="F747" t="str">
            <v>次</v>
          </cell>
          <cell r="G747">
            <v>124.28</v>
          </cell>
        </row>
        <row r="748">
          <cell r="B748" t="str">
            <v>s250201002</v>
          </cell>
          <cell r="C748" t="str">
            <v>骨髓直接抗人球蛋白试验</v>
          </cell>
        </row>
        <row r="748">
          <cell r="F748" t="str">
            <v>项</v>
          </cell>
          <cell r="G748">
            <v>58.88</v>
          </cell>
        </row>
        <row r="749">
          <cell r="B749">
            <v>250202</v>
          </cell>
          <cell r="C749" t="str">
            <v>溶血检查</v>
          </cell>
        </row>
        <row r="750">
          <cell r="B750">
            <v>250202001</v>
          </cell>
          <cell r="C750" t="str">
            <v>红细胞包涵体检查</v>
          </cell>
        </row>
        <row r="750">
          <cell r="F750" t="str">
            <v>项</v>
          </cell>
          <cell r="G750">
            <v>2.16666666666667</v>
          </cell>
        </row>
        <row r="751">
          <cell r="B751">
            <v>250202002</v>
          </cell>
          <cell r="C751" t="str">
            <v>血浆游离血红蛋白测定</v>
          </cell>
        </row>
        <row r="751">
          <cell r="F751" t="str">
            <v>项</v>
          </cell>
          <cell r="G751">
            <v>4.16666666666667</v>
          </cell>
        </row>
        <row r="752">
          <cell r="B752">
            <v>250202003</v>
          </cell>
          <cell r="C752" t="str">
            <v>血清结合珠蛋白测定(HP)</v>
          </cell>
        </row>
        <row r="752">
          <cell r="F752" t="str">
            <v>项</v>
          </cell>
          <cell r="G752">
            <v>4.16666666666667</v>
          </cell>
        </row>
        <row r="753">
          <cell r="B753">
            <v>250202004</v>
          </cell>
          <cell r="C753" t="str">
            <v>高铁血红素白蛋白过筛试验</v>
          </cell>
        </row>
        <row r="753">
          <cell r="F753" t="str">
            <v>项</v>
          </cell>
          <cell r="G753">
            <v>3.16666666666667</v>
          </cell>
        </row>
        <row r="754">
          <cell r="B754">
            <v>250202005</v>
          </cell>
          <cell r="C754" t="str">
            <v>红细胞自身溶血过筛试验</v>
          </cell>
        </row>
        <row r="754">
          <cell r="F754" t="str">
            <v>项</v>
          </cell>
          <cell r="G754">
            <v>0.916666666666667</v>
          </cell>
        </row>
        <row r="755">
          <cell r="B755">
            <v>250202006</v>
          </cell>
          <cell r="C755" t="str">
            <v>红细胞自身溶血及纠正试验</v>
          </cell>
        </row>
        <row r="755">
          <cell r="F755" t="str">
            <v>项</v>
          </cell>
          <cell r="G755">
            <v>4.16666666666667</v>
          </cell>
        </row>
        <row r="756">
          <cell r="B756">
            <v>250202007</v>
          </cell>
          <cell r="C756" t="str">
            <v>红细胞渗透脆性试验</v>
          </cell>
        </row>
        <row r="756">
          <cell r="F756" t="str">
            <v>项</v>
          </cell>
          <cell r="G756">
            <v>7.33333333333333</v>
          </cell>
        </row>
        <row r="757">
          <cell r="B757">
            <v>250202008</v>
          </cell>
          <cell r="C757" t="str">
            <v>红细胞孵育渗透脆性试验</v>
          </cell>
        </row>
        <row r="757">
          <cell r="F757" t="str">
            <v>项</v>
          </cell>
          <cell r="G757">
            <v>6.06666666666667</v>
          </cell>
        </row>
        <row r="758">
          <cell r="B758">
            <v>250202009</v>
          </cell>
          <cell r="C758" t="str">
            <v>热溶血试验</v>
          </cell>
        </row>
        <row r="758">
          <cell r="F758" t="str">
            <v>项</v>
          </cell>
          <cell r="G758">
            <v>2.16666666666667</v>
          </cell>
        </row>
        <row r="759">
          <cell r="B759">
            <v>250202010</v>
          </cell>
          <cell r="C759" t="str">
            <v>冷溶血试验</v>
          </cell>
        </row>
        <row r="759">
          <cell r="F759" t="str">
            <v>项</v>
          </cell>
          <cell r="G759">
            <v>2.16666666666667</v>
          </cell>
        </row>
        <row r="760">
          <cell r="B760">
            <v>250202011</v>
          </cell>
          <cell r="C760" t="str">
            <v>蔗糖溶血试验</v>
          </cell>
        </row>
        <row r="760">
          <cell r="F760" t="str">
            <v>项</v>
          </cell>
          <cell r="G760">
            <v>5.16666666666667</v>
          </cell>
        </row>
        <row r="761">
          <cell r="B761">
            <v>250202012</v>
          </cell>
          <cell r="C761" t="str">
            <v>血清酸化溶血试验(Ham)</v>
          </cell>
        </row>
        <row r="761">
          <cell r="F761" t="str">
            <v>项</v>
          </cell>
          <cell r="G761">
            <v>8.33333333333333</v>
          </cell>
        </row>
        <row r="762">
          <cell r="B762">
            <v>250202013</v>
          </cell>
          <cell r="C762" t="str">
            <v>酸化甘油溶血试验</v>
          </cell>
        </row>
        <row r="762">
          <cell r="F762" t="str">
            <v>项</v>
          </cell>
          <cell r="G762">
            <v>3.16666666666667</v>
          </cell>
        </row>
        <row r="763">
          <cell r="B763">
            <v>250202014</v>
          </cell>
          <cell r="C763" t="str">
            <v>微量补体溶血敏感试验</v>
          </cell>
        </row>
        <row r="763">
          <cell r="F763" t="str">
            <v>项</v>
          </cell>
          <cell r="G763">
            <v>3.16666666666667</v>
          </cell>
        </row>
        <row r="764">
          <cell r="B764">
            <v>250202015</v>
          </cell>
          <cell r="C764" t="str">
            <v>蛇毒因子溶血试验</v>
          </cell>
        </row>
        <row r="764">
          <cell r="F764" t="str">
            <v>项</v>
          </cell>
          <cell r="G764">
            <v>3.16666666666667</v>
          </cell>
        </row>
        <row r="765">
          <cell r="B765">
            <v>250202016</v>
          </cell>
          <cell r="C765" t="str">
            <v>高铁血红蛋白还原试验(MHB—RT)</v>
          </cell>
        </row>
        <row r="765">
          <cell r="F765" t="str">
            <v>项</v>
          </cell>
          <cell r="G765">
            <v>13.2566666666667</v>
          </cell>
        </row>
        <row r="766">
          <cell r="B766">
            <v>250202017</v>
          </cell>
          <cell r="C766" t="str">
            <v>葡萄糖6-磷酸脱氢酶荧光斑点试验</v>
          </cell>
        </row>
        <row r="766">
          <cell r="F766" t="str">
            <v>项</v>
          </cell>
          <cell r="G766">
            <v>4.16666666666667</v>
          </cell>
        </row>
        <row r="767">
          <cell r="B767">
            <v>250202018</v>
          </cell>
          <cell r="C767" t="str">
            <v>葡萄糖6－磷酸脱氢酶活性检测</v>
          </cell>
        </row>
        <row r="767">
          <cell r="F767" t="str">
            <v>项</v>
          </cell>
          <cell r="G767">
            <v>3.16666666666667</v>
          </cell>
        </row>
        <row r="768">
          <cell r="B768">
            <v>250202019</v>
          </cell>
          <cell r="C768" t="str">
            <v>变性珠蛋白小体检测(Heinz小体)</v>
          </cell>
        </row>
        <row r="768">
          <cell r="F768" t="str">
            <v>项</v>
          </cell>
          <cell r="G768">
            <v>3.16666666666667</v>
          </cell>
        </row>
        <row r="769">
          <cell r="B769">
            <v>250202020</v>
          </cell>
          <cell r="C769" t="str">
            <v>红细胞谷胱甘肽(GsH)含量及其稳定性检测</v>
          </cell>
        </row>
        <row r="769">
          <cell r="F769" t="str">
            <v>项</v>
          </cell>
          <cell r="G769">
            <v>17.4033333333333</v>
          </cell>
        </row>
        <row r="770">
          <cell r="B770">
            <v>250202021</v>
          </cell>
          <cell r="C770" t="str">
            <v>红细胞丙酮酸激酶测定(PK)</v>
          </cell>
        </row>
        <row r="770">
          <cell r="F770" t="str">
            <v>项</v>
          </cell>
          <cell r="G770">
            <v>21.0666666666667</v>
          </cell>
        </row>
        <row r="771">
          <cell r="B771">
            <v>250202022</v>
          </cell>
          <cell r="C771" t="str">
            <v>还原型血红蛋白溶解度测定</v>
          </cell>
        </row>
        <row r="771">
          <cell r="F771" t="str">
            <v>项</v>
          </cell>
          <cell r="G771">
            <v>3.16666666666667</v>
          </cell>
        </row>
        <row r="772">
          <cell r="B772">
            <v>250202023</v>
          </cell>
          <cell r="C772" t="str">
            <v>热盐水试验</v>
          </cell>
        </row>
        <row r="772">
          <cell r="F772" t="str">
            <v>项</v>
          </cell>
          <cell r="G772">
            <v>1.16666666666667</v>
          </cell>
        </row>
        <row r="773">
          <cell r="B773">
            <v>250202024</v>
          </cell>
          <cell r="C773" t="str">
            <v>红细胞滚动试验</v>
          </cell>
        </row>
        <row r="773">
          <cell r="F773" t="str">
            <v>项</v>
          </cell>
          <cell r="G773">
            <v>1.16666666666667</v>
          </cell>
        </row>
        <row r="774">
          <cell r="B774">
            <v>250202025</v>
          </cell>
          <cell r="C774" t="str">
            <v>红细胞镰变试验</v>
          </cell>
        </row>
        <row r="774">
          <cell r="F774" t="str">
            <v>项</v>
          </cell>
          <cell r="G774">
            <v>1.16666666666667</v>
          </cell>
        </row>
        <row r="775">
          <cell r="B775">
            <v>250202026</v>
          </cell>
          <cell r="C775" t="str">
            <v>血红蛋白电泳</v>
          </cell>
        </row>
        <row r="775">
          <cell r="F775" t="str">
            <v>项</v>
          </cell>
          <cell r="G775">
            <v>11.9133333333333</v>
          </cell>
        </row>
        <row r="776">
          <cell r="B776">
            <v>250202027</v>
          </cell>
          <cell r="C776" t="str">
            <v>血红蛋白A2测定(HbA2)</v>
          </cell>
        </row>
        <row r="776">
          <cell r="F776" t="str">
            <v>项</v>
          </cell>
          <cell r="G776">
            <v>7.06666666666667</v>
          </cell>
        </row>
        <row r="777">
          <cell r="B777">
            <v>250202028</v>
          </cell>
          <cell r="C777" t="str">
            <v>抗碱血红蛋白测定(HbF)</v>
          </cell>
        </row>
        <row r="777">
          <cell r="F777" t="str">
            <v>项</v>
          </cell>
          <cell r="G777">
            <v>7.06666666666667</v>
          </cell>
        </row>
        <row r="778">
          <cell r="B778">
            <v>250202029</v>
          </cell>
          <cell r="C778" t="str">
            <v>胎儿血红蛋白(HbF)酸洗脱试验</v>
          </cell>
        </row>
        <row r="778">
          <cell r="F778" t="str">
            <v>项</v>
          </cell>
          <cell r="G778">
            <v>8.33333333333333</v>
          </cell>
        </row>
        <row r="779">
          <cell r="B779">
            <v>250202030</v>
          </cell>
          <cell r="C779" t="str">
            <v>血红蛋白H包涵体检测</v>
          </cell>
        </row>
        <row r="779">
          <cell r="F779" t="str">
            <v>项</v>
          </cell>
          <cell r="G779">
            <v>9.08333333333333</v>
          </cell>
        </row>
        <row r="780">
          <cell r="B780">
            <v>250202031</v>
          </cell>
          <cell r="C780" t="str">
            <v>不稳定血红蛋白测定</v>
          </cell>
          <cell r="D780" t="str">
            <v>包括热不稳定试验、异丙醇试验、变性珠蛋白小体检测</v>
          </cell>
        </row>
        <row r="780">
          <cell r="F780" t="str">
            <v>项</v>
          </cell>
          <cell r="G780">
            <v>2.16666666666667</v>
          </cell>
        </row>
        <row r="781">
          <cell r="B781">
            <v>250202032</v>
          </cell>
          <cell r="C781" t="str">
            <v>血红蛋白C试验</v>
          </cell>
        </row>
        <row r="781">
          <cell r="F781" t="str">
            <v>项</v>
          </cell>
          <cell r="G781">
            <v>7.33333333333333</v>
          </cell>
        </row>
        <row r="782">
          <cell r="B782">
            <v>250202033</v>
          </cell>
          <cell r="C782" t="str">
            <v>血红蛋白s溶解度试验_x001A_</v>
          </cell>
        </row>
        <row r="782">
          <cell r="F782" t="str">
            <v>项</v>
          </cell>
          <cell r="G782">
            <v>10.9633333333333</v>
          </cell>
        </row>
        <row r="783">
          <cell r="B783">
            <v>250202034</v>
          </cell>
          <cell r="C783" t="str">
            <v>直接抗人球蛋白试验(Coombs')</v>
          </cell>
          <cell r="D783" t="str">
            <v>包括IgG、IgA、IgM、C3等不同球蛋白、补体成分</v>
          </cell>
        </row>
        <row r="783">
          <cell r="F783" t="str">
            <v>项</v>
          </cell>
          <cell r="G783">
            <v>6.16666666666667</v>
          </cell>
        </row>
        <row r="784">
          <cell r="B784">
            <v>250202035</v>
          </cell>
          <cell r="C784" t="str">
            <v>间接抗人球蛋白试验</v>
          </cell>
        </row>
        <row r="784">
          <cell r="F784" t="str">
            <v>项</v>
          </cell>
          <cell r="G784">
            <v>6.33333333333333</v>
          </cell>
        </row>
        <row r="785">
          <cell r="B785">
            <v>250202036</v>
          </cell>
          <cell r="C785" t="str">
            <v>红细胞电泳测定</v>
          </cell>
        </row>
        <row r="785">
          <cell r="F785" t="str">
            <v>项</v>
          </cell>
          <cell r="G785">
            <v>10.9816666666667</v>
          </cell>
        </row>
        <row r="786">
          <cell r="B786">
            <v>250202037</v>
          </cell>
          <cell r="C786" t="str">
            <v>红细胞膜蛋白电泳测定</v>
          </cell>
        </row>
        <row r="786">
          <cell r="F786" t="str">
            <v>项</v>
          </cell>
          <cell r="G786">
            <v>9.41666666666667</v>
          </cell>
        </row>
        <row r="787">
          <cell r="B787">
            <v>250202038</v>
          </cell>
          <cell r="C787" t="str">
            <v>肽链裂解试验</v>
          </cell>
        </row>
        <row r="787">
          <cell r="F787" t="str">
            <v>项</v>
          </cell>
          <cell r="G787">
            <v>3.16666666666667</v>
          </cell>
        </row>
        <row r="788">
          <cell r="B788">
            <v>250202039</v>
          </cell>
          <cell r="C788" t="str">
            <v>新生儿溶血症筛查</v>
          </cell>
        </row>
        <row r="788">
          <cell r="F788" t="str">
            <v>组</v>
          </cell>
          <cell r="G788">
            <v>26.9166666666667</v>
          </cell>
        </row>
        <row r="789">
          <cell r="B789">
            <v>2502020391</v>
          </cell>
          <cell r="C789" t="str">
            <v>新生儿溶血症筛查</v>
          </cell>
          <cell r="D789" t="str">
            <v>指卡式法</v>
          </cell>
        </row>
        <row r="789">
          <cell r="F789" t="str">
            <v>组</v>
          </cell>
          <cell r="G789">
            <v>39.5816666666667</v>
          </cell>
        </row>
        <row r="790">
          <cell r="B790">
            <v>250202040</v>
          </cell>
          <cell r="C790" t="str">
            <v>红细胞九分图分析</v>
          </cell>
        </row>
        <row r="790">
          <cell r="F790" t="str">
            <v>项</v>
          </cell>
          <cell r="G790">
            <v>9.08333333333333</v>
          </cell>
        </row>
        <row r="791">
          <cell r="B791">
            <v>250202041</v>
          </cell>
          <cell r="C791" t="str">
            <v>红细胞游离原卟啉测定</v>
          </cell>
        </row>
        <row r="791">
          <cell r="F791" t="str">
            <v>项</v>
          </cell>
          <cell r="G791">
            <v>7.33333333333333</v>
          </cell>
        </row>
        <row r="792">
          <cell r="B792">
            <v>250202042</v>
          </cell>
          <cell r="C792" t="str">
            <v>磷酸葡萄糖异构酶测定(GPI)</v>
          </cell>
          <cell r="D792" t="str">
            <v>酶免法</v>
          </cell>
        </row>
        <row r="792">
          <cell r="F792" t="str">
            <v>项</v>
          </cell>
          <cell r="G792">
            <v>38.4533333333333</v>
          </cell>
        </row>
        <row r="793">
          <cell r="B793">
            <v>250202043</v>
          </cell>
          <cell r="C793" t="str">
            <v>磷酸葡萄糖变位酶（PGM）测定</v>
          </cell>
        </row>
        <row r="793">
          <cell r="F793" t="str">
            <v>项</v>
          </cell>
          <cell r="G793">
            <v>63.0866666666667</v>
          </cell>
        </row>
        <row r="794">
          <cell r="B794">
            <v>250203</v>
          </cell>
          <cell r="C794" t="str">
            <v>凝血检查</v>
          </cell>
        </row>
        <row r="795">
          <cell r="B795">
            <v>250203001</v>
          </cell>
          <cell r="C795" t="str">
            <v>血小板相关免疫球蛋白(PAIg)测定</v>
          </cell>
          <cell r="D795" t="str">
            <v>包括PAIgG、IgA、IgM等</v>
          </cell>
        </row>
        <row r="795">
          <cell r="F795" t="str">
            <v>项</v>
          </cell>
          <cell r="G795">
            <v>20.03</v>
          </cell>
        </row>
        <row r="796">
          <cell r="B796">
            <v>250203002</v>
          </cell>
          <cell r="C796" t="str">
            <v>血小板相关补体C3测定(PAC3)</v>
          </cell>
        </row>
        <row r="796">
          <cell r="F796" t="str">
            <v>项</v>
          </cell>
          <cell r="G796">
            <v>13.2566666666667</v>
          </cell>
        </row>
        <row r="797">
          <cell r="B797">
            <v>250203003</v>
          </cell>
          <cell r="C797" t="str">
            <v>抗血小板膜糖蛋白自身抗体测定</v>
          </cell>
          <cell r="D797" t="str">
            <v>包括Ⅱb/Ⅲa、Ⅰb/IX</v>
          </cell>
        </row>
        <row r="797">
          <cell r="F797" t="str">
            <v>项</v>
          </cell>
          <cell r="G797">
            <v>27.5833333333333</v>
          </cell>
        </row>
        <row r="798">
          <cell r="B798">
            <v>250203004</v>
          </cell>
          <cell r="C798" t="str">
            <v>血小板纤维蛋白原受体检测(FIBR)</v>
          </cell>
        </row>
        <row r="798">
          <cell r="F798" t="str">
            <v>项</v>
          </cell>
          <cell r="G798">
            <v>34.7833333333333</v>
          </cell>
        </row>
        <row r="799">
          <cell r="B799">
            <v>250203005</v>
          </cell>
          <cell r="C799" t="str">
            <v>血小板膜α颗粒膜蛋白140测定(GMP－140)</v>
          </cell>
        </row>
        <row r="799">
          <cell r="F799" t="str">
            <v>项</v>
          </cell>
          <cell r="G799">
            <v>20.03</v>
          </cell>
        </row>
        <row r="800">
          <cell r="B800">
            <v>250203006</v>
          </cell>
          <cell r="C800" t="str">
            <v>毛细血管脆性试验</v>
          </cell>
        </row>
        <row r="800">
          <cell r="F800" t="str">
            <v>项</v>
          </cell>
          <cell r="G800">
            <v>2.17</v>
          </cell>
        </row>
        <row r="801">
          <cell r="B801">
            <v>250203007</v>
          </cell>
          <cell r="C801" t="str">
            <v>阿斯匹林耐量试验(ATT)</v>
          </cell>
        </row>
        <row r="801">
          <cell r="F801" t="str">
            <v>项</v>
          </cell>
          <cell r="G801">
            <v>10.9633333333333</v>
          </cell>
        </row>
        <row r="802">
          <cell r="B802">
            <v>250203008</v>
          </cell>
          <cell r="C802" t="str">
            <v>血管性假性血友病因子(VWF)抗原测定</v>
          </cell>
        </row>
        <row r="802">
          <cell r="F802" t="str">
            <v>项</v>
          </cell>
          <cell r="G802">
            <v>9.92</v>
          </cell>
        </row>
        <row r="803">
          <cell r="B803">
            <v>2502030081</v>
          </cell>
          <cell r="C803" t="str">
            <v>血管性假性血友病因子（VWF）测定</v>
          </cell>
          <cell r="D803" t="str">
            <v>全自动血凝仪定量测定</v>
          </cell>
        </row>
        <row r="803">
          <cell r="F803" t="str">
            <v>项</v>
          </cell>
          <cell r="G803">
            <v>53.0633333333333</v>
          </cell>
        </row>
        <row r="804">
          <cell r="B804">
            <v>2502030082</v>
          </cell>
          <cell r="C804" t="str">
            <v>血管性血友病因子(VWF)活性测定</v>
          </cell>
          <cell r="D804" t="str">
            <v>样本类型：血液。样本采集，分离血浆，加入试剂，测定，审核结果，录入实验室信息系统或人工登记，发送报告；按规定处理废弃物；接受临床相关咨询。</v>
          </cell>
        </row>
        <row r="804">
          <cell r="F804" t="str">
            <v>次</v>
          </cell>
          <cell r="G804">
            <v>57.896</v>
          </cell>
        </row>
        <row r="805">
          <cell r="B805">
            <v>250203009</v>
          </cell>
          <cell r="C805" t="str">
            <v>血浆内皮素测定(ET)</v>
          </cell>
        </row>
        <row r="805">
          <cell r="F805" t="str">
            <v>项</v>
          </cell>
          <cell r="G805">
            <v>19.4666666666667</v>
          </cell>
        </row>
        <row r="806">
          <cell r="B806">
            <v>250203010</v>
          </cell>
          <cell r="C806" t="str">
            <v>血小板粘附功能测定(PAdT)</v>
          </cell>
        </row>
        <row r="806">
          <cell r="F806" t="str">
            <v>项</v>
          </cell>
          <cell r="G806">
            <v>1.88333333333333</v>
          </cell>
        </row>
        <row r="807">
          <cell r="B807">
            <v>250203011</v>
          </cell>
          <cell r="C807" t="str">
            <v>血小板聚集功能测定(PAgT)</v>
          </cell>
        </row>
        <row r="807">
          <cell r="F807" t="str">
            <v>项</v>
          </cell>
          <cell r="G807">
            <v>13.2566666666667</v>
          </cell>
        </row>
        <row r="808">
          <cell r="B808">
            <v>250203012</v>
          </cell>
          <cell r="C808" t="str">
            <v>瑞斯托霉素诱导血小板聚集测定</v>
          </cell>
        </row>
        <row r="808">
          <cell r="F808" t="str">
            <v>项</v>
          </cell>
          <cell r="G808">
            <v>11.5</v>
          </cell>
        </row>
        <row r="809">
          <cell r="B809">
            <v>250203013</v>
          </cell>
          <cell r="C809" t="str">
            <v>血小板第3因子有效性测定(PF3)</v>
          </cell>
        </row>
        <row r="809">
          <cell r="F809" t="str">
            <v>项</v>
          </cell>
          <cell r="G809">
            <v>10.9633333333333</v>
          </cell>
        </row>
        <row r="810">
          <cell r="B810">
            <v>250203014</v>
          </cell>
          <cell r="C810" t="str">
            <v>血小板第4因子有效性测定(PF4)</v>
          </cell>
        </row>
        <row r="810">
          <cell r="F810" t="str">
            <v>项</v>
          </cell>
          <cell r="G810">
            <v>10.9633333333333</v>
          </cell>
        </row>
        <row r="811">
          <cell r="B811">
            <v>250203015</v>
          </cell>
          <cell r="C811" t="str">
            <v>血小板寿命测定</v>
          </cell>
        </row>
        <row r="811">
          <cell r="F811" t="str">
            <v>项</v>
          </cell>
          <cell r="G811">
            <v>8.16666666666667</v>
          </cell>
        </row>
        <row r="812">
          <cell r="B812">
            <v>250203016</v>
          </cell>
          <cell r="C812" t="str">
            <v>血小板钙流测定</v>
          </cell>
        </row>
        <row r="812">
          <cell r="F812" t="str">
            <v>项</v>
          </cell>
          <cell r="G812">
            <v>8.16666666666667</v>
          </cell>
        </row>
        <row r="813">
          <cell r="B813">
            <v>250203017</v>
          </cell>
          <cell r="C813" t="str">
            <v>血浆β—血小板球蛋白测定</v>
          </cell>
        </row>
        <row r="813">
          <cell r="F813" t="str">
            <v>项</v>
          </cell>
          <cell r="G813">
            <v>8.16666666666667</v>
          </cell>
        </row>
        <row r="814">
          <cell r="B814">
            <v>250203018</v>
          </cell>
          <cell r="C814" t="str">
            <v>血块收缩试验</v>
          </cell>
        </row>
        <row r="814">
          <cell r="F814" t="str">
            <v>项</v>
          </cell>
          <cell r="G814">
            <v>1</v>
          </cell>
        </row>
        <row r="815">
          <cell r="B815">
            <v>250203019</v>
          </cell>
          <cell r="C815" t="str">
            <v>血浆血栓烷B2测定(TXB2)</v>
          </cell>
        </row>
        <row r="815">
          <cell r="F815" t="str">
            <v>项</v>
          </cell>
          <cell r="G815">
            <v>16.2333333333333</v>
          </cell>
        </row>
        <row r="816">
          <cell r="B816">
            <v>250203020</v>
          </cell>
          <cell r="C816" t="str">
            <v>血浆凝血酶原时间测定(PT)</v>
          </cell>
        </row>
        <row r="816">
          <cell r="F816" t="str">
            <v>项</v>
          </cell>
          <cell r="G816">
            <v>9.16666666666667</v>
          </cell>
        </row>
        <row r="817">
          <cell r="B817">
            <v>2502030201</v>
          </cell>
          <cell r="C817" t="str">
            <v>全血凝血酶原时间测定(PT+INR)</v>
          </cell>
          <cell r="D817" t="str">
            <v>全血干式定量快速法</v>
          </cell>
        </row>
        <row r="817">
          <cell r="F817" t="str">
            <v>项</v>
          </cell>
          <cell r="G817">
            <v>61.28</v>
          </cell>
        </row>
        <row r="818">
          <cell r="B818">
            <v>250203021</v>
          </cell>
          <cell r="C818" t="str">
            <v>复钙时间测定及其纠正试验</v>
          </cell>
        </row>
        <row r="818">
          <cell r="F818" t="str">
            <v>项</v>
          </cell>
          <cell r="G818">
            <v>4.16666666666667</v>
          </cell>
        </row>
        <row r="819">
          <cell r="B819">
            <v>250203022</v>
          </cell>
          <cell r="C819" t="str">
            <v>凝血酶原时间纠正试验</v>
          </cell>
        </row>
        <row r="819">
          <cell r="F819" t="str">
            <v>项</v>
          </cell>
          <cell r="G819">
            <v>10.9633333333333</v>
          </cell>
        </row>
        <row r="820">
          <cell r="B820">
            <v>250203023</v>
          </cell>
          <cell r="C820" t="str">
            <v>凝血酶原消耗及纠正试验</v>
          </cell>
        </row>
        <row r="820">
          <cell r="F820" t="str">
            <v>项</v>
          </cell>
          <cell r="G820">
            <v>10.9633333333333</v>
          </cell>
        </row>
        <row r="821">
          <cell r="B821">
            <v>250203024</v>
          </cell>
          <cell r="C821" t="str">
            <v>白陶土部分凝血活酶时间测定(KPTT)</v>
          </cell>
        </row>
        <row r="821">
          <cell r="F821" t="str">
            <v>项</v>
          </cell>
          <cell r="G821">
            <v>2.16666666666667</v>
          </cell>
        </row>
        <row r="822">
          <cell r="B822">
            <v>250203025</v>
          </cell>
          <cell r="C822" t="str">
            <v>活化部分凝血活酶时间测定(APTT)</v>
          </cell>
        </row>
        <row r="822">
          <cell r="F822" t="str">
            <v>项</v>
          </cell>
          <cell r="G822">
            <v>9.33333333333333</v>
          </cell>
        </row>
        <row r="823">
          <cell r="B823">
            <v>250203026</v>
          </cell>
          <cell r="C823" t="str">
            <v>活化凝血时间测定（ACT）</v>
          </cell>
        </row>
        <row r="823">
          <cell r="F823" t="str">
            <v>项</v>
          </cell>
          <cell r="G823">
            <v>9.33333333333333</v>
          </cell>
        </row>
        <row r="824">
          <cell r="B824">
            <v>250203027</v>
          </cell>
          <cell r="C824" t="str">
            <v>简易凝血活酶生成试验</v>
          </cell>
        </row>
        <row r="824">
          <cell r="F824" t="str">
            <v>项</v>
          </cell>
          <cell r="G824">
            <v>1.16666666666667</v>
          </cell>
        </row>
        <row r="825">
          <cell r="B825">
            <v>250203028</v>
          </cell>
          <cell r="C825" t="str">
            <v>血浆蝰蛇毒时间测定</v>
          </cell>
        </row>
        <row r="825">
          <cell r="F825" t="str">
            <v>项</v>
          </cell>
          <cell r="G825">
            <v>5.16666666666667</v>
          </cell>
        </row>
        <row r="826">
          <cell r="B826">
            <v>250203029</v>
          </cell>
          <cell r="C826" t="str">
            <v>血浆蝰蛇毒磷脂时间测定</v>
          </cell>
        </row>
        <row r="826">
          <cell r="F826" t="str">
            <v>项</v>
          </cell>
          <cell r="G826">
            <v>6.16666666666667</v>
          </cell>
        </row>
        <row r="827">
          <cell r="B827">
            <v>250203030</v>
          </cell>
          <cell r="C827" t="str">
            <v>血浆纤维蛋白原测定</v>
          </cell>
        </row>
        <row r="827">
          <cell r="F827" t="str">
            <v>项</v>
          </cell>
          <cell r="G827">
            <v>8.16666666666667</v>
          </cell>
        </row>
        <row r="828">
          <cell r="B828">
            <v>250203031</v>
          </cell>
          <cell r="C828" t="str">
            <v>血浆凝血因子活性测定</v>
          </cell>
          <cell r="D828" t="str">
            <v>包括因子Ⅱ、V、Ⅶ、Ⅷ、IX、X、XI、XII、XIII</v>
          </cell>
        </row>
        <row r="828">
          <cell r="F828" t="str">
            <v>项</v>
          </cell>
          <cell r="G828">
            <v>17.91</v>
          </cell>
        </row>
        <row r="829">
          <cell r="B829">
            <v>2502030311</v>
          </cell>
          <cell r="C829" t="str">
            <v>血浆凝血因子活性测定</v>
          </cell>
          <cell r="D829" t="str">
            <v>包括Ⅱ，Ⅴ，Ⅶ，Ⅷ，Ⅸ，Ⅹ，Ⅺ，Ⅻ，ⅫⅠ等因子，全自动血凝仪定量测定</v>
          </cell>
        </row>
        <row r="829">
          <cell r="F829" t="str">
            <v>项</v>
          </cell>
          <cell r="G829">
            <v>50.4866666666667</v>
          </cell>
        </row>
        <row r="830">
          <cell r="B830">
            <v>250203032</v>
          </cell>
          <cell r="C830" t="str">
            <v>血浆因子Ⅷ抑制物定性测定</v>
          </cell>
        </row>
        <row r="830">
          <cell r="F830" t="str">
            <v>项</v>
          </cell>
          <cell r="G830">
            <v>9.08333333333333</v>
          </cell>
        </row>
        <row r="831">
          <cell r="B831">
            <v>250203033</v>
          </cell>
          <cell r="C831" t="str">
            <v>血浆因子Ⅷ抑制物定量测定</v>
          </cell>
        </row>
        <row r="831">
          <cell r="F831" t="str">
            <v>项</v>
          </cell>
          <cell r="G831">
            <v>9.08333333333333</v>
          </cell>
        </row>
        <row r="832">
          <cell r="B832">
            <v>250203034</v>
          </cell>
          <cell r="C832" t="str">
            <v>血浆因子XIII缺乏筛选试验</v>
          </cell>
        </row>
        <row r="832">
          <cell r="F832" t="str">
            <v>项</v>
          </cell>
          <cell r="G832">
            <v>9.08333333333333</v>
          </cell>
        </row>
        <row r="833">
          <cell r="B833">
            <v>250203035</v>
          </cell>
          <cell r="C833" t="str">
            <v>凝血酶时间测定(TT)</v>
          </cell>
        </row>
        <row r="833">
          <cell r="F833" t="str">
            <v>项</v>
          </cell>
          <cell r="G833">
            <v>9.16666666666667</v>
          </cell>
        </row>
        <row r="834">
          <cell r="B834">
            <v>250203036</v>
          </cell>
          <cell r="C834" t="str">
            <v>甲苯胺蓝纠正试验</v>
          </cell>
        </row>
        <row r="834">
          <cell r="F834" t="str">
            <v>项</v>
          </cell>
          <cell r="G834">
            <v>8.16666666666667</v>
          </cell>
        </row>
        <row r="835">
          <cell r="B835">
            <v>250203037</v>
          </cell>
          <cell r="C835" t="str">
            <v>复钙交叉时间测定</v>
          </cell>
        </row>
        <row r="835">
          <cell r="F835" t="str">
            <v>项</v>
          </cell>
          <cell r="G835">
            <v>9.08333333333333</v>
          </cell>
        </row>
        <row r="836">
          <cell r="B836">
            <v>250203038</v>
          </cell>
          <cell r="C836" t="str">
            <v>瑞斯托霉素辅因子测定（VWF：ROOF）</v>
          </cell>
        </row>
        <row r="836">
          <cell r="F836" t="str">
            <v>项</v>
          </cell>
          <cell r="G836">
            <v>13.2566666666667</v>
          </cell>
        </row>
        <row r="837">
          <cell r="B837">
            <v>250203039</v>
          </cell>
          <cell r="C837" t="str">
            <v>优球蛋白溶解时间测定(ELT)</v>
          </cell>
        </row>
        <row r="837">
          <cell r="F837" t="str">
            <v>项</v>
          </cell>
          <cell r="G837">
            <v>2.16666666666667</v>
          </cell>
        </row>
        <row r="838">
          <cell r="B838">
            <v>250203040</v>
          </cell>
          <cell r="C838" t="str">
            <v>血浆鱼精蛋白副凝试验(3P)</v>
          </cell>
        </row>
        <row r="838">
          <cell r="F838" t="str">
            <v>项</v>
          </cell>
          <cell r="G838">
            <v>2.16666666666667</v>
          </cell>
        </row>
        <row r="839">
          <cell r="B839">
            <v>250203041</v>
          </cell>
          <cell r="C839" t="str">
            <v>连续血浆鱼精蛋白稀释试验</v>
          </cell>
        </row>
        <row r="839">
          <cell r="F839" t="str">
            <v>项</v>
          </cell>
          <cell r="G839">
            <v>2.2</v>
          </cell>
        </row>
        <row r="840">
          <cell r="B840">
            <v>250203042</v>
          </cell>
          <cell r="C840" t="str">
            <v>乙醇胶试验</v>
          </cell>
        </row>
        <row r="840">
          <cell r="F840" t="str">
            <v>项</v>
          </cell>
          <cell r="G840">
            <v>1</v>
          </cell>
        </row>
        <row r="841">
          <cell r="B841">
            <v>250203043</v>
          </cell>
          <cell r="C841" t="str">
            <v>血浆纤溶酶原活性测定(PLGA)</v>
          </cell>
        </row>
        <row r="841">
          <cell r="F841" t="str">
            <v>项</v>
          </cell>
          <cell r="G841">
            <v>17.0066666666667</v>
          </cell>
        </row>
        <row r="842">
          <cell r="B842">
            <v>250203044</v>
          </cell>
          <cell r="C842" t="str">
            <v>血浆纤溶酶原抗原测定(PLGAg)</v>
          </cell>
        </row>
        <row r="842">
          <cell r="F842" t="str">
            <v>项</v>
          </cell>
          <cell r="G842">
            <v>14.65</v>
          </cell>
        </row>
        <row r="843">
          <cell r="B843">
            <v>250203045</v>
          </cell>
          <cell r="C843" t="str">
            <v>血浆α2纤溶酶抑制物活性测定(α2—PIA)</v>
          </cell>
        </row>
        <row r="843">
          <cell r="F843" t="str">
            <v>项</v>
          </cell>
          <cell r="G843">
            <v>17.0066666666667</v>
          </cell>
        </row>
        <row r="844">
          <cell r="B844">
            <v>250203046</v>
          </cell>
          <cell r="C844" t="str">
            <v>血浆α2纤溶酶抑制物抗原测定(α2—PIAg)</v>
          </cell>
        </row>
        <row r="844">
          <cell r="F844" t="str">
            <v>项</v>
          </cell>
          <cell r="G844">
            <v>17.0066666666667</v>
          </cell>
        </row>
        <row r="845">
          <cell r="B845">
            <v>250203047</v>
          </cell>
          <cell r="C845" t="str">
            <v>血浆抗凝血酶Ⅲ活性测定(AT—ⅢA)</v>
          </cell>
        </row>
        <row r="845">
          <cell r="F845" t="str">
            <v>项</v>
          </cell>
          <cell r="G845">
            <v>17.5</v>
          </cell>
        </row>
        <row r="846">
          <cell r="B846">
            <v>250203048</v>
          </cell>
          <cell r="C846" t="str">
            <v>血浆抗凝血酶Ⅲ抗原测定(AT—ⅢAg)</v>
          </cell>
        </row>
        <row r="846">
          <cell r="F846" t="str">
            <v>项</v>
          </cell>
          <cell r="G846">
            <v>17.0066666666667</v>
          </cell>
        </row>
        <row r="847">
          <cell r="B847">
            <v>250203049</v>
          </cell>
          <cell r="C847" t="str">
            <v>凝血酶抗凝血酶Ⅲ复合物测定(TAT)</v>
          </cell>
        </row>
        <row r="847">
          <cell r="F847" t="str">
            <v>项</v>
          </cell>
          <cell r="G847">
            <v>17.0066666666667</v>
          </cell>
        </row>
        <row r="848">
          <cell r="B848">
            <v>250203050</v>
          </cell>
          <cell r="C848" t="str">
            <v>血浆肝素含量测定</v>
          </cell>
        </row>
        <row r="848">
          <cell r="F848" t="str">
            <v>项</v>
          </cell>
          <cell r="G848">
            <v>17.0066666666667</v>
          </cell>
        </row>
        <row r="849">
          <cell r="B849">
            <v>250203051</v>
          </cell>
          <cell r="C849" t="str">
            <v>血浆蛋白C活性测定(PC)</v>
          </cell>
        </row>
        <row r="849">
          <cell r="F849" t="str">
            <v>项</v>
          </cell>
          <cell r="G849">
            <v>17.0066666666667</v>
          </cell>
        </row>
        <row r="850">
          <cell r="B850">
            <v>2502030511</v>
          </cell>
          <cell r="C850" t="str">
            <v>血浆蛋白抗原测定</v>
          </cell>
          <cell r="D850" t="str">
            <v>全自动血凝仪测定。包括蛋白s（Ps）、蛋白C(PC)、狼疮抗凝物质等的活性和抗原测定。</v>
          </cell>
        </row>
        <row r="850">
          <cell r="F850" t="str">
            <v>项</v>
          </cell>
          <cell r="G850">
            <v>70.3166666666667</v>
          </cell>
        </row>
        <row r="851">
          <cell r="B851">
            <v>250203052</v>
          </cell>
          <cell r="C851" t="str">
            <v>血浆蛋白C抗原测定(PCAg)</v>
          </cell>
        </row>
        <row r="851">
          <cell r="F851" t="str">
            <v>项</v>
          </cell>
          <cell r="G851">
            <v>14.65</v>
          </cell>
        </row>
        <row r="852">
          <cell r="B852">
            <v>250203053</v>
          </cell>
          <cell r="C852" t="str">
            <v>活化蛋白C抵抗试验(APCR)</v>
          </cell>
        </row>
        <row r="852">
          <cell r="F852" t="str">
            <v>项</v>
          </cell>
          <cell r="G852">
            <v>17.0066666666667</v>
          </cell>
        </row>
        <row r="853">
          <cell r="B853">
            <v>250203054</v>
          </cell>
          <cell r="C853" t="str">
            <v>血浆蛋白s测定(Ps)</v>
          </cell>
        </row>
        <row r="853">
          <cell r="F853" t="str">
            <v>项</v>
          </cell>
          <cell r="G853">
            <v>17.0066666666667</v>
          </cell>
        </row>
        <row r="854">
          <cell r="B854">
            <v>250203055</v>
          </cell>
          <cell r="C854" t="str">
            <v>狼疮抗凝物质检测</v>
          </cell>
        </row>
        <row r="854">
          <cell r="F854" t="str">
            <v>项</v>
          </cell>
          <cell r="G854">
            <v>17.0066666666667</v>
          </cell>
        </row>
        <row r="855">
          <cell r="B855">
            <v>250203056</v>
          </cell>
          <cell r="C855" t="str">
            <v>血浆组织纤溶酶原活化物活性检测(t-PAA)</v>
          </cell>
        </row>
        <row r="855">
          <cell r="F855" t="str">
            <v>项</v>
          </cell>
          <cell r="G855">
            <v>14.6733333333333</v>
          </cell>
        </row>
        <row r="856">
          <cell r="B856">
            <v>250203057</v>
          </cell>
          <cell r="C856" t="str">
            <v>血浆组织纤溶酶原活化物抗原检测(t-PAAg)</v>
          </cell>
        </row>
        <row r="856">
          <cell r="F856" t="str">
            <v>项</v>
          </cell>
          <cell r="G856">
            <v>14.6733333333333</v>
          </cell>
        </row>
        <row r="857">
          <cell r="B857">
            <v>250203058</v>
          </cell>
          <cell r="C857" t="str">
            <v>血浆组织纤溶酶原活化物抑制物活性检测</v>
          </cell>
        </row>
        <row r="857">
          <cell r="F857" t="str">
            <v>项</v>
          </cell>
          <cell r="G857">
            <v>17.0066666666667</v>
          </cell>
        </row>
        <row r="858">
          <cell r="B858">
            <v>250203059</v>
          </cell>
          <cell r="C858" t="str">
            <v>血浆组织纤溶酶原活化物抑制物抗原检测</v>
          </cell>
        </row>
        <row r="858">
          <cell r="F858" t="str">
            <v>项</v>
          </cell>
          <cell r="G858">
            <v>17.0066666666667</v>
          </cell>
        </row>
        <row r="859">
          <cell r="B859">
            <v>250203060</v>
          </cell>
          <cell r="C859" t="str">
            <v>血浆凝血酶调节蛋白抗原检测(TMAg)</v>
          </cell>
        </row>
        <row r="859">
          <cell r="F859" t="str">
            <v>项</v>
          </cell>
          <cell r="G859">
            <v>17.0066666666667</v>
          </cell>
        </row>
        <row r="860">
          <cell r="B860">
            <v>250203061</v>
          </cell>
          <cell r="C860" t="str">
            <v>血浆凝血酶调节蛋白活性检测(TMA)</v>
          </cell>
        </row>
        <row r="860">
          <cell r="F860" t="str">
            <v>项</v>
          </cell>
          <cell r="G860">
            <v>17.0066666666667</v>
          </cell>
        </row>
        <row r="861">
          <cell r="B861">
            <v>250203062</v>
          </cell>
          <cell r="C861" t="str">
            <v>血浆凝血酶原片段1+2检测(F1+2)</v>
          </cell>
        </row>
        <row r="861">
          <cell r="F861" t="str">
            <v>项</v>
          </cell>
          <cell r="G861">
            <v>17.0066666666667</v>
          </cell>
        </row>
        <row r="862">
          <cell r="B862">
            <v>250203063</v>
          </cell>
          <cell r="C862" t="str">
            <v>血浆纤维蛋白肽Bβ1—42和BP15—42检测(FPBβ1-42.FPBβ1-42)</v>
          </cell>
        </row>
        <row r="862">
          <cell r="F862" t="str">
            <v>项</v>
          </cell>
          <cell r="G862">
            <v>17.0066666666667</v>
          </cell>
        </row>
        <row r="863">
          <cell r="B863">
            <v>250203064</v>
          </cell>
          <cell r="C863" t="str">
            <v>血浆纤溶酶—抗纤溶酶复合物测定（PAP）</v>
          </cell>
        </row>
        <row r="863">
          <cell r="F863" t="str">
            <v>项</v>
          </cell>
          <cell r="G863">
            <v>17.0066666666667</v>
          </cell>
        </row>
        <row r="864">
          <cell r="B864">
            <v>250203065</v>
          </cell>
          <cell r="C864" t="str">
            <v>纤维蛋白(原)降解产物测定(FDP)</v>
          </cell>
        </row>
        <row r="864">
          <cell r="F864" t="str">
            <v>项</v>
          </cell>
          <cell r="G864">
            <v>17.0066666666667</v>
          </cell>
        </row>
        <row r="865">
          <cell r="B865">
            <v>2502030651</v>
          </cell>
          <cell r="C865" t="str">
            <v>纤维蛋白（原）降解产物（FDP）全定量测定</v>
          </cell>
          <cell r="D865" t="str">
            <v>全自动血凝仪测定</v>
          </cell>
        </row>
        <row r="865">
          <cell r="F865" t="str">
            <v>次</v>
          </cell>
          <cell r="G865">
            <v>46.2166666666667</v>
          </cell>
        </row>
        <row r="866">
          <cell r="B866">
            <v>250203066</v>
          </cell>
          <cell r="C866" t="str">
            <v>血浆D—二聚体测定（D—Dimer）</v>
          </cell>
        </row>
        <row r="866">
          <cell r="F866" t="str">
            <v>项</v>
          </cell>
          <cell r="G866">
            <v>17.0066666666667</v>
          </cell>
        </row>
        <row r="867">
          <cell r="B867">
            <v>2502030661</v>
          </cell>
          <cell r="C867" t="str">
            <v>血浆D-二聚体测定（D-Dimer）</v>
          </cell>
          <cell r="D867" t="str">
            <v>全自动血凝仪测定</v>
          </cell>
        </row>
        <row r="867">
          <cell r="F867" t="str">
            <v>次</v>
          </cell>
          <cell r="G867">
            <v>58.4166666666667</v>
          </cell>
        </row>
        <row r="868">
          <cell r="B868">
            <v>250203067</v>
          </cell>
          <cell r="C868" t="str">
            <v>α2-巨球蛋白测定</v>
          </cell>
          <cell r="D868" t="str">
            <v>指单扩法或免疫法</v>
          </cell>
        </row>
        <row r="868">
          <cell r="F868" t="str">
            <v>项</v>
          </cell>
          <cell r="G868">
            <v>15.2666666666667</v>
          </cell>
        </row>
        <row r="869">
          <cell r="B869">
            <v>250203068</v>
          </cell>
          <cell r="C869" t="str">
            <v>人类白细胞抗原B27测定(HLA—B27)</v>
          </cell>
        </row>
        <row r="869">
          <cell r="F869" t="str">
            <v>项</v>
          </cell>
          <cell r="G869">
            <v>94.8733333333333</v>
          </cell>
        </row>
        <row r="870">
          <cell r="B870">
            <v>250203069</v>
          </cell>
          <cell r="C870" t="str">
            <v>体外血栓形成试验</v>
          </cell>
        </row>
        <row r="870">
          <cell r="F870" t="str">
            <v>项</v>
          </cell>
          <cell r="G870">
            <v>2.88333333333333</v>
          </cell>
        </row>
        <row r="871">
          <cell r="B871">
            <v>250203070</v>
          </cell>
          <cell r="C871" t="str">
            <v>红细胞流变特性检测</v>
          </cell>
          <cell r="D871" t="str">
            <v>含红细胞取向、变形、脆性、松驰等</v>
          </cell>
        </row>
        <row r="871">
          <cell r="F871" t="str">
            <v>次</v>
          </cell>
          <cell r="G871">
            <v>31.0666666666667</v>
          </cell>
        </row>
        <row r="872">
          <cell r="B872">
            <v>250203071</v>
          </cell>
          <cell r="C872" t="str">
            <v>全血粘度测定</v>
          </cell>
          <cell r="D872" t="str">
            <v>包括高切、中切、低切</v>
          </cell>
        </row>
        <row r="872">
          <cell r="F872" t="str">
            <v>项</v>
          </cell>
          <cell r="G872">
            <v>7.33333333333333</v>
          </cell>
        </row>
        <row r="873">
          <cell r="B873">
            <v>250203072</v>
          </cell>
          <cell r="C873" t="str">
            <v>血浆粘度测定</v>
          </cell>
        </row>
        <row r="873">
          <cell r="F873" t="str">
            <v>项</v>
          </cell>
          <cell r="G873">
            <v>7.33333333333333</v>
          </cell>
        </row>
        <row r="874">
          <cell r="B874">
            <v>250203073</v>
          </cell>
          <cell r="C874" t="str">
            <v>血小板ATP释放试验</v>
          </cell>
        </row>
        <row r="874">
          <cell r="F874" t="str">
            <v>项</v>
          </cell>
          <cell r="G874">
            <v>13.56</v>
          </cell>
        </row>
        <row r="875">
          <cell r="B875">
            <v>250203074</v>
          </cell>
          <cell r="C875" t="str">
            <v>纤维蛋白肽A检测</v>
          </cell>
        </row>
        <row r="875">
          <cell r="F875" t="str">
            <v>项</v>
          </cell>
          <cell r="G875">
            <v>8.8</v>
          </cell>
        </row>
        <row r="876">
          <cell r="B876">
            <v>250203075</v>
          </cell>
          <cell r="C876" t="str">
            <v>肝素辅因子II活性测定</v>
          </cell>
        </row>
        <row r="876">
          <cell r="F876" t="str">
            <v>项</v>
          </cell>
          <cell r="G876">
            <v>8.8</v>
          </cell>
        </row>
        <row r="877">
          <cell r="B877">
            <v>250203076</v>
          </cell>
          <cell r="C877" t="str">
            <v>低分子肝素测定(LMWH)</v>
          </cell>
        </row>
        <row r="877">
          <cell r="F877" t="str">
            <v>项</v>
          </cell>
          <cell r="G877">
            <v>8.8</v>
          </cell>
        </row>
        <row r="878">
          <cell r="B878">
            <v>250203077</v>
          </cell>
          <cell r="C878" t="str">
            <v>血浆激肽释放酶原测定</v>
          </cell>
        </row>
        <row r="878">
          <cell r="F878" t="str">
            <v>项</v>
          </cell>
          <cell r="G878">
            <v>8.8</v>
          </cell>
        </row>
        <row r="879">
          <cell r="B879">
            <v>250203078</v>
          </cell>
          <cell r="C879" t="str">
            <v>简易凝血活酶纠正试验</v>
          </cell>
        </row>
        <row r="879">
          <cell r="F879" t="str">
            <v>项</v>
          </cell>
          <cell r="G879">
            <v>19.46</v>
          </cell>
        </row>
        <row r="880">
          <cell r="B880">
            <v>250203079</v>
          </cell>
          <cell r="C880" t="str">
            <v>纤维蛋白溶解试验</v>
          </cell>
        </row>
        <row r="880">
          <cell r="F880" t="str">
            <v>项</v>
          </cell>
          <cell r="G880">
            <v>14.9566666666667</v>
          </cell>
        </row>
        <row r="881">
          <cell r="B881">
            <v>250203080</v>
          </cell>
          <cell r="C881" t="str">
            <v>血栓弹力图试验（TEG）</v>
          </cell>
          <cell r="D881" t="str">
            <v>样本类型：血液。标本采集，上样，加入试剂，血浆弹力仪测定结果，报告结果。</v>
          </cell>
        </row>
        <row r="881">
          <cell r="F881" t="str">
            <v>次</v>
          </cell>
          <cell r="G881">
            <v>230.1</v>
          </cell>
        </row>
        <row r="882">
          <cell r="B882">
            <v>250203085</v>
          </cell>
          <cell r="C882" t="str">
            <v>肾上腺素诱导血小板聚集</v>
          </cell>
          <cell r="D882" t="str">
            <v>仪器法</v>
          </cell>
        </row>
        <row r="882">
          <cell r="F882" t="str">
            <v>项</v>
          </cell>
          <cell r="G882">
            <v>16.3333333333333</v>
          </cell>
        </row>
        <row r="883">
          <cell r="B883">
            <v>250203086</v>
          </cell>
          <cell r="C883" t="str">
            <v>花生四烯酸诱导血小板聚集</v>
          </cell>
          <cell r="D883" t="str">
            <v>仪器法</v>
          </cell>
        </row>
        <row r="883">
          <cell r="F883" t="str">
            <v>项</v>
          </cell>
          <cell r="G883">
            <v>21.3333333333333</v>
          </cell>
        </row>
        <row r="884">
          <cell r="B884">
            <v>250203087</v>
          </cell>
          <cell r="C884" t="str">
            <v>二磷酸腺苷诱导血小板聚集</v>
          </cell>
          <cell r="D884" t="str">
            <v>仪器法</v>
          </cell>
        </row>
        <row r="884">
          <cell r="F884" t="str">
            <v>项</v>
          </cell>
          <cell r="G884">
            <v>16.3333333333333</v>
          </cell>
        </row>
        <row r="885">
          <cell r="B885">
            <v>250203088</v>
          </cell>
          <cell r="C885" t="str">
            <v>胶原诱导血小板聚集</v>
          </cell>
          <cell r="D885" t="str">
            <v>仪器法</v>
          </cell>
        </row>
        <row r="885">
          <cell r="F885" t="str">
            <v>项</v>
          </cell>
          <cell r="G885">
            <v>21.3333333333333</v>
          </cell>
        </row>
        <row r="886">
          <cell r="B886">
            <v>250203089</v>
          </cell>
          <cell r="C886" t="str">
            <v>瑞斯托霉素诱导血小板聚集</v>
          </cell>
          <cell r="D886" t="str">
            <v>仪器法</v>
          </cell>
        </row>
        <row r="886">
          <cell r="F886" t="str">
            <v>项</v>
          </cell>
          <cell r="G886">
            <v>28.8533333333333</v>
          </cell>
        </row>
        <row r="887">
          <cell r="B887" t="str">
            <v>s250203001</v>
          </cell>
          <cell r="C887" t="str">
            <v>全血D-二聚体定量测定(D-Dimer)</v>
          </cell>
          <cell r="D887" t="str">
            <v>金标法</v>
          </cell>
        </row>
        <row r="887">
          <cell r="F887" t="str">
            <v>次</v>
          </cell>
          <cell r="G887">
            <v>47.52</v>
          </cell>
        </row>
        <row r="888">
          <cell r="B888" t="str">
            <v>s250203002</v>
          </cell>
          <cell r="C888" t="str">
            <v>全血D-二聚体定量测定(D-Dimer)</v>
          </cell>
          <cell r="D888" t="str">
            <v>干式法   </v>
          </cell>
        </row>
        <row r="888">
          <cell r="F888" t="str">
            <v>次</v>
          </cell>
          <cell r="G888">
            <v>88.65</v>
          </cell>
        </row>
        <row r="889">
          <cell r="B889" t="str">
            <v>s250203003</v>
          </cell>
          <cell r="C889" t="str">
            <v>人类白细胞抗原B27测定（HLA-B27）</v>
          </cell>
          <cell r="D889" t="str">
            <v>流式细胞仪法</v>
          </cell>
        </row>
        <row r="889">
          <cell r="F889" t="str">
            <v>次</v>
          </cell>
          <cell r="G889">
            <v>105.416666666667</v>
          </cell>
        </row>
        <row r="890">
          <cell r="B890">
            <v>2503</v>
          </cell>
          <cell r="C890" t="str">
            <v>3.临床化学检查</v>
          </cell>
        </row>
        <row r="891">
          <cell r="B891">
            <v>250301</v>
          </cell>
          <cell r="C891" t="str">
            <v>蛋白质测定</v>
          </cell>
        </row>
        <row r="892">
          <cell r="B892">
            <v>250301001</v>
          </cell>
          <cell r="C892" t="str">
            <v>血清总蛋白测定</v>
          </cell>
        </row>
        <row r="892">
          <cell r="F892" t="str">
            <v>项</v>
          </cell>
          <cell r="G892">
            <v>4.16666666666667</v>
          </cell>
        </row>
        <row r="893">
          <cell r="B893">
            <v>250301002</v>
          </cell>
          <cell r="C893" t="str">
            <v>血清白蛋白测定</v>
          </cell>
        </row>
        <row r="893">
          <cell r="F893" t="str">
            <v>项</v>
          </cell>
          <cell r="G893">
            <v>4.16666666666667</v>
          </cell>
        </row>
        <row r="894">
          <cell r="B894">
            <v>250301003</v>
          </cell>
          <cell r="C894" t="str">
            <v>血清粘蛋白测定</v>
          </cell>
        </row>
        <row r="894">
          <cell r="F894" t="str">
            <v>项</v>
          </cell>
          <cell r="G894">
            <v>7.33333333333333</v>
          </cell>
        </row>
        <row r="895">
          <cell r="B895">
            <v>250301004</v>
          </cell>
          <cell r="C895" t="str">
            <v>血清蛋白电泳</v>
          </cell>
        </row>
        <row r="895">
          <cell r="F895" t="str">
            <v>项</v>
          </cell>
          <cell r="G895">
            <v>17.0066666666667</v>
          </cell>
        </row>
        <row r="896">
          <cell r="B896">
            <v>250301005</v>
          </cell>
          <cell r="C896" t="str">
            <v>免疫固定电泳</v>
          </cell>
          <cell r="D896" t="str">
            <v>包括血清或尿</v>
          </cell>
        </row>
        <row r="896">
          <cell r="F896" t="str">
            <v>项</v>
          </cell>
          <cell r="G896">
            <v>14.2233333333333</v>
          </cell>
        </row>
        <row r="897">
          <cell r="B897">
            <v>250301006</v>
          </cell>
          <cell r="C897" t="str">
            <v>血清前白蛋白测定</v>
          </cell>
        </row>
        <row r="897">
          <cell r="F897" t="str">
            <v>项</v>
          </cell>
          <cell r="G897">
            <v>6.16666666666667</v>
          </cell>
        </row>
        <row r="898">
          <cell r="B898">
            <v>250301007</v>
          </cell>
          <cell r="C898" t="str">
            <v>血清转铁蛋白测定</v>
          </cell>
        </row>
        <row r="898">
          <cell r="F898" t="str">
            <v>项</v>
          </cell>
          <cell r="G898">
            <v>29.0233333333333</v>
          </cell>
        </row>
        <row r="899">
          <cell r="B899">
            <v>250301008</v>
          </cell>
          <cell r="C899" t="str">
            <v>血清铁蛋白测定</v>
          </cell>
        </row>
        <row r="899">
          <cell r="F899" t="str">
            <v>项</v>
          </cell>
          <cell r="G899">
            <v>8.33333333333333</v>
          </cell>
        </row>
        <row r="900">
          <cell r="B900">
            <v>2503010080</v>
          </cell>
          <cell r="C900" t="str">
            <v>血清铁蛋白+酸性铁蛋白测定</v>
          </cell>
        </row>
        <row r="900">
          <cell r="F900" t="str">
            <v>项</v>
          </cell>
          <cell r="G900">
            <v>10.87</v>
          </cell>
        </row>
        <row r="901">
          <cell r="B901">
            <v>250301009</v>
          </cell>
          <cell r="C901" t="str">
            <v>可溶性转铁蛋白受体测定</v>
          </cell>
        </row>
        <row r="901">
          <cell r="F901" t="str">
            <v>项</v>
          </cell>
          <cell r="G901">
            <v>10.87</v>
          </cell>
        </row>
        <row r="902">
          <cell r="B902">
            <v>250301010</v>
          </cell>
          <cell r="C902" t="str">
            <v>脑脊液总蛋白测定</v>
          </cell>
        </row>
        <row r="902">
          <cell r="F902" t="str">
            <v>项</v>
          </cell>
          <cell r="G902">
            <v>4.16666666666667</v>
          </cell>
        </row>
        <row r="903">
          <cell r="B903">
            <v>250301011</v>
          </cell>
          <cell r="C903" t="str">
            <v>脑脊液寡克隆电泳分析</v>
          </cell>
        </row>
        <row r="903">
          <cell r="F903" t="str">
            <v>项</v>
          </cell>
          <cell r="G903">
            <v>4.16666666666667</v>
          </cell>
        </row>
        <row r="904">
          <cell r="B904">
            <v>250301012</v>
          </cell>
          <cell r="C904" t="str">
            <v>脑脊液白蛋白测定</v>
          </cell>
        </row>
        <row r="904">
          <cell r="F904" t="str">
            <v>项</v>
          </cell>
          <cell r="G904">
            <v>4.16666666666667</v>
          </cell>
        </row>
        <row r="905">
          <cell r="B905">
            <v>250301013</v>
          </cell>
          <cell r="C905" t="str">
            <v>脑脊液IgG测定</v>
          </cell>
        </row>
        <row r="905">
          <cell r="F905" t="str">
            <v>项</v>
          </cell>
          <cell r="G905">
            <v>28.53</v>
          </cell>
        </row>
        <row r="906">
          <cell r="B906">
            <v>250301015</v>
          </cell>
          <cell r="C906" t="str">
            <v>α1抗胰蛋白酶</v>
          </cell>
        </row>
        <row r="906">
          <cell r="F906" t="str">
            <v>项</v>
          </cell>
          <cell r="G906">
            <v>6.16666666666667</v>
          </cell>
        </row>
        <row r="907">
          <cell r="B907">
            <v>250301016</v>
          </cell>
          <cell r="C907" t="str">
            <v>α巨球蛋白测定</v>
          </cell>
        </row>
        <row r="907">
          <cell r="F907" t="str">
            <v>项</v>
          </cell>
          <cell r="G907">
            <v>7.33333333333333</v>
          </cell>
        </row>
        <row r="908">
          <cell r="B908">
            <v>250301017</v>
          </cell>
          <cell r="C908" t="str">
            <v>超敏C反应蛋白测定</v>
          </cell>
        </row>
        <row r="908">
          <cell r="F908" t="str">
            <v>项</v>
          </cell>
        </row>
        <row r="909">
          <cell r="B909">
            <v>2503010171</v>
          </cell>
          <cell r="C909" t="str">
            <v>超敏C反应蛋白测定(定性）</v>
          </cell>
        </row>
        <row r="909">
          <cell r="F909" t="str">
            <v>项</v>
          </cell>
          <cell r="G909">
            <v>2.33333333333333</v>
          </cell>
        </row>
        <row r="910">
          <cell r="B910">
            <v>2503010172</v>
          </cell>
          <cell r="C910" t="str">
            <v>超敏C反应蛋白测定（定量）</v>
          </cell>
        </row>
        <row r="910">
          <cell r="F910" t="str">
            <v>项</v>
          </cell>
          <cell r="G910">
            <v>13.8833333333333</v>
          </cell>
        </row>
        <row r="911">
          <cell r="B911">
            <v>250301018</v>
          </cell>
          <cell r="C911" t="str">
            <v>视黄醇结合蛋白测定</v>
          </cell>
        </row>
        <row r="911">
          <cell r="F911" t="str">
            <v>项</v>
          </cell>
          <cell r="G911">
            <v>10.4866666666667</v>
          </cell>
        </row>
        <row r="912">
          <cell r="B912">
            <v>250301019</v>
          </cell>
          <cell r="C912" t="str">
            <v>血清淀粉样蛋白测定(sAA)</v>
          </cell>
        </row>
        <row r="912">
          <cell r="F912" t="str">
            <v>项</v>
          </cell>
          <cell r="G912">
            <v>8.66666666666667</v>
          </cell>
        </row>
        <row r="913">
          <cell r="B913">
            <v>250301020</v>
          </cell>
          <cell r="C913" t="str">
            <v>阿尔茨海默相关神经丝蛋白（AD7C-NTP）检测</v>
          </cell>
          <cell r="D913" t="str">
            <v>样本类型：尿液。样本采集、签收、处理，检测样本，质控，审核结果，录入实验室信息系统或人工登记。发送报告；按规定处理废弃物；接受临床相关咨询。</v>
          </cell>
        </row>
        <row r="913">
          <cell r="F913" t="str">
            <v>次</v>
          </cell>
          <cell r="G913">
            <v>259.112</v>
          </cell>
        </row>
        <row r="914">
          <cell r="B914">
            <v>250302</v>
          </cell>
          <cell r="C914" t="str">
            <v>糖及其代谢物测定</v>
          </cell>
        </row>
        <row r="915">
          <cell r="B915">
            <v>250302001</v>
          </cell>
          <cell r="C915" t="str">
            <v>葡萄糖测定</v>
          </cell>
          <cell r="D915" t="str">
            <v>包括血清、脑脊液、尿标本</v>
          </cell>
        </row>
        <row r="915">
          <cell r="F915" t="str">
            <v>次</v>
          </cell>
          <cell r="G915">
            <v>6.16666666666667</v>
          </cell>
        </row>
        <row r="916">
          <cell r="B916">
            <v>250302002</v>
          </cell>
          <cell r="C916" t="str">
            <v>血清果糖胺测定</v>
          </cell>
          <cell r="D916" t="str">
            <v>指糖化血清蛋白测定</v>
          </cell>
        </row>
        <row r="916">
          <cell r="F916" t="str">
            <v>项</v>
          </cell>
          <cell r="G916">
            <v>4.16666666666667</v>
          </cell>
        </row>
        <row r="917">
          <cell r="B917">
            <v>250302003</v>
          </cell>
          <cell r="C917" t="str">
            <v>糖化血红蛋白测定</v>
          </cell>
        </row>
        <row r="917">
          <cell r="F917" t="str">
            <v>项</v>
          </cell>
          <cell r="G917">
            <v>17.55</v>
          </cell>
        </row>
        <row r="918">
          <cell r="B918">
            <v>2503020031</v>
          </cell>
          <cell r="C918" t="str">
            <v>床旁糖化血红蛋白测定</v>
          </cell>
        </row>
        <row r="918">
          <cell r="F918" t="str">
            <v>次</v>
          </cell>
          <cell r="G918">
            <v>74.06</v>
          </cell>
        </row>
        <row r="919">
          <cell r="B919" t="str">
            <v>s250302001</v>
          </cell>
          <cell r="C919" t="str">
            <v>糖化血红蛋白定量测定</v>
          </cell>
          <cell r="D919" t="str">
            <v>比色法、金标法</v>
          </cell>
        </row>
        <row r="919">
          <cell r="F919" t="str">
            <v>项</v>
          </cell>
          <cell r="G919">
            <v>33.5833333333333</v>
          </cell>
        </row>
        <row r="920">
          <cell r="B920">
            <v>250302004</v>
          </cell>
          <cell r="C920" t="str">
            <v>全血半乳糖测定</v>
          </cell>
        </row>
        <row r="920">
          <cell r="F920" t="str">
            <v>项</v>
          </cell>
          <cell r="G920">
            <v>7.33333333333333</v>
          </cell>
        </row>
        <row r="921">
          <cell r="B921">
            <v>2503020041</v>
          </cell>
          <cell r="C921" t="str">
            <v>尿半乳糖测定</v>
          </cell>
        </row>
        <row r="921">
          <cell r="F921" t="str">
            <v>次</v>
          </cell>
          <cell r="G921">
            <v>7.51666666666667</v>
          </cell>
        </row>
        <row r="922">
          <cell r="B922">
            <v>250302005</v>
          </cell>
          <cell r="C922" t="str">
            <v>血清果糖测定</v>
          </cell>
        </row>
        <row r="922">
          <cell r="F922" t="str">
            <v>项</v>
          </cell>
          <cell r="G922">
            <v>5.16666666666667</v>
          </cell>
        </row>
        <row r="923">
          <cell r="B923">
            <v>250302006</v>
          </cell>
          <cell r="C923" t="str">
            <v>木糖测定</v>
          </cell>
        </row>
        <row r="923">
          <cell r="F923" t="str">
            <v>项</v>
          </cell>
          <cell r="G923">
            <v>8.33333333333333</v>
          </cell>
        </row>
        <row r="924">
          <cell r="B924">
            <v>250302007</v>
          </cell>
          <cell r="C924" t="str">
            <v>血清唾液酸测定</v>
          </cell>
        </row>
        <row r="924">
          <cell r="F924" t="str">
            <v>项</v>
          </cell>
          <cell r="G924">
            <v>4.16666666666667</v>
          </cell>
        </row>
        <row r="925">
          <cell r="B925">
            <v>250302008</v>
          </cell>
          <cell r="C925" t="str">
            <v>血浆乳酸测定</v>
          </cell>
          <cell r="D925" t="str">
            <v>包括体液、分泌物标本</v>
          </cell>
        </row>
        <row r="925">
          <cell r="F925" t="str">
            <v>项</v>
          </cell>
          <cell r="G925">
            <v>8.40666666666667</v>
          </cell>
        </row>
        <row r="926">
          <cell r="B926">
            <v>2503020080</v>
          </cell>
          <cell r="C926" t="str">
            <v>全血乳酸测定</v>
          </cell>
          <cell r="D926" t="str">
            <v>包括体液、分泌物标本</v>
          </cell>
        </row>
        <row r="926">
          <cell r="F926" t="str">
            <v>项</v>
          </cell>
          <cell r="G926">
            <v>19.1666666666667</v>
          </cell>
        </row>
        <row r="927">
          <cell r="B927">
            <v>250302009</v>
          </cell>
          <cell r="C927" t="str">
            <v>全血丙酮酸测定</v>
          </cell>
        </row>
        <row r="927">
          <cell r="F927" t="str">
            <v>项</v>
          </cell>
          <cell r="G927">
            <v>11.4533333333333</v>
          </cell>
        </row>
        <row r="928">
          <cell r="B928">
            <v>250303</v>
          </cell>
          <cell r="C928" t="str">
            <v>血脂及脂蛋白测定</v>
          </cell>
        </row>
        <row r="929">
          <cell r="B929">
            <v>250303001</v>
          </cell>
          <cell r="C929" t="str">
            <v>血清总胆固醇测定</v>
          </cell>
        </row>
        <row r="929">
          <cell r="F929" t="str">
            <v>项</v>
          </cell>
          <cell r="G929">
            <v>4.16666666666667</v>
          </cell>
        </row>
        <row r="930">
          <cell r="B930">
            <v>250303002</v>
          </cell>
          <cell r="C930" t="str">
            <v>血清甘油三酯测定</v>
          </cell>
        </row>
        <row r="930">
          <cell r="F930" t="str">
            <v>项</v>
          </cell>
          <cell r="G930">
            <v>4.16666666666667</v>
          </cell>
        </row>
        <row r="931">
          <cell r="B931">
            <v>250303003</v>
          </cell>
          <cell r="C931" t="str">
            <v>血清磷脂测定</v>
          </cell>
        </row>
        <row r="931">
          <cell r="F931" t="str">
            <v>项</v>
          </cell>
          <cell r="G931">
            <v>6.16666666666667</v>
          </cell>
        </row>
        <row r="932">
          <cell r="B932">
            <v>250303004</v>
          </cell>
          <cell r="C932" t="str">
            <v>血清高密度脂蛋白胆固醇测定</v>
          </cell>
        </row>
        <row r="932">
          <cell r="F932" t="str">
            <v>项</v>
          </cell>
          <cell r="G932">
            <v>8.16666666666667</v>
          </cell>
        </row>
        <row r="933">
          <cell r="B933">
            <v>250303005</v>
          </cell>
          <cell r="C933" t="str">
            <v>血清低密度脂蛋白胆固醇测定</v>
          </cell>
        </row>
        <row r="933">
          <cell r="F933" t="str">
            <v>项</v>
          </cell>
          <cell r="G933">
            <v>8.16666666666667</v>
          </cell>
        </row>
        <row r="934">
          <cell r="B934">
            <v>250303006</v>
          </cell>
          <cell r="C934" t="str">
            <v>血清脂蛋白电泳分析</v>
          </cell>
          <cell r="D934" t="str">
            <v>包括脂质、染胆固醇</v>
          </cell>
        </row>
        <row r="934">
          <cell r="F934" t="str">
            <v>项</v>
          </cell>
          <cell r="G934">
            <v>7.33333333333333</v>
          </cell>
        </row>
        <row r="935">
          <cell r="B935">
            <v>250303007</v>
          </cell>
          <cell r="C935" t="str">
            <v>血清载脂蛋白AⅠ测定</v>
          </cell>
        </row>
        <row r="935">
          <cell r="F935" t="str">
            <v>项</v>
          </cell>
          <cell r="G935">
            <v>7.16666666666667</v>
          </cell>
        </row>
        <row r="936">
          <cell r="B936">
            <v>250303008</v>
          </cell>
          <cell r="C936" t="str">
            <v>血清载脂蛋白AⅡ测定</v>
          </cell>
        </row>
        <row r="936">
          <cell r="F936" t="str">
            <v>项</v>
          </cell>
          <cell r="G936">
            <v>6.33333333333333</v>
          </cell>
        </row>
        <row r="937">
          <cell r="B937">
            <v>250303009</v>
          </cell>
          <cell r="C937" t="str">
            <v>血清载脂蛋白B测定</v>
          </cell>
        </row>
        <row r="937">
          <cell r="F937" t="str">
            <v>项</v>
          </cell>
          <cell r="G937">
            <v>7.16666666666667</v>
          </cell>
        </row>
        <row r="938">
          <cell r="B938">
            <v>250303010</v>
          </cell>
          <cell r="C938" t="str">
            <v>血清载脂蛋白CⅡ测定</v>
          </cell>
        </row>
        <row r="938">
          <cell r="F938" t="str">
            <v>项</v>
          </cell>
          <cell r="G938">
            <v>7.16666666666667</v>
          </cell>
        </row>
        <row r="939">
          <cell r="B939">
            <v>250303011</v>
          </cell>
          <cell r="C939" t="str">
            <v>血清载脂蛋白CⅢ测定</v>
          </cell>
        </row>
        <row r="939">
          <cell r="F939" t="str">
            <v>项</v>
          </cell>
          <cell r="G939">
            <v>7.16666666666667</v>
          </cell>
        </row>
        <row r="940">
          <cell r="B940">
            <v>250303012</v>
          </cell>
          <cell r="C940" t="str">
            <v>血清载脂蛋白E测定</v>
          </cell>
        </row>
        <row r="940">
          <cell r="F940" t="str">
            <v>项</v>
          </cell>
          <cell r="G940">
            <v>6.16666666666667</v>
          </cell>
        </row>
        <row r="941">
          <cell r="B941">
            <v>250303013</v>
          </cell>
          <cell r="C941" t="str">
            <v>血清载脂蛋白α测定</v>
          </cell>
        </row>
        <row r="941">
          <cell r="F941" t="str">
            <v>项</v>
          </cell>
          <cell r="G941">
            <v>43.1666666666667</v>
          </cell>
        </row>
        <row r="942">
          <cell r="B942">
            <v>250303014</v>
          </cell>
          <cell r="C942" t="str">
            <v>血清β-羟基丁酸测定</v>
          </cell>
        </row>
        <row r="942">
          <cell r="F942" t="str">
            <v>项</v>
          </cell>
          <cell r="G942">
            <v>9.08333333333333</v>
          </cell>
        </row>
        <row r="943">
          <cell r="B943">
            <v>250303015</v>
          </cell>
          <cell r="C943" t="str">
            <v>血游离脂肪酸测定</v>
          </cell>
        </row>
        <row r="943">
          <cell r="F943" t="str">
            <v>项</v>
          </cell>
          <cell r="G943">
            <v>7.316</v>
          </cell>
        </row>
        <row r="944">
          <cell r="B944">
            <v>250303016</v>
          </cell>
          <cell r="C944" t="str">
            <v>甘油测定</v>
          </cell>
        </row>
        <row r="944">
          <cell r="F944" t="str">
            <v>项</v>
          </cell>
          <cell r="G944">
            <v>7.4</v>
          </cell>
        </row>
        <row r="945">
          <cell r="B945">
            <v>250303017</v>
          </cell>
          <cell r="C945" t="str">
            <v>载脂蛋白E基因分型</v>
          </cell>
        </row>
        <row r="945">
          <cell r="F945" t="str">
            <v>项</v>
          </cell>
          <cell r="G945">
            <v>6.33333333333333</v>
          </cell>
        </row>
        <row r="946">
          <cell r="B946">
            <v>250303019</v>
          </cell>
          <cell r="C946" t="str">
            <v>血酮体测定</v>
          </cell>
          <cell r="D946" t="str">
            <v>包括血酮体快速测定，定性</v>
          </cell>
        </row>
        <row r="946">
          <cell r="F946" t="str">
            <v>项</v>
          </cell>
          <cell r="G946">
            <v>8.16666666666667</v>
          </cell>
        </row>
        <row r="947">
          <cell r="B947">
            <v>2503030190</v>
          </cell>
          <cell r="C947" t="str">
            <v>血酮体测定</v>
          </cell>
          <cell r="D947" t="str">
            <v>包括血酮体快速测定，定量</v>
          </cell>
        </row>
        <row r="947">
          <cell r="F947" t="str">
            <v>项</v>
          </cell>
          <cell r="G947">
            <v>14.69</v>
          </cell>
        </row>
        <row r="948">
          <cell r="B948">
            <v>250303020</v>
          </cell>
          <cell r="C948" t="str">
            <v>氧化低密度脂蛋白定量测定</v>
          </cell>
        </row>
        <row r="948">
          <cell r="F948" t="str">
            <v>次</v>
          </cell>
          <cell r="G948">
            <v>133.472</v>
          </cell>
        </row>
        <row r="949">
          <cell r="B949">
            <v>250303021</v>
          </cell>
          <cell r="C949" t="str">
            <v>脂蛋白相关磷脂酶A2（Lp-PLA2）测定</v>
          </cell>
          <cell r="D949" t="str">
            <v>样本类型：血液。样本采集、签收、处理，加免疫试剂，温育，检测，质控，审核结果，录入实验室信息系统或人工登记，发送报告；按规定处理废弃物；接受临床相关咨询。</v>
          </cell>
        </row>
        <row r="949">
          <cell r="F949" t="str">
            <v>次</v>
          </cell>
          <cell r="G949">
            <v>261.46</v>
          </cell>
        </row>
        <row r="950">
          <cell r="B950">
            <v>250303022</v>
          </cell>
          <cell r="C950" t="str">
            <v>小而密低密度脂蛋白测定</v>
          </cell>
          <cell r="D950" t="str">
            <v>样本类型：血液。样本收集、接收、前处理，试剂和仪器准备，定标和质控，检测样本和复检，审核结果，录入实验室信息系统或人工登记，发送报告，按规定处理废弃物，接受临床相关咨询。</v>
          </cell>
        </row>
        <row r="950">
          <cell r="F950" t="str">
            <v>次</v>
          </cell>
          <cell r="G950">
            <v>30.4</v>
          </cell>
        </row>
        <row r="951">
          <cell r="B951">
            <v>250304</v>
          </cell>
          <cell r="C951" t="str">
            <v>无机元素测定</v>
          </cell>
          <cell r="D951" t="str">
            <v>包括血、尿、脑脊液等标本的无机元素测定</v>
          </cell>
        </row>
        <row r="952">
          <cell r="B952">
            <v>250304001</v>
          </cell>
          <cell r="C952" t="str">
            <v>钾测定</v>
          </cell>
        </row>
        <row r="952">
          <cell r="F952" t="str">
            <v>项</v>
          </cell>
          <cell r="G952">
            <v>4.2</v>
          </cell>
        </row>
        <row r="953">
          <cell r="B953">
            <v>250304002</v>
          </cell>
          <cell r="C953" t="str">
            <v>钠测定</v>
          </cell>
        </row>
        <row r="953">
          <cell r="F953" t="str">
            <v>项</v>
          </cell>
          <cell r="G953">
            <v>4.2</v>
          </cell>
        </row>
        <row r="954">
          <cell r="B954">
            <v>250304003</v>
          </cell>
          <cell r="C954" t="str">
            <v>氯测定</v>
          </cell>
        </row>
        <row r="954">
          <cell r="F954" t="str">
            <v>项</v>
          </cell>
          <cell r="G954">
            <v>4.2</v>
          </cell>
        </row>
        <row r="955">
          <cell r="B955">
            <v>250304004</v>
          </cell>
          <cell r="C955" t="str">
            <v>钙测定</v>
          </cell>
        </row>
        <row r="955">
          <cell r="F955" t="str">
            <v>项</v>
          </cell>
          <cell r="G955">
            <v>4.2</v>
          </cell>
        </row>
        <row r="956">
          <cell r="B956">
            <v>250304005</v>
          </cell>
          <cell r="C956" t="str">
            <v>无机磷测定</v>
          </cell>
        </row>
        <row r="956">
          <cell r="F956" t="str">
            <v>项</v>
          </cell>
          <cell r="G956">
            <v>5</v>
          </cell>
        </row>
        <row r="957">
          <cell r="B957">
            <v>250304006</v>
          </cell>
          <cell r="C957" t="str">
            <v>镁测定</v>
          </cell>
        </row>
        <row r="957">
          <cell r="F957" t="str">
            <v>项</v>
          </cell>
          <cell r="G957">
            <v>5</v>
          </cell>
        </row>
        <row r="958">
          <cell r="B958">
            <v>250304007</v>
          </cell>
          <cell r="C958" t="str">
            <v>铁测定</v>
          </cell>
        </row>
        <row r="958">
          <cell r="F958" t="str">
            <v>项</v>
          </cell>
          <cell r="G958">
            <v>8.33333333333333</v>
          </cell>
        </row>
        <row r="959">
          <cell r="B959">
            <v>250304008</v>
          </cell>
          <cell r="C959" t="str">
            <v>血清总铁结合力测定</v>
          </cell>
        </row>
        <row r="959">
          <cell r="F959" t="str">
            <v>项</v>
          </cell>
          <cell r="G959">
            <v>8.33333333333333</v>
          </cell>
        </row>
        <row r="960">
          <cell r="B960">
            <v>250304009</v>
          </cell>
          <cell r="C960" t="str">
            <v>全血铅测定</v>
          </cell>
        </row>
        <row r="960">
          <cell r="F960" t="str">
            <v>项</v>
          </cell>
          <cell r="G960">
            <v>6.16666666666667</v>
          </cell>
        </row>
        <row r="961">
          <cell r="B961">
            <v>250304010</v>
          </cell>
          <cell r="C961" t="str">
            <v>血清碳酸氢盐(HCO3)测定</v>
          </cell>
          <cell r="D961" t="str">
            <v>含血清总二氧化碳(TCO2)测定</v>
          </cell>
        </row>
        <row r="961">
          <cell r="F961" t="str">
            <v>项</v>
          </cell>
          <cell r="G961">
            <v>6.16666666666667</v>
          </cell>
        </row>
        <row r="962">
          <cell r="B962">
            <v>250304011</v>
          </cell>
          <cell r="C962" t="str">
            <v>血一氧化碳分析</v>
          </cell>
        </row>
        <row r="962">
          <cell r="F962" t="str">
            <v>项</v>
          </cell>
          <cell r="G962">
            <v>2.88333333333333</v>
          </cell>
        </row>
        <row r="963">
          <cell r="B963">
            <v>250304012</v>
          </cell>
          <cell r="C963" t="str">
            <v>血一氧化氮分析</v>
          </cell>
        </row>
        <row r="963">
          <cell r="F963" t="str">
            <v>项</v>
          </cell>
          <cell r="G963">
            <v>17.0066666666667</v>
          </cell>
        </row>
        <row r="964">
          <cell r="B964">
            <v>250304013</v>
          </cell>
          <cell r="C964" t="str">
            <v>微量元素测定</v>
          </cell>
          <cell r="D964" t="str">
            <v>包括铜、硒、锌、锶、镉、汞、铝、锰、钼、锂、砷、碘等</v>
          </cell>
        </row>
        <row r="964">
          <cell r="F964" t="str">
            <v>项</v>
          </cell>
          <cell r="G964">
            <v>6.16666666666667</v>
          </cell>
        </row>
        <row r="965">
          <cell r="B965">
            <v>250304014</v>
          </cell>
          <cell r="C965" t="str">
            <v>血清游离钙测定</v>
          </cell>
        </row>
        <row r="965">
          <cell r="F965" t="str">
            <v>项</v>
          </cell>
          <cell r="G965">
            <v>22.8866666666667</v>
          </cell>
        </row>
        <row r="966">
          <cell r="B966" t="str">
            <v>s250304001</v>
          </cell>
          <cell r="C966" t="str">
            <v>全血干式血气及离子分析</v>
          </cell>
        </row>
        <row r="966">
          <cell r="F966" t="str">
            <v>次</v>
          </cell>
          <cell r="G966">
            <v>63.1833333333333</v>
          </cell>
        </row>
        <row r="967">
          <cell r="B967">
            <v>250305</v>
          </cell>
          <cell r="C967" t="str">
            <v>肝病的实验诊断</v>
          </cell>
        </row>
        <row r="968">
          <cell r="B968">
            <v>250305001</v>
          </cell>
          <cell r="C968" t="str">
            <v>血清总胆红素测定</v>
          </cell>
        </row>
        <row r="968">
          <cell r="F968" t="str">
            <v>项</v>
          </cell>
          <cell r="G968">
            <v>4.16666666666667</v>
          </cell>
        </row>
        <row r="969">
          <cell r="B969">
            <v>250305002</v>
          </cell>
          <cell r="C969" t="str">
            <v>血清直接胆红素测定</v>
          </cell>
        </row>
        <row r="969">
          <cell r="F969" t="str">
            <v>项</v>
          </cell>
          <cell r="G969">
            <v>4.16666666666667</v>
          </cell>
        </row>
        <row r="970">
          <cell r="B970">
            <v>250305004</v>
          </cell>
          <cell r="C970" t="str">
            <v>血清δ-胆红素测定</v>
          </cell>
        </row>
        <row r="970">
          <cell r="F970" t="str">
            <v>项</v>
          </cell>
          <cell r="G970">
            <v>7.16666666666667</v>
          </cell>
        </row>
        <row r="971">
          <cell r="B971">
            <v>250305005</v>
          </cell>
          <cell r="C971" t="str">
            <v>血清总胆汁酸测定</v>
          </cell>
        </row>
        <row r="971">
          <cell r="F971" t="str">
            <v>项</v>
          </cell>
          <cell r="G971">
            <v>14.5</v>
          </cell>
        </row>
        <row r="972">
          <cell r="B972">
            <v>250305006</v>
          </cell>
          <cell r="C972" t="str">
            <v>血浆氨测定</v>
          </cell>
        </row>
        <row r="972">
          <cell r="F972" t="str">
            <v>项</v>
          </cell>
          <cell r="G972">
            <v>22.34</v>
          </cell>
        </row>
        <row r="973">
          <cell r="B973">
            <v>250305007</v>
          </cell>
          <cell r="C973" t="str">
            <v>血清丙氨酸氨基转移酶测定</v>
          </cell>
        </row>
        <row r="973">
          <cell r="F973" t="str">
            <v>项</v>
          </cell>
          <cell r="G973">
            <v>4.16666666666667</v>
          </cell>
        </row>
        <row r="974">
          <cell r="B974">
            <v>250305008</v>
          </cell>
          <cell r="C974" t="str">
            <v>血清天门冬氨酸氨基转移酶测定</v>
          </cell>
        </row>
        <row r="974">
          <cell r="F974" t="str">
            <v>项</v>
          </cell>
          <cell r="G974">
            <v>4.16666666666667</v>
          </cell>
        </row>
        <row r="975">
          <cell r="B975">
            <v>250305009</v>
          </cell>
          <cell r="C975" t="str">
            <v>血清γ-谷氨酰基转移酶测定</v>
          </cell>
        </row>
        <row r="975">
          <cell r="F975" t="str">
            <v>项</v>
          </cell>
          <cell r="G975">
            <v>6.16666666666667</v>
          </cell>
        </row>
        <row r="976">
          <cell r="B976">
            <v>250305010</v>
          </cell>
          <cell r="C976" t="str">
            <v>血清γ-谷氨酰基转移酶同工酶电泳</v>
          </cell>
        </row>
        <row r="976">
          <cell r="F976" t="str">
            <v>项</v>
          </cell>
          <cell r="G976">
            <v>17.0066666666667</v>
          </cell>
        </row>
        <row r="977">
          <cell r="B977">
            <v>250305011</v>
          </cell>
          <cell r="C977" t="str">
            <v>血清碱性磷酸酶测定</v>
          </cell>
        </row>
        <row r="977">
          <cell r="F977" t="str">
            <v>项</v>
          </cell>
          <cell r="G977">
            <v>6.16666666666667</v>
          </cell>
        </row>
        <row r="978">
          <cell r="B978">
            <v>250305012</v>
          </cell>
          <cell r="C978" t="str">
            <v>血清碱性磷酸酶同工酶电泳分析</v>
          </cell>
        </row>
        <row r="978">
          <cell r="F978" t="str">
            <v>项</v>
          </cell>
          <cell r="G978">
            <v>17.0066666666667</v>
          </cell>
        </row>
        <row r="979">
          <cell r="B979">
            <v>250305013</v>
          </cell>
          <cell r="C979" t="str">
            <v>血清骨型碱性磷酶质量测定</v>
          </cell>
        </row>
        <row r="979">
          <cell r="F979" t="str">
            <v>项</v>
          </cell>
          <cell r="G979">
            <v>28.4566666666667</v>
          </cell>
        </row>
        <row r="980">
          <cell r="B980">
            <v>250305014</v>
          </cell>
          <cell r="C980" t="str">
            <v>血清胆碱脂酶测定</v>
          </cell>
        </row>
        <row r="980">
          <cell r="F980" t="str">
            <v>项</v>
          </cell>
          <cell r="G980">
            <v>8.33333333333333</v>
          </cell>
        </row>
        <row r="981">
          <cell r="B981">
            <v>250305015</v>
          </cell>
          <cell r="C981" t="str">
            <v>血清单胺氧化酶测定</v>
          </cell>
        </row>
        <row r="981">
          <cell r="F981" t="str">
            <v>项</v>
          </cell>
          <cell r="G981">
            <v>7.51666666666667</v>
          </cell>
        </row>
        <row r="982">
          <cell r="B982">
            <v>250305016</v>
          </cell>
          <cell r="C982" t="str">
            <v>血清5′核苷酸酶测定</v>
          </cell>
        </row>
        <row r="982">
          <cell r="F982" t="str">
            <v>项</v>
          </cell>
          <cell r="G982">
            <v>8.33333333333333</v>
          </cell>
        </row>
        <row r="983">
          <cell r="B983">
            <v>250305017</v>
          </cell>
          <cell r="C983" t="str">
            <v>血清α-L-岩藻糖苷酶测定</v>
          </cell>
        </row>
        <row r="983">
          <cell r="F983" t="str">
            <v>项</v>
          </cell>
          <cell r="G983">
            <v>8.33333333333333</v>
          </cell>
        </row>
        <row r="984">
          <cell r="B984">
            <v>250305018</v>
          </cell>
          <cell r="C984" t="str">
            <v>血清Ⅳ型胶原测定</v>
          </cell>
        </row>
        <row r="984">
          <cell r="F984" t="str">
            <v>项</v>
          </cell>
          <cell r="G984">
            <v>13.9233333333333</v>
          </cell>
        </row>
        <row r="985">
          <cell r="B985">
            <v>250305019</v>
          </cell>
          <cell r="C985" t="str">
            <v>血清Ⅲ型胶原测定</v>
          </cell>
        </row>
        <row r="985">
          <cell r="F985" t="str">
            <v>项</v>
          </cell>
          <cell r="G985">
            <v>11.4533333333333</v>
          </cell>
        </row>
        <row r="986">
          <cell r="B986">
            <v>250305020</v>
          </cell>
          <cell r="C986" t="str">
            <v>血清层粘连蛋白测定</v>
          </cell>
        </row>
        <row r="986">
          <cell r="F986" t="str">
            <v>项</v>
          </cell>
          <cell r="G986">
            <v>6.16666666666667</v>
          </cell>
        </row>
        <row r="987">
          <cell r="B987">
            <v>250305021</v>
          </cell>
          <cell r="C987" t="str">
            <v>血清纤维连接蛋白测定</v>
          </cell>
        </row>
        <row r="987">
          <cell r="F987" t="str">
            <v>项</v>
          </cell>
          <cell r="G987">
            <v>6.16666666666667</v>
          </cell>
        </row>
        <row r="988">
          <cell r="B988">
            <v>250305022</v>
          </cell>
          <cell r="C988" t="str">
            <v>血清透明质酸酶测定</v>
          </cell>
        </row>
        <row r="988">
          <cell r="F988" t="str">
            <v>项</v>
          </cell>
          <cell r="G988">
            <v>6.16666666666667</v>
          </cell>
        </row>
        <row r="989">
          <cell r="B989">
            <v>250305023</v>
          </cell>
          <cell r="C989" t="str">
            <v>腺苷脱氨酶测定</v>
          </cell>
          <cell r="D989" t="str">
            <v>包括血清、脑脊液和胸水标本</v>
          </cell>
        </row>
        <row r="989">
          <cell r="F989" t="str">
            <v>项</v>
          </cell>
          <cell r="G989">
            <v>8.33333333333333</v>
          </cell>
        </row>
        <row r="990">
          <cell r="B990">
            <v>250305024</v>
          </cell>
          <cell r="C990" t="str">
            <v>血清亮氨酰氨基肽酶测定</v>
          </cell>
        </row>
        <row r="990">
          <cell r="F990" t="str">
            <v>项</v>
          </cell>
          <cell r="G990">
            <v>8.33333333333333</v>
          </cell>
        </row>
        <row r="991">
          <cell r="B991">
            <v>250305025</v>
          </cell>
          <cell r="C991" t="str">
            <v>胆酸测定</v>
          </cell>
        </row>
        <row r="991">
          <cell r="F991" t="str">
            <v>项</v>
          </cell>
          <cell r="G991">
            <v>6.16666666666667</v>
          </cell>
        </row>
        <row r="992">
          <cell r="B992">
            <v>250305026</v>
          </cell>
          <cell r="C992" t="str">
            <v>血清谷草转氨酶线粒体同功酶（AsTm）测定</v>
          </cell>
          <cell r="D992" t="str">
            <v>免疫抑制法</v>
          </cell>
        </row>
        <row r="992">
          <cell r="F992" t="str">
            <v>项</v>
          </cell>
          <cell r="G992">
            <v>11.0166666666667</v>
          </cell>
        </row>
        <row r="993">
          <cell r="B993">
            <v>250305027</v>
          </cell>
          <cell r="C993" t="str">
            <v>谷胱苷肽还原酶测定</v>
          </cell>
        </row>
        <row r="993">
          <cell r="F993" t="str">
            <v>项</v>
          </cell>
          <cell r="G993">
            <v>19.6933333333333</v>
          </cell>
        </row>
        <row r="994">
          <cell r="B994">
            <v>250305028</v>
          </cell>
          <cell r="C994" t="str">
            <v>血清谷氨酸脱氢酶测定</v>
          </cell>
        </row>
        <row r="994">
          <cell r="F994" t="str">
            <v>项</v>
          </cell>
          <cell r="G994">
            <v>11.3066666666667</v>
          </cell>
        </row>
        <row r="995">
          <cell r="B995">
            <v>250305030</v>
          </cell>
          <cell r="C995" t="str">
            <v>糖缺失性转铁蛋白（CDT）检测</v>
          </cell>
        </row>
        <row r="995">
          <cell r="F995" t="str">
            <v>项</v>
          </cell>
          <cell r="G995">
            <v>56.6033333333333</v>
          </cell>
        </row>
        <row r="996">
          <cell r="B996">
            <v>250305031</v>
          </cell>
          <cell r="C996" t="str">
            <v>人Ⅲ型前胶原肽(PⅢP)测定</v>
          </cell>
        </row>
        <row r="996">
          <cell r="F996" t="str">
            <v>项</v>
          </cell>
          <cell r="G996">
            <v>47.8733333333333</v>
          </cell>
        </row>
        <row r="997">
          <cell r="B997">
            <v>250305032</v>
          </cell>
          <cell r="C997" t="str">
            <v>胎儿纤维连接蛋白检测</v>
          </cell>
        </row>
        <row r="997">
          <cell r="F997" t="str">
            <v>次</v>
          </cell>
          <cell r="G997">
            <v>114.213333333333</v>
          </cell>
        </row>
        <row r="998">
          <cell r="B998">
            <v>250305033</v>
          </cell>
          <cell r="C998" t="str">
            <v>快速血氨测定</v>
          </cell>
        </row>
        <row r="998">
          <cell r="F998" t="str">
            <v>次</v>
          </cell>
          <cell r="G998">
            <v>44.7833333333333</v>
          </cell>
        </row>
        <row r="999">
          <cell r="B999">
            <v>250305034</v>
          </cell>
          <cell r="C999" t="str">
            <v>肝纤维化四项检测</v>
          </cell>
          <cell r="D999" t="str">
            <v>包括Ⅲ胶原N层粘连蛋白定量、层粘连蛋白定量、透明质酸定量、Ⅳ胶原定量测定。</v>
          </cell>
        </row>
        <row r="999">
          <cell r="F999" t="str">
            <v>项</v>
          </cell>
          <cell r="G999">
            <v>32.53</v>
          </cell>
        </row>
        <row r="1000">
          <cell r="B1000">
            <v>250305035</v>
          </cell>
          <cell r="C1000" t="str">
            <v>γ-谷氨酰基转移酶同工酶II测定</v>
          </cell>
        </row>
        <row r="1000">
          <cell r="F1000" t="str">
            <v>项</v>
          </cell>
          <cell r="G1000">
            <v>165.284</v>
          </cell>
        </row>
        <row r="1001">
          <cell r="B1001" t="str">
            <v>s250305001</v>
          </cell>
          <cell r="C1001" t="str">
            <v>血清基质金属蛋白酶测定</v>
          </cell>
        </row>
        <row r="1001">
          <cell r="F1001" t="str">
            <v>项</v>
          </cell>
          <cell r="G1001">
            <v>13.4666666666667</v>
          </cell>
        </row>
        <row r="1002">
          <cell r="B1002" t="str">
            <v>s250305002</v>
          </cell>
          <cell r="C1002" t="str">
            <v>吲哚菁绿试验</v>
          </cell>
        </row>
        <row r="1002">
          <cell r="F1002" t="str">
            <v>项</v>
          </cell>
          <cell r="G1002">
            <v>88.6266666666667</v>
          </cell>
        </row>
        <row r="1003">
          <cell r="B1003">
            <v>250306</v>
          </cell>
          <cell r="C1003" t="str">
            <v>心肌疾病的实验诊断</v>
          </cell>
        </row>
        <row r="1004">
          <cell r="B1004">
            <v>250306001</v>
          </cell>
          <cell r="C1004" t="str">
            <v>血清肌酸激酶测定</v>
          </cell>
        </row>
        <row r="1004">
          <cell r="F1004" t="str">
            <v>项</v>
          </cell>
          <cell r="G1004">
            <v>6.16666666666667</v>
          </cell>
        </row>
        <row r="1005">
          <cell r="B1005">
            <v>250306002</v>
          </cell>
          <cell r="C1005" t="str">
            <v>血清肌酸激酶－MB同工酶活性测定</v>
          </cell>
        </row>
        <row r="1005">
          <cell r="F1005" t="str">
            <v>项</v>
          </cell>
          <cell r="G1005">
            <v>11.0833333333333</v>
          </cell>
        </row>
        <row r="1006">
          <cell r="B1006">
            <v>250306003</v>
          </cell>
          <cell r="C1006" t="str">
            <v>血清肌酸激酶－MB同工酶质量测定</v>
          </cell>
        </row>
        <row r="1006">
          <cell r="F1006" t="str">
            <v>项</v>
          </cell>
          <cell r="G1006">
            <v>11.3333333333333</v>
          </cell>
        </row>
        <row r="1007">
          <cell r="B1007">
            <v>250306004</v>
          </cell>
          <cell r="C1007" t="str">
            <v>血清肌酸激酶同工酶电泳分析</v>
          </cell>
        </row>
        <row r="1007">
          <cell r="F1007" t="str">
            <v>项</v>
          </cell>
          <cell r="G1007">
            <v>10.65</v>
          </cell>
        </row>
        <row r="1008">
          <cell r="B1008">
            <v>250306005</v>
          </cell>
          <cell r="C1008" t="str">
            <v>乳酸脱氢酶测定</v>
          </cell>
          <cell r="D1008" t="str">
            <v>包括血清、脑脊液及胸腹水标本</v>
          </cell>
        </row>
        <row r="1008">
          <cell r="F1008" t="str">
            <v>项</v>
          </cell>
          <cell r="G1008">
            <v>3.91666666666667</v>
          </cell>
        </row>
        <row r="1009">
          <cell r="B1009">
            <v>250306006</v>
          </cell>
          <cell r="C1009" t="str">
            <v>血清乳酸脱氢酶同工酶电泳分析</v>
          </cell>
        </row>
        <row r="1009">
          <cell r="F1009" t="str">
            <v>项</v>
          </cell>
          <cell r="G1009">
            <v>17.91</v>
          </cell>
        </row>
        <row r="1010">
          <cell r="B1010">
            <v>250306007</v>
          </cell>
          <cell r="C1010" t="str">
            <v>血清α羟基丁酸脱氢酶测定</v>
          </cell>
        </row>
        <row r="1010">
          <cell r="F1010" t="str">
            <v>项</v>
          </cell>
          <cell r="G1010">
            <v>3.91666666666667</v>
          </cell>
        </row>
        <row r="1011">
          <cell r="B1011">
            <v>250306008</v>
          </cell>
          <cell r="C1011" t="str">
            <v>血清肌钙蛋白T测定</v>
          </cell>
        </row>
        <row r="1011">
          <cell r="F1011" t="str">
            <v>项</v>
          </cell>
          <cell r="G1011">
            <v>58</v>
          </cell>
        </row>
        <row r="1012">
          <cell r="B1012">
            <v>250306009</v>
          </cell>
          <cell r="C1012" t="str">
            <v>血清肌钙蛋白Ⅰ测定</v>
          </cell>
        </row>
        <row r="1012">
          <cell r="F1012" t="str">
            <v>项</v>
          </cell>
          <cell r="G1012">
            <v>48.8833333333333</v>
          </cell>
        </row>
        <row r="1013">
          <cell r="B1013">
            <v>250306010</v>
          </cell>
          <cell r="C1013" t="str">
            <v>血清肌红蛋白测定</v>
          </cell>
        </row>
        <row r="1013">
          <cell r="F1013" t="str">
            <v>项</v>
          </cell>
          <cell r="G1013">
            <v>58</v>
          </cell>
        </row>
        <row r="1014">
          <cell r="B1014">
            <v>250306011</v>
          </cell>
          <cell r="C1014" t="str">
            <v>血同型半胱氨酸测定</v>
          </cell>
        </row>
        <row r="1014">
          <cell r="F1014" t="str">
            <v>项</v>
          </cell>
          <cell r="G1014">
            <v>85.6666666666667</v>
          </cell>
        </row>
        <row r="1015">
          <cell r="B1015">
            <v>250306013</v>
          </cell>
          <cell r="C1015" t="str">
            <v>缺血修饰（IMA）白蛋白测定</v>
          </cell>
        </row>
        <row r="1015">
          <cell r="F1015" t="str">
            <v>项</v>
          </cell>
          <cell r="G1015">
            <v>17.4033333333333</v>
          </cell>
        </row>
        <row r="1016">
          <cell r="B1016">
            <v>250306014</v>
          </cell>
          <cell r="C1016" t="str">
            <v>心肌标志物测定</v>
          </cell>
          <cell r="D1016" t="str">
            <v>包括：肌钙蛋白I、肌红蛋白、肌酸激酶MB同工酶</v>
          </cell>
        </row>
        <row r="1016">
          <cell r="F1016" t="str">
            <v>项</v>
          </cell>
          <cell r="G1016">
            <v>53.0633333333333</v>
          </cell>
        </row>
        <row r="1017">
          <cell r="B1017">
            <v>250306015</v>
          </cell>
          <cell r="C1017" t="str">
            <v>B型钠尿肽(BNP)测定</v>
          </cell>
          <cell r="D1017" t="str">
            <v>样本类型：血液。样本采集、签收、处理，定标和质控，检测样本，审核结果，录入实验室信息系统或人工登记，发送报告；按规定处理废弃物；接受临床相关咨询。</v>
          </cell>
        </row>
        <row r="1017">
          <cell r="F1017" t="str">
            <v>次</v>
          </cell>
          <cell r="G1017">
            <v>209.896666666667</v>
          </cell>
        </row>
        <row r="1018">
          <cell r="B1018">
            <v>250306016</v>
          </cell>
          <cell r="C1018" t="str">
            <v>B型钠尿肽前体(PRO-BNP)测定</v>
          </cell>
          <cell r="D1018" t="str">
            <v>样本类型：血液。样本采集、签收、处理，定标和质控，检测样本，审核结果，录入实验室信息系统或人工登记，发送报告；按规定处理废弃物；接受临床相关咨询。</v>
          </cell>
        </row>
        <row r="1018">
          <cell r="F1018" t="str">
            <v>次</v>
          </cell>
          <cell r="G1018">
            <v>224</v>
          </cell>
        </row>
        <row r="1019">
          <cell r="B1019" t="str">
            <v>s250306001</v>
          </cell>
          <cell r="C1019" t="str">
            <v>急性心肌梗死全定量测定</v>
          </cell>
          <cell r="D1019" t="str">
            <v>含CTNI.MYO、CK-MB，指Triage双抗加心免疫荧光法</v>
          </cell>
        </row>
        <row r="1019">
          <cell r="F1019" t="str">
            <v>次</v>
          </cell>
          <cell r="G1019">
            <v>228.666666666667</v>
          </cell>
        </row>
        <row r="1020">
          <cell r="B1020" t="str">
            <v>s250306003</v>
          </cell>
          <cell r="C1020" t="str">
            <v>电化学发光法检测心肌标志物</v>
          </cell>
          <cell r="D1020" t="str">
            <v>包括检测地高辛、洋地黄、肌红蛋白、血清肌钙蛋白T、肌酸激酶同工酶定量测定</v>
          </cell>
        </row>
        <row r="1020">
          <cell r="F1020" t="str">
            <v>次</v>
          </cell>
          <cell r="G1020">
            <v>56.35</v>
          </cell>
        </row>
        <row r="1021">
          <cell r="B1021" t="str">
            <v>s250306004</v>
          </cell>
          <cell r="C1021" t="str">
            <v>全血肌钙蛋白T快速定量测定</v>
          </cell>
        </row>
        <row r="1021">
          <cell r="F1021" t="str">
            <v>次</v>
          </cell>
          <cell r="G1021">
            <v>101.173333333333</v>
          </cell>
        </row>
        <row r="1022">
          <cell r="B1022">
            <v>250307</v>
          </cell>
          <cell r="C1022" t="str">
            <v>肾脏疾病的实验诊断</v>
          </cell>
        </row>
        <row r="1023">
          <cell r="B1023">
            <v>250307001</v>
          </cell>
          <cell r="C1023" t="str">
            <v>尿素测定</v>
          </cell>
          <cell r="D1023" t="str">
            <v>包括血清或尿标本</v>
          </cell>
        </row>
        <row r="1023">
          <cell r="F1023" t="str">
            <v>项</v>
          </cell>
          <cell r="G1023">
            <v>3.91666666666667</v>
          </cell>
        </row>
        <row r="1024">
          <cell r="B1024">
            <v>250307002</v>
          </cell>
          <cell r="C1024" t="str">
            <v>肌酐测定</v>
          </cell>
          <cell r="D1024" t="str">
            <v>包括血清或尿标本</v>
          </cell>
        </row>
        <row r="1024">
          <cell r="F1024" t="str">
            <v>项</v>
          </cell>
          <cell r="G1024">
            <v>11.3333333333333</v>
          </cell>
        </row>
        <row r="1025">
          <cell r="B1025">
            <v>250307003</v>
          </cell>
          <cell r="C1025" t="str">
            <v>内生肌酐清除率试验</v>
          </cell>
        </row>
        <row r="1025">
          <cell r="F1025" t="str">
            <v>项</v>
          </cell>
          <cell r="G1025">
            <v>8.33333333333333</v>
          </cell>
        </row>
        <row r="1026">
          <cell r="B1026">
            <v>250307004</v>
          </cell>
          <cell r="C1026" t="str">
            <v>指甲肌酐测定</v>
          </cell>
        </row>
        <row r="1026">
          <cell r="F1026" t="str">
            <v>项</v>
          </cell>
          <cell r="G1026">
            <v>15.2533333333333</v>
          </cell>
        </row>
        <row r="1027">
          <cell r="B1027">
            <v>250307005</v>
          </cell>
          <cell r="C1027" t="str">
            <v>血清尿酸测定</v>
          </cell>
        </row>
        <row r="1027">
          <cell r="F1027" t="str">
            <v>项</v>
          </cell>
          <cell r="G1027">
            <v>5.91666666666667</v>
          </cell>
        </row>
        <row r="1028">
          <cell r="B1028">
            <v>250307006</v>
          </cell>
          <cell r="C1028" t="str">
            <v>尿微量白蛋白测定</v>
          </cell>
        </row>
        <row r="1028">
          <cell r="F1028" t="str">
            <v>项</v>
          </cell>
          <cell r="G1028">
            <v>22.47</v>
          </cell>
        </row>
        <row r="1029">
          <cell r="B1029">
            <v>2503070061</v>
          </cell>
          <cell r="C1029" t="str">
            <v>尿微量白蛋白全定量测定</v>
          </cell>
          <cell r="D1029" t="str">
            <v>散射比浊法定量测定</v>
          </cell>
        </row>
        <row r="1029">
          <cell r="F1029" t="str">
            <v>次</v>
          </cell>
          <cell r="G1029">
            <v>21.7333333333333</v>
          </cell>
        </row>
        <row r="1030">
          <cell r="B1030">
            <v>250307007</v>
          </cell>
          <cell r="C1030" t="str">
            <v>尿转铁蛋白测定</v>
          </cell>
        </row>
        <row r="1030">
          <cell r="F1030" t="str">
            <v>项</v>
          </cell>
          <cell r="G1030">
            <v>22.34</v>
          </cell>
        </row>
        <row r="1031">
          <cell r="B1031">
            <v>250307008</v>
          </cell>
          <cell r="C1031" t="str">
            <v>尿α1微量球蛋白测定</v>
          </cell>
        </row>
        <row r="1031">
          <cell r="F1031" t="str">
            <v>项</v>
          </cell>
          <cell r="G1031">
            <v>17.5</v>
          </cell>
        </row>
        <row r="1032">
          <cell r="B1032">
            <v>250307009</v>
          </cell>
          <cell r="C1032" t="str">
            <v>β2微球蛋白测定</v>
          </cell>
          <cell r="D1032" t="str">
            <v>包括血清或尿标本</v>
          </cell>
        </row>
        <row r="1032">
          <cell r="F1032" t="str">
            <v>项</v>
          </cell>
          <cell r="G1032">
            <v>17.5</v>
          </cell>
        </row>
        <row r="1033">
          <cell r="B1033">
            <v>250307010</v>
          </cell>
          <cell r="C1033" t="str">
            <v>尿蛋白电泳分析</v>
          </cell>
        </row>
        <row r="1033">
          <cell r="F1033" t="str">
            <v>项</v>
          </cell>
          <cell r="G1033">
            <v>17.0066666666667</v>
          </cell>
        </row>
        <row r="1034">
          <cell r="B1034">
            <v>2503070101</v>
          </cell>
          <cell r="C1034" t="str">
            <v>尿蛋白电泳分析</v>
          </cell>
          <cell r="D1034" t="str">
            <v>琼脂糖凝胶电泳法</v>
          </cell>
        </row>
        <row r="1034">
          <cell r="F1034" t="str">
            <v>项</v>
          </cell>
          <cell r="G1034">
            <v>61.9366666666667</v>
          </cell>
        </row>
        <row r="1035">
          <cell r="B1035">
            <v>250307011</v>
          </cell>
          <cell r="C1035" t="str">
            <v>尿N-酰-β-D-氨基葡萄糖苷酶测定</v>
          </cell>
        </row>
        <row r="1035">
          <cell r="F1035" t="str">
            <v>项</v>
          </cell>
          <cell r="G1035">
            <v>17.0066666666667</v>
          </cell>
        </row>
        <row r="1036">
          <cell r="B1036">
            <v>250307012</v>
          </cell>
          <cell r="C1036" t="str">
            <v>尿β-D-半乳糖苷酶测定</v>
          </cell>
        </row>
        <row r="1036">
          <cell r="F1036" t="str">
            <v>项</v>
          </cell>
          <cell r="G1036">
            <v>14.2233333333333</v>
          </cell>
        </row>
        <row r="1037">
          <cell r="B1037">
            <v>250307013</v>
          </cell>
          <cell r="C1037" t="str">
            <v>尿γ-谷氨酰转移酶测定</v>
          </cell>
        </row>
        <row r="1037">
          <cell r="F1037" t="str">
            <v>项</v>
          </cell>
          <cell r="G1037">
            <v>10.87</v>
          </cell>
        </row>
        <row r="1038">
          <cell r="B1038">
            <v>250307014</v>
          </cell>
          <cell r="C1038" t="str">
            <v>尿丙氨酰氨基肽酶</v>
          </cell>
        </row>
        <row r="1038">
          <cell r="F1038" t="str">
            <v>项</v>
          </cell>
          <cell r="G1038">
            <v>6.16666666666667</v>
          </cell>
        </row>
        <row r="1039">
          <cell r="B1039">
            <v>250307015</v>
          </cell>
          <cell r="C1039" t="str">
            <v>尿亮氨酰氨基肽酶</v>
          </cell>
        </row>
        <row r="1039">
          <cell r="F1039" t="str">
            <v>项</v>
          </cell>
          <cell r="G1039">
            <v>6.16666666666667</v>
          </cell>
        </row>
        <row r="1040">
          <cell r="B1040">
            <v>250307016</v>
          </cell>
          <cell r="C1040" t="str">
            <v>尿碱性磷酶测定</v>
          </cell>
        </row>
        <row r="1040">
          <cell r="F1040" t="str">
            <v>项</v>
          </cell>
          <cell r="G1040">
            <v>7.33333333333333</v>
          </cell>
        </row>
        <row r="1041">
          <cell r="B1041">
            <v>250307017</v>
          </cell>
          <cell r="C1041" t="str">
            <v>尿浓缩稀释试验</v>
          </cell>
        </row>
        <row r="1041">
          <cell r="F1041" t="str">
            <v>项</v>
          </cell>
          <cell r="G1041">
            <v>7.33333333333333</v>
          </cell>
        </row>
        <row r="1042">
          <cell r="B1042">
            <v>250307018</v>
          </cell>
          <cell r="C1042" t="str">
            <v>酸负荷试验</v>
          </cell>
        </row>
        <row r="1042">
          <cell r="F1042" t="str">
            <v>项</v>
          </cell>
          <cell r="G1042">
            <v>9.52</v>
          </cell>
        </row>
        <row r="1043">
          <cell r="B1043">
            <v>250307019</v>
          </cell>
          <cell r="C1043" t="str">
            <v>碱负荷试验</v>
          </cell>
        </row>
        <row r="1043">
          <cell r="F1043" t="str">
            <v>项</v>
          </cell>
          <cell r="G1043">
            <v>9.52</v>
          </cell>
        </row>
        <row r="1044">
          <cell r="B1044">
            <v>250307020</v>
          </cell>
          <cell r="C1044" t="str">
            <v>尿碳酸氢盐(HCO3)测定</v>
          </cell>
        </row>
        <row r="1044">
          <cell r="F1044" t="str">
            <v>项</v>
          </cell>
          <cell r="G1044">
            <v>6.16666666666667</v>
          </cell>
        </row>
        <row r="1045">
          <cell r="B1045">
            <v>250307021</v>
          </cell>
          <cell r="C1045" t="str">
            <v>尿氨测定</v>
          </cell>
        </row>
        <row r="1045">
          <cell r="F1045" t="str">
            <v>项</v>
          </cell>
          <cell r="G1045">
            <v>8.33333333333333</v>
          </cell>
        </row>
        <row r="1046">
          <cell r="B1046">
            <v>250307022</v>
          </cell>
          <cell r="C1046" t="str">
            <v>尿可滴定酸测定</v>
          </cell>
        </row>
        <row r="1046">
          <cell r="F1046" t="str">
            <v>项</v>
          </cell>
          <cell r="G1046">
            <v>8.33333333333333</v>
          </cell>
        </row>
        <row r="1047">
          <cell r="B1047">
            <v>250307023</v>
          </cell>
          <cell r="C1047" t="str">
            <v>尿结石成份化学分析</v>
          </cell>
        </row>
        <row r="1047">
          <cell r="F1047" t="str">
            <v>项</v>
          </cell>
          <cell r="G1047">
            <v>50.8333333333333</v>
          </cell>
        </row>
        <row r="1048">
          <cell r="B1048">
            <v>2503070230</v>
          </cell>
          <cell r="C1048" t="str">
            <v>尿结石成份红外光谱分析</v>
          </cell>
          <cell r="D1048" t="str">
            <v>含粉碎结石、KBr压片等步骤</v>
          </cell>
        </row>
        <row r="1048">
          <cell r="F1048" t="str">
            <v>项</v>
          </cell>
          <cell r="G1048">
            <v>47.8733333333333</v>
          </cell>
        </row>
        <row r="1049">
          <cell r="B1049">
            <v>250307024</v>
          </cell>
          <cell r="C1049" t="str">
            <v>尿尿酸测定</v>
          </cell>
        </row>
        <row r="1049">
          <cell r="F1049" t="str">
            <v>项</v>
          </cell>
          <cell r="G1049">
            <v>6.16666666666667</v>
          </cell>
        </row>
        <row r="1050">
          <cell r="B1050">
            <v>250307025</v>
          </cell>
          <cell r="C1050" t="str">
            <v>尿草酸测定</v>
          </cell>
        </row>
        <row r="1050">
          <cell r="F1050" t="str">
            <v>项</v>
          </cell>
          <cell r="G1050">
            <v>6.16666666666667</v>
          </cell>
        </row>
        <row r="1051">
          <cell r="B1051">
            <v>250307026</v>
          </cell>
          <cell r="C1051" t="str">
            <v>尿透明质酸测定</v>
          </cell>
        </row>
        <row r="1051">
          <cell r="F1051" t="str">
            <v>项</v>
          </cell>
          <cell r="G1051">
            <v>6.16666666666667</v>
          </cell>
        </row>
        <row r="1052">
          <cell r="B1052">
            <v>250307027</v>
          </cell>
          <cell r="C1052" t="str">
            <v>超氧化物歧化酶(sOD)测定</v>
          </cell>
        </row>
        <row r="1052">
          <cell r="F1052" t="str">
            <v>项</v>
          </cell>
          <cell r="G1052">
            <v>6.16666666666667</v>
          </cell>
        </row>
        <row r="1053">
          <cell r="B1053">
            <v>250307028</v>
          </cell>
          <cell r="C1053" t="str">
            <v>血清胱抑素（CystatinC)测定</v>
          </cell>
        </row>
        <row r="1053">
          <cell r="F1053" t="str">
            <v>项</v>
          </cell>
          <cell r="G1053">
            <v>18.0833333333333</v>
          </cell>
        </row>
        <row r="1054">
          <cell r="B1054">
            <v>250307030</v>
          </cell>
          <cell r="C1054" t="str">
            <v>T-H糖蛋白测定</v>
          </cell>
        </row>
        <row r="1054">
          <cell r="F1054" t="str">
            <v>项</v>
          </cell>
          <cell r="G1054">
            <v>14.69</v>
          </cell>
        </row>
        <row r="1055">
          <cell r="B1055">
            <v>250307031</v>
          </cell>
          <cell r="C1055" t="str">
            <v>血、尿、体液晶体渗透量测定</v>
          </cell>
        </row>
        <row r="1055">
          <cell r="F1055" t="str">
            <v>次</v>
          </cell>
          <cell r="G1055">
            <v>14.82</v>
          </cell>
        </row>
        <row r="1056">
          <cell r="B1056">
            <v>250307032</v>
          </cell>
          <cell r="C1056" t="str">
            <v>尿红细胞形态分析</v>
          </cell>
          <cell r="D1056" t="str">
            <v>尿正常红细胞和异常红细胞</v>
          </cell>
        </row>
        <row r="1056">
          <cell r="F1056" t="str">
            <v>次</v>
          </cell>
          <cell r="G1056">
            <v>10.1666666666667</v>
          </cell>
        </row>
        <row r="1057">
          <cell r="B1057">
            <v>250307033</v>
          </cell>
          <cell r="C1057" t="str">
            <v>尿中性粒细胞明胶酶相关脂质运载蛋白酶（NGAL）测定</v>
          </cell>
        </row>
        <row r="1057">
          <cell r="F1057" t="str">
            <v>项</v>
          </cell>
          <cell r="G1057">
            <v>201.063333333333</v>
          </cell>
        </row>
        <row r="1058">
          <cell r="B1058" t="str">
            <v>s250307001</v>
          </cell>
          <cell r="C1058" t="str">
            <v>免疫荧光抗体包裹尿细菌试验</v>
          </cell>
        </row>
        <row r="1058">
          <cell r="F1058" t="str">
            <v>次</v>
          </cell>
          <cell r="G1058">
            <v>110.43</v>
          </cell>
        </row>
        <row r="1059">
          <cell r="B1059" t="str">
            <v>s250307002</v>
          </cell>
          <cell r="C1059" t="str">
            <v>尿微量白蛋白定量测定</v>
          </cell>
          <cell r="D1059" t="str">
            <v>金标法</v>
          </cell>
        </row>
        <row r="1059">
          <cell r="F1059" t="str">
            <v>项</v>
          </cell>
          <cell r="G1059">
            <v>42.9166666666667</v>
          </cell>
        </row>
        <row r="1060">
          <cell r="B1060">
            <v>250308</v>
          </cell>
          <cell r="C1060" t="str">
            <v>其它血清酶类测定</v>
          </cell>
        </row>
        <row r="1061">
          <cell r="B1061">
            <v>250308001</v>
          </cell>
          <cell r="C1061" t="str">
            <v>血清酸性磷酸酶测定</v>
          </cell>
        </row>
        <row r="1061">
          <cell r="F1061" t="str">
            <v>项</v>
          </cell>
          <cell r="G1061">
            <v>9.95</v>
          </cell>
        </row>
        <row r="1062">
          <cell r="B1062">
            <v>250308002</v>
          </cell>
          <cell r="C1062" t="str">
            <v>血清酒石酸抑制酸性磷酸酶测定</v>
          </cell>
        </row>
        <row r="1062">
          <cell r="F1062" t="str">
            <v>项</v>
          </cell>
          <cell r="G1062">
            <v>6.16666666666667</v>
          </cell>
        </row>
        <row r="1063">
          <cell r="B1063">
            <v>2503080021</v>
          </cell>
          <cell r="C1063" t="str">
            <v>快速干式生化分析</v>
          </cell>
        </row>
        <row r="1063">
          <cell r="F1063" t="str">
            <v>项</v>
          </cell>
          <cell r="G1063">
            <v>10.7233333333333</v>
          </cell>
        </row>
        <row r="1064">
          <cell r="B1064">
            <v>250308003</v>
          </cell>
          <cell r="C1064" t="str">
            <v>血清前列腺酸性磷酸酶质量测定</v>
          </cell>
        </row>
        <row r="1064">
          <cell r="F1064" t="str">
            <v>项</v>
          </cell>
          <cell r="G1064">
            <v>6.16666666666667</v>
          </cell>
        </row>
        <row r="1065">
          <cell r="B1065">
            <v>250308004</v>
          </cell>
          <cell r="C1065" t="str">
            <v>淀粉酶测定</v>
          </cell>
          <cell r="D1065" t="str">
            <v>包括血清或尿标本等</v>
          </cell>
        </row>
        <row r="1065">
          <cell r="F1065" t="str">
            <v>项</v>
          </cell>
          <cell r="G1065">
            <v>9.16666666666667</v>
          </cell>
        </row>
        <row r="1066">
          <cell r="B1066">
            <v>250308005</v>
          </cell>
          <cell r="C1066" t="str">
            <v>血清淀粉酶同工酶电泳</v>
          </cell>
        </row>
        <row r="1066">
          <cell r="F1066" t="str">
            <v>项</v>
          </cell>
          <cell r="G1066">
            <v>11.4533333333333</v>
          </cell>
        </row>
        <row r="1067">
          <cell r="B1067">
            <v>250308006</v>
          </cell>
          <cell r="C1067" t="str">
            <v>胰淀粉酶测定</v>
          </cell>
          <cell r="D1067" t="str">
            <v>包括血清或尿标本等</v>
          </cell>
        </row>
        <row r="1067">
          <cell r="F1067" t="str">
            <v>项</v>
          </cell>
          <cell r="G1067">
            <v>20.0483333333333</v>
          </cell>
        </row>
        <row r="1068">
          <cell r="B1068">
            <v>250308007</v>
          </cell>
          <cell r="C1068" t="str">
            <v>血清脂肪酶测定</v>
          </cell>
        </row>
        <row r="1068">
          <cell r="F1068" t="str">
            <v>项</v>
          </cell>
          <cell r="G1068">
            <v>11.4533333333333</v>
          </cell>
        </row>
        <row r="1069">
          <cell r="B1069">
            <v>250308008</v>
          </cell>
          <cell r="C1069" t="str">
            <v>血清血管紧张转化酶测定</v>
          </cell>
        </row>
        <row r="1069">
          <cell r="F1069" t="str">
            <v>项</v>
          </cell>
          <cell r="G1069">
            <v>16.22</v>
          </cell>
        </row>
        <row r="1070">
          <cell r="B1070">
            <v>250308009</v>
          </cell>
          <cell r="C1070" t="str">
            <v>血清骨钙素测定</v>
          </cell>
        </row>
        <row r="1070">
          <cell r="F1070" t="str">
            <v>项</v>
          </cell>
          <cell r="G1070">
            <v>6.16666666666667</v>
          </cell>
        </row>
        <row r="1071">
          <cell r="B1071">
            <v>250308010</v>
          </cell>
          <cell r="C1071" t="str">
            <v>醛缩酶测定</v>
          </cell>
        </row>
        <row r="1071">
          <cell r="F1071" t="str">
            <v>项</v>
          </cell>
          <cell r="G1071">
            <v>6.16666666666667</v>
          </cell>
        </row>
        <row r="1072">
          <cell r="B1072">
            <v>250308011</v>
          </cell>
          <cell r="C1072" t="str">
            <v>化学药物用药指导的基因检测</v>
          </cell>
          <cell r="D1072" t="str">
            <v>可检测CYP2C9、CYP2C19、CYP2D6、CYP3A4基因等。样本采集、签收、处理（据标本类型不同进行相应的前处理），提取基因组DNA，与质控品、阴阳性对照和内参同时 扩增，分析扩增产物或杂交或测序等，进行基因分析，判断并审核结果，录入实验室 信息系统或人工登记，发送报告；按规定处理废弃物；接受临床相关咨询。</v>
          </cell>
        </row>
        <row r="1072">
          <cell r="F1072" t="str">
            <v>每个
位点</v>
          </cell>
          <cell r="G1072">
            <v>343.626666666667</v>
          </cell>
        </row>
        <row r="1073">
          <cell r="B1073">
            <v>250308012</v>
          </cell>
          <cell r="C1073" t="str">
            <v>尿胰蛋白酶原-2测定</v>
          </cell>
        </row>
        <row r="1073">
          <cell r="F1073" t="str">
            <v>次</v>
          </cell>
          <cell r="G1073">
            <v>48.868</v>
          </cell>
        </row>
        <row r="1074">
          <cell r="B1074" t="str">
            <v>s250308001</v>
          </cell>
          <cell r="C1074" t="str">
            <v>电化学发光法检测骨标志物</v>
          </cell>
          <cell r="D1074" t="str">
            <v>包括检测B-胶原特殊序列、骨钙素</v>
          </cell>
        </row>
        <row r="1074">
          <cell r="F1074" t="str">
            <v>项</v>
          </cell>
          <cell r="G1074">
            <v>65.86</v>
          </cell>
        </row>
        <row r="1075">
          <cell r="B1075">
            <v>250309</v>
          </cell>
          <cell r="C1075" t="str">
            <v>维生素、氨基酸与血药浓度测定</v>
          </cell>
        </row>
        <row r="1076">
          <cell r="B1076">
            <v>250309001</v>
          </cell>
          <cell r="C1076" t="str">
            <v>25羟维生素D测定</v>
          </cell>
        </row>
        <row r="1076">
          <cell r="F1076" t="str">
            <v>项</v>
          </cell>
          <cell r="G1076">
            <v>11.4533333333333</v>
          </cell>
        </row>
        <row r="1077">
          <cell r="B1077">
            <v>250309002</v>
          </cell>
          <cell r="C1077" t="str">
            <v>1，25双羟维生素D测定</v>
          </cell>
        </row>
        <row r="1077">
          <cell r="F1077" t="str">
            <v>项</v>
          </cell>
          <cell r="G1077">
            <v>11.4533333333333</v>
          </cell>
        </row>
        <row r="1078">
          <cell r="B1078">
            <v>250309003</v>
          </cell>
          <cell r="C1078" t="str">
            <v>叶酸测定</v>
          </cell>
        </row>
        <row r="1078">
          <cell r="F1078" t="str">
            <v>项</v>
          </cell>
          <cell r="G1078">
            <v>11.4533333333333</v>
          </cell>
        </row>
        <row r="1079">
          <cell r="B1079">
            <v>250309004</v>
          </cell>
          <cell r="C1079" t="str">
            <v>血清维生素测定</v>
          </cell>
        </row>
        <row r="1079">
          <cell r="F1079" t="str">
            <v>项</v>
          </cell>
        </row>
        <row r="1080">
          <cell r="B1080">
            <v>2503090040</v>
          </cell>
          <cell r="C1080" t="str">
            <v>血清维生素测定</v>
          </cell>
          <cell r="D1080" t="str">
            <v>包括维生素D以外的各类维生素</v>
          </cell>
        </row>
        <row r="1080">
          <cell r="F1080" t="str">
            <v>项</v>
          </cell>
          <cell r="G1080">
            <v>24.8166666666667</v>
          </cell>
        </row>
        <row r="1081">
          <cell r="B1081">
            <v>2503090041</v>
          </cell>
          <cell r="C1081" t="str">
            <v>血清维生素测定</v>
          </cell>
          <cell r="D1081" t="str">
            <v>指环孢酶素</v>
          </cell>
        </row>
        <row r="1081">
          <cell r="F1081" t="str">
            <v>项</v>
          </cell>
          <cell r="G1081">
            <v>171.036666666667</v>
          </cell>
        </row>
        <row r="1082">
          <cell r="B1082">
            <v>250309005</v>
          </cell>
          <cell r="C1082" t="str">
            <v>血清药物浓度测定</v>
          </cell>
        </row>
        <row r="1082">
          <cell r="F1082" t="str">
            <v>每种药物</v>
          </cell>
          <cell r="G1082">
            <v>28.53</v>
          </cell>
        </row>
        <row r="1083">
          <cell r="B1083">
            <v>250309006</v>
          </cell>
          <cell r="C1083" t="str">
            <v>各类滥用药物筛查</v>
          </cell>
        </row>
        <row r="1083">
          <cell r="F1083" t="str">
            <v>项</v>
          </cell>
          <cell r="G1083">
            <v>28.53</v>
          </cell>
        </row>
        <row r="1084">
          <cell r="B1084">
            <v>250309007</v>
          </cell>
          <cell r="C1084" t="str">
            <v>血清各类氨基酸测定</v>
          </cell>
        </row>
        <row r="1084">
          <cell r="F1084" t="str">
            <v>项</v>
          </cell>
          <cell r="G1084">
            <v>20.6166666666667</v>
          </cell>
        </row>
        <row r="1085">
          <cell r="B1085">
            <v>250309008</v>
          </cell>
          <cell r="C1085" t="str">
            <v>血清乙醇测定</v>
          </cell>
        </row>
        <row r="1085">
          <cell r="F1085" t="str">
            <v>项</v>
          </cell>
          <cell r="G1085">
            <v>11.4533333333333</v>
          </cell>
        </row>
        <row r="1086">
          <cell r="B1086">
            <v>250309010</v>
          </cell>
          <cell r="C1086" t="str">
            <v>中枢神经特异蛋白(s100β)测定</v>
          </cell>
        </row>
        <row r="1086">
          <cell r="F1086" t="str">
            <v>项</v>
          </cell>
          <cell r="G1086">
            <v>118.726666666667</v>
          </cell>
        </row>
        <row r="1087">
          <cell r="B1087">
            <v>250309011</v>
          </cell>
          <cell r="C1087" t="str">
            <v>尿羟脯氨酸测定</v>
          </cell>
        </row>
        <row r="1087">
          <cell r="F1087" t="str">
            <v>项</v>
          </cell>
          <cell r="G1087">
            <v>14.69</v>
          </cell>
        </row>
        <row r="1088">
          <cell r="B1088">
            <v>250309012</v>
          </cell>
          <cell r="C1088" t="str">
            <v>全血免疫抑制剂浓度测定</v>
          </cell>
          <cell r="D1088" t="str">
            <v>指普乐可复、雷帕霉素等</v>
          </cell>
        </row>
        <row r="1088">
          <cell r="F1088" t="str">
            <v>项</v>
          </cell>
          <cell r="G1088">
            <v>220.083333333333</v>
          </cell>
        </row>
        <row r="1089">
          <cell r="B1089" t="str">
            <v>s250309001</v>
          </cell>
          <cell r="C1089" t="str">
            <v>电化学发光法检测贫血标志物</v>
          </cell>
          <cell r="D1089" t="str">
            <v>包括检测维生素B12、叶酸、红细胞内叶酸、铁蛋白</v>
          </cell>
        </row>
        <row r="1089">
          <cell r="F1089" t="str">
            <v>项</v>
          </cell>
          <cell r="G1089">
            <v>55.8333333333333</v>
          </cell>
        </row>
        <row r="1090">
          <cell r="B1090" t="str">
            <v>s250309002</v>
          </cell>
          <cell r="C1090" t="str">
            <v>血药浓度检测</v>
          </cell>
          <cell r="D1090" t="str">
            <v>各种免疫学方法</v>
          </cell>
        </row>
        <row r="1090">
          <cell r="F1090" t="str">
            <v>每种药物</v>
          </cell>
          <cell r="G1090">
            <v>52.6</v>
          </cell>
        </row>
        <row r="1091">
          <cell r="B1091">
            <v>250310</v>
          </cell>
          <cell r="C1091" t="str">
            <v>激素测定</v>
          </cell>
        </row>
        <row r="1092">
          <cell r="B1092">
            <v>250310001</v>
          </cell>
          <cell r="C1092" t="str">
            <v>血清促甲状腺激素测定</v>
          </cell>
          <cell r="D1092" t="str">
            <v>各种免疫学方法</v>
          </cell>
        </row>
        <row r="1092">
          <cell r="F1092" t="str">
            <v>项</v>
          </cell>
          <cell r="G1092">
            <v>16.264</v>
          </cell>
        </row>
        <row r="1093">
          <cell r="B1093">
            <v>2503100010</v>
          </cell>
          <cell r="C1093" t="str">
            <v>血清促甲状腺激素测定</v>
          </cell>
          <cell r="D1093" t="str">
            <v>化学发光法</v>
          </cell>
        </row>
        <row r="1093">
          <cell r="F1093" t="str">
            <v>项</v>
          </cell>
          <cell r="G1093">
            <v>25.5833333333333</v>
          </cell>
        </row>
        <row r="1094">
          <cell r="B1094">
            <v>250310002</v>
          </cell>
          <cell r="C1094" t="str">
            <v>血清泌乳素测定</v>
          </cell>
          <cell r="D1094" t="str">
            <v>各种免疫学方法</v>
          </cell>
        </row>
        <row r="1094">
          <cell r="F1094" t="str">
            <v>项</v>
          </cell>
          <cell r="G1094">
            <v>16.2233333333333</v>
          </cell>
        </row>
        <row r="1095">
          <cell r="B1095">
            <v>2503100020</v>
          </cell>
          <cell r="C1095" t="str">
            <v>血清泌乳素测定</v>
          </cell>
          <cell r="D1095" t="str">
            <v>化学发光法</v>
          </cell>
        </row>
        <row r="1095">
          <cell r="F1095" t="str">
            <v>项</v>
          </cell>
          <cell r="G1095">
            <v>25.7216666666667</v>
          </cell>
        </row>
        <row r="1096">
          <cell r="B1096">
            <v>250310003</v>
          </cell>
          <cell r="C1096" t="str">
            <v>血清生长激素测定</v>
          </cell>
          <cell r="D1096" t="str">
            <v>各种免疫学方法</v>
          </cell>
        </row>
        <row r="1096">
          <cell r="F1096" t="str">
            <v>项</v>
          </cell>
          <cell r="G1096">
            <v>15.7566666666667</v>
          </cell>
        </row>
        <row r="1097">
          <cell r="B1097">
            <v>2503100030</v>
          </cell>
          <cell r="C1097" t="str">
            <v>血清生长激素测定</v>
          </cell>
          <cell r="D1097" t="str">
            <v>化学发光法</v>
          </cell>
        </row>
        <row r="1097">
          <cell r="F1097" t="str">
            <v>项</v>
          </cell>
          <cell r="G1097">
            <v>25.7</v>
          </cell>
        </row>
        <row r="1098">
          <cell r="B1098">
            <v>250310004</v>
          </cell>
          <cell r="C1098" t="str">
            <v>血清促卵泡刺激素测定</v>
          </cell>
          <cell r="D1098" t="str">
            <v>各种免疫学方法</v>
          </cell>
        </row>
        <row r="1098">
          <cell r="F1098" t="str">
            <v>项</v>
          </cell>
          <cell r="G1098">
            <v>16.2233333333333</v>
          </cell>
        </row>
        <row r="1099">
          <cell r="B1099">
            <v>2503100040</v>
          </cell>
          <cell r="C1099" t="str">
            <v>血清促卵泡刺激素测定</v>
          </cell>
          <cell r="D1099" t="str">
            <v>化学发光法</v>
          </cell>
        </row>
        <row r="1099">
          <cell r="F1099" t="str">
            <v>项</v>
          </cell>
          <cell r="G1099">
            <v>25.86</v>
          </cell>
        </row>
        <row r="1100">
          <cell r="B1100">
            <v>250310005</v>
          </cell>
          <cell r="C1100" t="str">
            <v>血清促黄体生成素测定</v>
          </cell>
          <cell r="D1100" t="str">
            <v>各种免疫学方法</v>
          </cell>
        </row>
        <row r="1100">
          <cell r="F1100" t="str">
            <v>项</v>
          </cell>
          <cell r="G1100">
            <v>15.7566666666667</v>
          </cell>
        </row>
        <row r="1101">
          <cell r="B1101">
            <v>2503100050</v>
          </cell>
          <cell r="C1101" t="str">
            <v>血清促黄体生成素测定</v>
          </cell>
          <cell r="D1101" t="str">
            <v>化学发光法</v>
          </cell>
        </row>
        <row r="1101">
          <cell r="F1101" t="str">
            <v>项</v>
          </cell>
          <cell r="G1101">
            <v>25.86</v>
          </cell>
        </row>
        <row r="1102">
          <cell r="B1102">
            <v>250310006</v>
          </cell>
          <cell r="C1102" t="str">
            <v>血清促肾上腺皮质激素测定</v>
          </cell>
          <cell r="D1102" t="str">
            <v>各种免疫学方法</v>
          </cell>
        </row>
        <row r="1102">
          <cell r="F1102" t="str">
            <v>项</v>
          </cell>
          <cell r="G1102">
            <v>15.7566666666667</v>
          </cell>
        </row>
        <row r="1103">
          <cell r="B1103">
            <v>2503100060</v>
          </cell>
          <cell r="C1103" t="str">
            <v>血清促肾上腺皮质激素测定</v>
          </cell>
          <cell r="D1103" t="str">
            <v>化学发光法</v>
          </cell>
        </row>
        <row r="1103">
          <cell r="F1103" t="str">
            <v>项</v>
          </cell>
          <cell r="G1103">
            <v>25.7</v>
          </cell>
        </row>
        <row r="1104">
          <cell r="B1104">
            <v>250310007</v>
          </cell>
          <cell r="C1104" t="str">
            <v>抗利尿激素测定</v>
          </cell>
          <cell r="D1104" t="str">
            <v>各种免疫学方法</v>
          </cell>
        </row>
        <row r="1104">
          <cell r="F1104" t="str">
            <v>项</v>
          </cell>
          <cell r="G1104">
            <v>15.7566666666667</v>
          </cell>
        </row>
        <row r="1105">
          <cell r="B1105">
            <v>2503100070</v>
          </cell>
          <cell r="C1105" t="str">
            <v>抗利尿激素测定</v>
          </cell>
          <cell r="D1105" t="str">
            <v>化学发光法</v>
          </cell>
        </row>
        <row r="1105">
          <cell r="F1105" t="str">
            <v>项</v>
          </cell>
          <cell r="G1105">
            <v>25.86</v>
          </cell>
        </row>
        <row r="1106">
          <cell r="B1106">
            <v>250310008</v>
          </cell>
          <cell r="C1106" t="str">
            <v>降钙素测定</v>
          </cell>
          <cell r="D1106" t="str">
            <v>各种免疫学方法</v>
          </cell>
        </row>
        <row r="1106">
          <cell r="F1106" t="str">
            <v>项</v>
          </cell>
          <cell r="G1106">
            <v>15.908</v>
          </cell>
        </row>
        <row r="1107">
          <cell r="B1107">
            <v>2503100080</v>
          </cell>
          <cell r="C1107" t="str">
            <v>降钙素测定</v>
          </cell>
          <cell r="D1107" t="str">
            <v>化学发光法</v>
          </cell>
        </row>
        <row r="1107">
          <cell r="F1107" t="str">
            <v>项</v>
          </cell>
          <cell r="G1107">
            <v>25.86</v>
          </cell>
        </row>
        <row r="1108">
          <cell r="B1108">
            <v>250310009</v>
          </cell>
          <cell r="C1108" t="str">
            <v>甲状旁腺激素测定</v>
          </cell>
          <cell r="D1108" t="str">
            <v>各种免疫学方法</v>
          </cell>
        </row>
        <row r="1108">
          <cell r="F1108" t="str">
            <v>项</v>
          </cell>
          <cell r="G1108">
            <v>15.7566666666667</v>
          </cell>
        </row>
        <row r="1109">
          <cell r="B1109">
            <v>2503100090</v>
          </cell>
          <cell r="C1109" t="str">
            <v>甲状旁腺激素测定</v>
          </cell>
          <cell r="D1109" t="str">
            <v>化学发光法</v>
          </cell>
        </row>
        <row r="1109">
          <cell r="F1109" t="str">
            <v>项</v>
          </cell>
          <cell r="G1109">
            <v>25.86</v>
          </cell>
        </row>
        <row r="1110">
          <cell r="B1110">
            <v>250310010</v>
          </cell>
          <cell r="C1110" t="str">
            <v>血清甲状腺素（T4）测定</v>
          </cell>
          <cell r="D1110" t="str">
            <v>各种免疫学方法</v>
          </cell>
        </row>
        <row r="1110">
          <cell r="F1110" t="str">
            <v>项</v>
          </cell>
          <cell r="G1110">
            <v>15.7566666666667</v>
          </cell>
        </row>
        <row r="1111">
          <cell r="B1111">
            <v>2503100100</v>
          </cell>
          <cell r="C1111" t="str">
            <v>血清甲状腺素（T4）测定</v>
          </cell>
          <cell r="D1111" t="str">
            <v>化学发光法</v>
          </cell>
        </row>
        <row r="1111">
          <cell r="F1111" t="str">
            <v>项</v>
          </cell>
          <cell r="G1111">
            <v>25.86</v>
          </cell>
        </row>
        <row r="1112">
          <cell r="B1112">
            <v>250310011</v>
          </cell>
          <cell r="C1112" t="str">
            <v>血清三碘甲状原氨酸（T3）测定</v>
          </cell>
          <cell r="D1112" t="str">
            <v>各种免疫学方法</v>
          </cell>
        </row>
        <row r="1112">
          <cell r="F1112" t="str">
            <v>项</v>
          </cell>
          <cell r="G1112">
            <v>15.7566666666667</v>
          </cell>
        </row>
        <row r="1113">
          <cell r="B1113">
            <v>2503100110</v>
          </cell>
          <cell r="C1113" t="str">
            <v>血清三碘甲状原氨酸（T3）测定</v>
          </cell>
          <cell r="D1113" t="str">
            <v>化学发光法</v>
          </cell>
        </row>
        <row r="1113">
          <cell r="F1113" t="str">
            <v>项</v>
          </cell>
          <cell r="G1113">
            <v>25.86</v>
          </cell>
        </row>
        <row r="1114">
          <cell r="B1114">
            <v>250310012</v>
          </cell>
          <cell r="C1114" t="str">
            <v>血清反T3测定</v>
          </cell>
          <cell r="D1114" t="str">
            <v>各种免疫学方法</v>
          </cell>
        </row>
        <row r="1114">
          <cell r="F1114" t="str">
            <v>项</v>
          </cell>
          <cell r="G1114">
            <v>15.5866666666667</v>
          </cell>
        </row>
        <row r="1115">
          <cell r="B1115">
            <v>2503100120</v>
          </cell>
          <cell r="C1115" t="str">
            <v>血清反T3测定</v>
          </cell>
          <cell r="D1115" t="str">
            <v>化学发光法</v>
          </cell>
        </row>
        <row r="1115">
          <cell r="F1115" t="str">
            <v>项</v>
          </cell>
          <cell r="G1115">
            <v>25.86</v>
          </cell>
        </row>
        <row r="1116">
          <cell r="B1116">
            <v>250310013</v>
          </cell>
          <cell r="C1116" t="str">
            <v>血清游离甲状腺素（FT4）测定</v>
          </cell>
          <cell r="D1116" t="str">
            <v>各种免疫学方法</v>
          </cell>
        </row>
        <row r="1116">
          <cell r="F1116" t="str">
            <v>项</v>
          </cell>
          <cell r="G1116">
            <v>15.5866666666667</v>
          </cell>
        </row>
        <row r="1117">
          <cell r="B1117">
            <v>2503100130</v>
          </cell>
          <cell r="C1117" t="str">
            <v>血清游离甲状腺素（FT4）测定</v>
          </cell>
          <cell r="D1117" t="str">
            <v>化学发光法</v>
          </cell>
        </row>
        <row r="1117">
          <cell r="F1117" t="str">
            <v>项</v>
          </cell>
          <cell r="G1117">
            <v>25.86</v>
          </cell>
        </row>
        <row r="1118">
          <cell r="B1118">
            <v>250310014</v>
          </cell>
          <cell r="C1118" t="str">
            <v>血清游离三碘甲状原氨酸(FT3)测定</v>
          </cell>
          <cell r="D1118" t="str">
            <v>各种免疫学方法</v>
          </cell>
        </row>
        <row r="1118">
          <cell r="F1118" t="str">
            <v>项</v>
          </cell>
          <cell r="G1118">
            <v>15.5866666666667</v>
          </cell>
        </row>
        <row r="1119">
          <cell r="B1119">
            <v>2503100140</v>
          </cell>
          <cell r="C1119" t="str">
            <v>血清游离三碘甲状原氨酸(FT3)测定</v>
          </cell>
          <cell r="D1119" t="str">
            <v>化学发光法</v>
          </cell>
        </row>
        <row r="1119">
          <cell r="F1119" t="str">
            <v>项</v>
          </cell>
          <cell r="G1119">
            <v>25.7216666666667</v>
          </cell>
        </row>
        <row r="1120">
          <cell r="B1120">
            <v>250310015</v>
          </cell>
          <cell r="C1120" t="str">
            <v>血清T3摄取实验</v>
          </cell>
          <cell r="D1120" t="str">
            <v>各种免疫学方法</v>
          </cell>
        </row>
        <row r="1120">
          <cell r="F1120" t="str">
            <v>项</v>
          </cell>
          <cell r="G1120">
            <v>15.7566666666667</v>
          </cell>
        </row>
        <row r="1121">
          <cell r="B1121">
            <v>2503100150</v>
          </cell>
          <cell r="C1121" t="str">
            <v>血清T3摄取实验</v>
          </cell>
          <cell r="D1121" t="str">
            <v>化学发光法</v>
          </cell>
        </row>
        <row r="1121">
          <cell r="F1121" t="str">
            <v>项</v>
          </cell>
          <cell r="G1121">
            <v>25.86</v>
          </cell>
        </row>
        <row r="1122">
          <cell r="B1122">
            <v>250310016</v>
          </cell>
          <cell r="C1122" t="str">
            <v>血清甲状腺结合球蛋白测定</v>
          </cell>
          <cell r="D1122" t="str">
            <v>各种免疫学方法</v>
          </cell>
        </row>
        <row r="1122">
          <cell r="F1122" t="str">
            <v>项</v>
          </cell>
          <cell r="G1122">
            <v>15.7566666666667</v>
          </cell>
        </row>
        <row r="1123">
          <cell r="B1123">
            <v>2503100160</v>
          </cell>
          <cell r="C1123" t="str">
            <v>血清甲状腺结合球蛋白测定</v>
          </cell>
          <cell r="D1123" t="str">
            <v>化学发光法</v>
          </cell>
        </row>
        <row r="1123">
          <cell r="F1123" t="str">
            <v>项</v>
          </cell>
          <cell r="G1123">
            <v>26.032</v>
          </cell>
        </row>
        <row r="1124">
          <cell r="B1124">
            <v>250310017</v>
          </cell>
          <cell r="C1124" t="str">
            <v>促甲状腺素受体抗体测定</v>
          </cell>
          <cell r="D1124" t="str">
            <v>各种免疫学方法</v>
          </cell>
        </row>
        <row r="1124">
          <cell r="F1124" t="str">
            <v>项</v>
          </cell>
          <cell r="G1124">
            <v>15.7566666666667</v>
          </cell>
        </row>
        <row r="1125">
          <cell r="B1125">
            <v>2503100170</v>
          </cell>
          <cell r="C1125" t="str">
            <v>促甲状腺素受体抗体测定</v>
          </cell>
          <cell r="D1125" t="str">
            <v>化学发光法</v>
          </cell>
        </row>
        <row r="1125">
          <cell r="F1125" t="str">
            <v>项</v>
          </cell>
          <cell r="G1125">
            <v>25.86</v>
          </cell>
        </row>
        <row r="1126">
          <cell r="B1126">
            <v>250310018</v>
          </cell>
          <cell r="C1126" t="str">
            <v>血浆皮质醇测定</v>
          </cell>
          <cell r="D1126" t="str">
            <v>各种免疫学方法</v>
          </cell>
        </row>
        <row r="1126">
          <cell r="F1126" t="str">
            <v>项</v>
          </cell>
          <cell r="G1126">
            <v>15.7566666666667</v>
          </cell>
        </row>
        <row r="1127">
          <cell r="B1127">
            <v>2503100180</v>
          </cell>
          <cell r="C1127" t="str">
            <v>血浆皮质醇测定</v>
          </cell>
          <cell r="D1127" t="str">
            <v>化学发光法</v>
          </cell>
        </row>
        <row r="1127">
          <cell r="F1127" t="str">
            <v>项</v>
          </cell>
          <cell r="G1127">
            <v>25.7</v>
          </cell>
        </row>
        <row r="1128">
          <cell r="B1128">
            <v>250310019</v>
          </cell>
          <cell r="C1128" t="str">
            <v>24小时尿游离皮质醇测定</v>
          </cell>
          <cell r="D1128" t="str">
            <v>各种免疫学方法</v>
          </cell>
        </row>
        <row r="1128">
          <cell r="F1128" t="str">
            <v>项</v>
          </cell>
          <cell r="G1128">
            <v>15.7566666666667</v>
          </cell>
        </row>
        <row r="1129">
          <cell r="B1129">
            <v>2503100190</v>
          </cell>
          <cell r="C1129" t="str">
            <v>24小时尿游离皮质醇测定</v>
          </cell>
          <cell r="D1129" t="str">
            <v>化学发光法</v>
          </cell>
        </row>
        <row r="1129">
          <cell r="F1129" t="str">
            <v>项</v>
          </cell>
          <cell r="G1129">
            <v>25.86</v>
          </cell>
        </row>
        <row r="1130">
          <cell r="B1130">
            <v>250310020</v>
          </cell>
          <cell r="C1130" t="str">
            <v>尿17-羟皮质类固醇测定</v>
          </cell>
          <cell r="D1130" t="str">
            <v>各种免疫学方法</v>
          </cell>
        </row>
        <row r="1130">
          <cell r="F1130" t="str">
            <v>项</v>
          </cell>
          <cell r="G1130">
            <v>15.7566666666667</v>
          </cell>
        </row>
        <row r="1131">
          <cell r="B1131">
            <v>2503100200</v>
          </cell>
          <cell r="C1131" t="str">
            <v>尿17-羟皮质类固醇测定</v>
          </cell>
          <cell r="D1131" t="str">
            <v>化学发光法</v>
          </cell>
        </row>
        <row r="1131">
          <cell r="F1131" t="str">
            <v>项</v>
          </cell>
          <cell r="G1131">
            <v>25.86</v>
          </cell>
        </row>
        <row r="1132">
          <cell r="B1132">
            <v>250310021</v>
          </cell>
          <cell r="C1132" t="str">
            <v>尿17-酮类固醇测定</v>
          </cell>
          <cell r="D1132" t="str">
            <v>各种免疫学方法</v>
          </cell>
        </row>
        <row r="1132">
          <cell r="F1132" t="str">
            <v>项</v>
          </cell>
          <cell r="G1132">
            <v>15.7566666666667</v>
          </cell>
        </row>
        <row r="1133">
          <cell r="B1133">
            <v>2503100210</v>
          </cell>
          <cell r="C1133" t="str">
            <v>尿17-酮类固醇测定</v>
          </cell>
          <cell r="D1133" t="str">
            <v>化学发光法</v>
          </cell>
        </row>
        <row r="1133">
          <cell r="F1133" t="str">
            <v>项</v>
          </cell>
          <cell r="G1133">
            <v>25.86</v>
          </cell>
        </row>
        <row r="1134">
          <cell r="B1134">
            <v>250310022</v>
          </cell>
          <cell r="C1134" t="str">
            <v>血清脱氢表雄酮及硫酸酯测定</v>
          </cell>
          <cell r="D1134" t="str">
            <v>各种免疫学方法</v>
          </cell>
        </row>
        <row r="1134">
          <cell r="F1134" t="str">
            <v>项</v>
          </cell>
          <cell r="G1134">
            <v>15.7566666666667</v>
          </cell>
        </row>
        <row r="1135">
          <cell r="B1135">
            <v>2503100220</v>
          </cell>
          <cell r="C1135" t="str">
            <v>血清脱氢表雄酮及硫酸酯测定</v>
          </cell>
          <cell r="D1135" t="str">
            <v>化学发光法</v>
          </cell>
        </row>
        <row r="1135">
          <cell r="F1135" t="str">
            <v>项</v>
          </cell>
          <cell r="G1135">
            <v>25.86</v>
          </cell>
        </row>
        <row r="1136">
          <cell r="B1136">
            <v>250310023</v>
          </cell>
          <cell r="C1136" t="str">
            <v>醛固酮测定</v>
          </cell>
          <cell r="D1136" t="str">
            <v>各种免疫学方法</v>
          </cell>
        </row>
        <row r="1136">
          <cell r="F1136" t="str">
            <v>项</v>
          </cell>
          <cell r="G1136">
            <v>15.4166666666667</v>
          </cell>
        </row>
        <row r="1137">
          <cell r="B1137">
            <v>2503100230</v>
          </cell>
          <cell r="C1137" t="str">
            <v>醛固酮测定</v>
          </cell>
          <cell r="D1137" t="str">
            <v>化学发光法</v>
          </cell>
        </row>
        <row r="1137">
          <cell r="F1137" t="str">
            <v>项</v>
          </cell>
          <cell r="G1137">
            <v>25.7216666666667</v>
          </cell>
        </row>
        <row r="1138">
          <cell r="B1138">
            <v>250310024</v>
          </cell>
          <cell r="C1138" t="str">
            <v>尿儿茶酚胺测定</v>
          </cell>
          <cell r="D1138" t="str">
            <v>各种免疫学方法</v>
          </cell>
        </row>
        <row r="1138">
          <cell r="F1138" t="str">
            <v>项</v>
          </cell>
          <cell r="G1138">
            <v>15.7566666666667</v>
          </cell>
        </row>
        <row r="1139">
          <cell r="B1139">
            <v>2503100240</v>
          </cell>
          <cell r="C1139" t="str">
            <v>尿儿茶酚胺测定</v>
          </cell>
          <cell r="D1139" t="str">
            <v>化学发光法</v>
          </cell>
        </row>
        <row r="1139">
          <cell r="F1139" t="str">
            <v>项</v>
          </cell>
          <cell r="G1139">
            <v>25.86</v>
          </cell>
        </row>
        <row r="1140">
          <cell r="B1140">
            <v>250310025</v>
          </cell>
          <cell r="C1140" t="str">
            <v>尿香草苦杏仁酸(VMA)测定</v>
          </cell>
          <cell r="D1140" t="str">
            <v>各种免疫学方法</v>
          </cell>
        </row>
        <row r="1140">
          <cell r="F1140" t="str">
            <v>项</v>
          </cell>
          <cell r="G1140">
            <v>13.5</v>
          </cell>
        </row>
        <row r="1141">
          <cell r="B1141">
            <v>2503100250</v>
          </cell>
          <cell r="C1141" t="str">
            <v>尿香草苦杏仁酸(VMA)测定</v>
          </cell>
          <cell r="D1141" t="str">
            <v>化学发光法</v>
          </cell>
        </row>
        <row r="1141">
          <cell r="F1141" t="str">
            <v>项</v>
          </cell>
          <cell r="G1141">
            <v>25.86</v>
          </cell>
        </row>
        <row r="1142">
          <cell r="B1142">
            <v>250310026</v>
          </cell>
          <cell r="C1142" t="str">
            <v>血浆肾素活性测定</v>
          </cell>
          <cell r="D1142" t="str">
            <v>各种免疫学方法</v>
          </cell>
        </row>
        <row r="1142">
          <cell r="F1142" t="str">
            <v>项</v>
          </cell>
          <cell r="G1142">
            <v>15.5866666666667</v>
          </cell>
        </row>
        <row r="1143">
          <cell r="B1143">
            <v>2503100260</v>
          </cell>
          <cell r="C1143" t="str">
            <v>血浆肾素活性测定</v>
          </cell>
          <cell r="D1143" t="str">
            <v>化学发光法</v>
          </cell>
        </row>
        <row r="1143">
          <cell r="F1143" t="str">
            <v>项</v>
          </cell>
          <cell r="G1143">
            <v>25.5833333333333</v>
          </cell>
        </row>
        <row r="1144">
          <cell r="B1144">
            <v>250310027</v>
          </cell>
          <cell r="C1144" t="str">
            <v>血管紧张素Ⅰ测定</v>
          </cell>
          <cell r="D1144" t="str">
            <v>各种免疫学方法</v>
          </cell>
        </row>
        <row r="1144">
          <cell r="F1144" t="str">
            <v>项</v>
          </cell>
          <cell r="G1144">
            <v>15.4166666666667</v>
          </cell>
        </row>
        <row r="1145">
          <cell r="B1145">
            <v>2503100270</v>
          </cell>
          <cell r="C1145" t="str">
            <v>血管紧张素Ⅰ测定</v>
          </cell>
          <cell r="D1145" t="str">
            <v>化学发光法</v>
          </cell>
        </row>
        <row r="1145">
          <cell r="F1145" t="str">
            <v>项</v>
          </cell>
          <cell r="G1145">
            <v>25.86</v>
          </cell>
        </row>
        <row r="1146">
          <cell r="B1146">
            <v>250310028</v>
          </cell>
          <cell r="C1146" t="str">
            <v>血管紧张素Ⅱ测定</v>
          </cell>
          <cell r="D1146" t="str">
            <v>各种免疫学方法</v>
          </cell>
        </row>
        <row r="1146">
          <cell r="F1146" t="str">
            <v>项</v>
          </cell>
          <cell r="G1146">
            <v>15.7566666666667</v>
          </cell>
        </row>
        <row r="1147">
          <cell r="B1147">
            <v>2503100280</v>
          </cell>
          <cell r="C1147" t="str">
            <v>血管紧张素Ⅱ测定</v>
          </cell>
          <cell r="D1147" t="str">
            <v>化学发光法</v>
          </cell>
        </row>
        <row r="1147">
          <cell r="F1147" t="str">
            <v>项</v>
          </cell>
          <cell r="G1147">
            <v>25.7216666666667</v>
          </cell>
        </row>
        <row r="1148">
          <cell r="B1148">
            <v>250310029</v>
          </cell>
          <cell r="C1148" t="str">
            <v>促红细胞生成素测定</v>
          </cell>
          <cell r="D1148" t="str">
            <v>各种免疫学方法</v>
          </cell>
        </row>
        <row r="1148">
          <cell r="F1148" t="str">
            <v>项</v>
          </cell>
          <cell r="G1148">
            <v>15.7566666666667</v>
          </cell>
        </row>
        <row r="1149">
          <cell r="B1149">
            <v>2503100290</v>
          </cell>
          <cell r="C1149" t="str">
            <v>促红细胞生成素测定</v>
          </cell>
          <cell r="D1149" t="str">
            <v>化学发光法</v>
          </cell>
        </row>
        <row r="1149">
          <cell r="F1149" t="str">
            <v>项</v>
          </cell>
          <cell r="G1149">
            <v>25.86</v>
          </cell>
        </row>
        <row r="1150">
          <cell r="B1150">
            <v>250310030</v>
          </cell>
          <cell r="C1150" t="str">
            <v>睾酮测定</v>
          </cell>
          <cell r="D1150" t="str">
            <v>各种免疫学方法</v>
          </cell>
        </row>
        <row r="1150">
          <cell r="F1150" t="str">
            <v>项</v>
          </cell>
          <cell r="G1150">
            <v>16.2233333333333</v>
          </cell>
        </row>
        <row r="1151">
          <cell r="B1151">
            <v>2503100300</v>
          </cell>
          <cell r="C1151" t="str">
            <v>睾酮测定</v>
          </cell>
          <cell r="D1151" t="str">
            <v>化学发光法</v>
          </cell>
        </row>
        <row r="1151">
          <cell r="F1151" t="str">
            <v>项</v>
          </cell>
          <cell r="G1151">
            <v>25.7216666666667</v>
          </cell>
        </row>
        <row r="1152">
          <cell r="B1152">
            <v>250310031</v>
          </cell>
          <cell r="C1152" t="str">
            <v>血清双氢睾酮测定</v>
          </cell>
          <cell r="D1152" t="str">
            <v>各种免疫学方法</v>
          </cell>
        </row>
        <row r="1152">
          <cell r="F1152" t="str">
            <v>项</v>
          </cell>
          <cell r="G1152">
            <v>15.7566666666667</v>
          </cell>
        </row>
        <row r="1153">
          <cell r="B1153">
            <v>2503100310</v>
          </cell>
          <cell r="C1153" t="str">
            <v>血清双氢睾酮测定</v>
          </cell>
          <cell r="D1153" t="str">
            <v>化学发光法</v>
          </cell>
        </row>
        <row r="1153">
          <cell r="F1153" t="str">
            <v>项</v>
          </cell>
          <cell r="G1153">
            <v>25.86</v>
          </cell>
        </row>
        <row r="1154">
          <cell r="B1154">
            <v>250310032</v>
          </cell>
          <cell r="C1154" t="str">
            <v>雄烯二酮测定</v>
          </cell>
          <cell r="D1154" t="str">
            <v>各种免疫学方法</v>
          </cell>
        </row>
        <row r="1154">
          <cell r="F1154" t="str">
            <v>项</v>
          </cell>
          <cell r="G1154">
            <v>15.7566666666667</v>
          </cell>
        </row>
        <row r="1155">
          <cell r="B1155">
            <v>2503100320</v>
          </cell>
          <cell r="C1155" t="str">
            <v>雄烯二酮测定</v>
          </cell>
          <cell r="D1155" t="str">
            <v>化学发光法</v>
          </cell>
        </row>
        <row r="1155">
          <cell r="F1155" t="str">
            <v>项</v>
          </cell>
          <cell r="G1155">
            <v>25.86</v>
          </cell>
        </row>
        <row r="1156">
          <cell r="B1156">
            <v>250310033</v>
          </cell>
          <cell r="C1156" t="str">
            <v>17α羟孕酮测定</v>
          </cell>
          <cell r="D1156" t="str">
            <v>各种免疫学方法</v>
          </cell>
        </row>
        <row r="1156">
          <cell r="F1156" t="str">
            <v>项</v>
          </cell>
          <cell r="G1156">
            <v>15.7566666666667</v>
          </cell>
        </row>
        <row r="1157">
          <cell r="B1157">
            <v>2503100330</v>
          </cell>
          <cell r="C1157" t="str">
            <v>17α羟孕酮测定</v>
          </cell>
          <cell r="D1157" t="str">
            <v>化学发光法</v>
          </cell>
        </row>
        <row r="1157">
          <cell r="F1157" t="str">
            <v>项</v>
          </cell>
          <cell r="G1157">
            <v>25.86</v>
          </cell>
        </row>
        <row r="1158">
          <cell r="B1158">
            <v>250310034</v>
          </cell>
          <cell r="C1158" t="str">
            <v>雌酮测定</v>
          </cell>
          <cell r="D1158" t="str">
            <v>各种免疫学方法</v>
          </cell>
        </row>
        <row r="1158">
          <cell r="F1158" t="str">
            <v>项</v>
          </cell>
          <cell r="G1158">
            <v>15.7566666666667</v>
          </cell>
        </row>
        <row r="1159">
          <cell r="B1159">
            <v>2503100340</v>
          </cell>
          <cell r="C1159" t="str">
            <v>雌酮测定</v>
          </cell>
          <cell r="D1159" t="str">
            <v>化学发光法</v>
          </cell>
        </row>
        <row r="1159">
          <cell r="F1159" t="str">
            <v>项</v>
          </cell>
          <cell r="G1159">
            <v>25.86</v>
          </cell>
        </row>
        <row r="1160">
          <cell r="B1160">
            <v>250310035</v>
          </cell>
          <cell r="C1160" t="str">
            <v>雌三醇测定</v>
          </cell>
          <cell r="D1160" t="str">
            <v>各种免疫学方法</v>
          </cell>
        </row>
        <row r="1160">
          <cell r="F1160" t="str">
            <v>项</v>
          </cell>
          <cell r="G1160">
            <v>15.7566666666667</v>
          </cell>
        </row>
        <row r="1161">
          <cell r="B1161">
            <v>2503100350</v>
          </cell>
          <cell r="C1161" t="str">
            <v>雌三醇测定</v>
          </cell>
          <cell r="D1161" t="str">
            <v>化学发光法</v>
          </cell>
        </row>
        <row r="1161">
          <cell r="F1161" t="str">
            <v>项</v>
          </cell>
          <cell r="G1161">
            <v>25.86</v>
          </cell>
        </row>
        <row r="1162">
          <cell r="B1162">
            <v>250310036</v>
          </cell>
          <cell r="C1162" t="str">
            <v>雌二醇测定</v>
          </cell>
          <cell r="D1162" t="str">
            <v>各种免疫学方法</v>
          </cell>
        </row>
        <row r="1162">
          <cell r="F1162" t="str">
            <v>项</v>
          </cell>
          <cell r="G1162">
            <v>15.7566666666667</v>
          </cell>
        </row>
        <row r="1163">
          <cell r="B1163">
            <v>2503100360</v>
          </cell>
          <cell r="C1163" t="str">
            <v>雌二醇测定</v>
          </cell>
          <cell r="D1163" t="str">
            <v>化学发光法</v>
          </cell>
        </row>
        <row r="1163">
          <cell r="F1163" t="str">
            <v>项</v>
          </cell>
          <cell r="G1163">
            <v>26.4766666666667</v>
          </cell>
        </row>
        <row r="1164">
          <cell r="B1164">
            <v>250310037</v>
          </cell>
          <cell r="C1164" t="str">
            <v>孕酮测定</v>
          </cell>
          <cell r="D1164" t="str">
            <v>各种免疫学方法</v>
          </cell>
        </row>
        <row r="1164">
          <cell r="F1164" t="str">
            <v>项</v>
          </cell>
          <cell r="G1164">
            <v>15.7566666666667</v>
          </cell>
        </row>
        <row r="1165">
          <cell r="B1165">
            <v>2503100370</v>
          </cell>
          <cell r="C1165" t="str">
            <v>孕酮测定</v>
          </cell>
          <cell r="D1165" t="str">
            <v>化学发光法</v>
          </cell>
        </row>
        <row r="1165">
          <cell r="F1165" t="str">
            <v>项</v>
          </cell>
          <cell r="G1165">
            <v>26.4766666666667</v>
          </cell>
        </row>
        <row r="1166">
          <cell r="B1166">
            <v>250310038</v>
          </cell>
          <cell r="C1166" t="str">
            <v>人绒毛膜促性腺激素测定</v>
          </cell>
          <cell r="D1166" t="str">
            <v>包括血清或尿，各种免疫学方法</v>
          </cell>
        </row>
        <row r="1166">
          <cell r="F1166" t="str">
            <v>项</v>
          </cell>
          <cell r="G1166">
            <v>15.7566666666667</v>
          </cell>
        </row>
        <row r="1167">
          <cell r="B1167">
            <v>2503100380</v>
          </cell>
          <cell r="C1167" t="str">
            <v>人绒毛膜促性腺激素测定</v>
          </cell>
          <cell r="D1167" t="str">
            <v>包括血清或尿，化学发光法</v>
          </cell>
        </row>
        <row r="1167">
          <cell r="F1167" t="str">
            <v>项</v>
          </cell>
          <cell r="G1167">
            <v>25.86</v>
          </cell>
        </row>
        <row r="1168">
          <cell r="B1168">
            <v>250310039</v>
          </cell>
          <cell r="C1168" t="str">
            <v>血清胰岛素测定</v>
          </cell>
          <cell r="D1168" t="str">
            <v>各种免疫学方法</v>
          </cell>
        </row>
        <row r="1168">
          <cell r="F1168" t="str">
            <v>项</v>
          </cell>
          <cell r="G1168">
            <v>15.7566666666667</v>
          </cell>
        </row>
        <row r="1169">
          <cell r="B1169">
            <v>2503100390</v>
          </cell>
          <cell r="C1169" t="str">
            <v>血清胰岛素测定</v>
          </cell>
          <cell r="D1169" t="str">
            <v>化学发光法</v>
          </cell>
        </row>
        <row r="1169">
          <cell r="F1169" t="str">
            <v>项</v>
          </cell>
          <cell r="G1169">
            <v>25.7216666666667</v>
          </cell>
        </row>
        <row r="1170">
          <cell r="B1170">
            <v>250310040</v>
          </cell>
          <cell r="C1170" t="str">
            <v>血清胰高血糖测定</v>
          </cell>
          <cell r="D1170" t="str">
            <v>各种免疫学方法</v>
          </cell>
        </row>
        <row r="1170">
          <cell r="F1170" t="str">
            <v>项</v>
          </cell>
          <cell r="G1170">
            <v>15.7566666666667</v>
          </cell>
        </row>
        <row r="1171">
          <cell r="B1171">
            <v>2503100400</v>
          </cell>
          <cell r="C1171" t="str">
            <v>血清胰高血糖测定</v>
          </cell>
          <cell r="D1171" t="str">
            <v>化学发光法</v>
          </cell>
        </row>
        <row r="1171">
          <cell r="F1171" t="str">
            <v>项</v>
          </cell>
          <cell r="G1171">
            <v>25.86</v>
          </cell>
        </row>
        <row r="1172">
          <cell r="B1172">
            <v>250310041</v>
          </cell>
          <cell r="C1172" t="str">
            <v>血清C肽测定</v>
          </cell>
          <cell r="D1172" t="str">
            <v>各种免疫学方法</v>
          </cell>
        </row>
        <row r="1172">
          <cell r="F1172" t="str">
            <v>项</v>
          </cell>
          <cell r="G1172">
            <v>15.7566666666667</v>
          </cell>
        </row>
        <row r="1173">
          <cell r="B1173">
            <v>2503100410</v>
          </cell>
          <cell r="C1173" t="str">
            <v>血清C肽测定</v>
          </cell>
          <cell r="D1173" t="str">
            <v>化学发光法</v>
          </cell>
        </row>
        <row r="1173">
          <cell r="F1173" t="str">
            <v>项</v>
          </cell>
          <cell r="G1173">
            <v>25.7216666666667</v>
          </cell>
        </row>
        <row r="1174">
          <cell r="B1174">
            <v>250310042</v>
          </cell>
          <cell r="C1174" t="str">
            <v>C肽兴奋试验</v>
          </cell>
          <cell r="D1174" t="str">
            <v>各种免疫学方法</v>
          </cell>
        </row>
        <row r="1174">
          <cell r="F1174" t="str">
            <v>项</v>
          </cell>
          <cell r="G1174">
            <v>15.7566666666667</v>
          </cell>
        </row>
        <row r="1175">
          <cell r="B1175">
            <v>2503100420</v>
          </cell>
          <cell r="C1175" t="str">
            <v>C肽兴奋试验</v>
          </cell>
          <cell r="D1175" t="str">
            <v>化学发光法</v>
          </cell>
        </row>
        <row r="1175">
          <cell r="F1175" t="str">
            <v>项</v>
          </cell>
          <cell r="G1175">
            <v>25.86</v>
          </cell>
        </row>
        <row r="1176">
          <cell r="B1176">
            <v>250310043</v>
          </cell>
          <cell r="C1176" t="str">
            <v>血清抗谷氨酸脱羧酶抗体测定</v>
          </cell>
          <cell r="D1176" t="str">
            <v>各种免疫学方法</v>
          </cell>
        </row>
        <row r="1176">
          <cell r="F1176" t="str">
            <v>项</v>
          </cell>
          <cell r="G1176">
            <v>15.4166666666667</v>
          </cell>
        </row>
        <row r="1177">
          <cell r="B1177">
            <v>2503100430</v>
          </cell>
          <cell r="C1177" t="str">
            <v>血清抗谷氨酸脱羧酶抗体测定</v>
          </cell>
          <cell r="D1177" t="str">
            <v>化学发光法</v>
          </cell>
        </row>
        <row r="1177">
          <cell r="F1177" t="str">
            <v>项</v>
          </cell>
          <cell r="G1177">
            <v>25.86</v>
          </cell>
        </row>
        <row r="1178">
          <cell r="B1178">
            <v>250310044</v>
          </cell>
          <cell r="C1178" t="str">
            <v>胃泌素测定</v>
          </cell>
          <cell r="D1178" t="str">
            <v>各种免疫学方法</v>
          </cell>
        </row>
        <row r="1178">
          <cell r="F1178" t="str">
            <v>项</v>
          </cell>
          <cell r="G1178">
            <v>15.7566666666667</v>
          </cell>
        </row>
        <row r="1179">
          <cell r="B1179">
            <v>2503100440</v>
          </cell>
          <cell r="C1179" t="str">
            <v>胃泌素测定</v>
          </cell>
          <cell r="D1179" t="str">
            <v>化学发光法</v>
          </cell>
        </row>
        <row r="1179">
          <cell r="F1179" t="str">
            <v>项</v>
          </cell>
          <cell r="G1179">
            <v>25.86</v>
          </cell>
        </row>
        <row r="1180">
          <cell r="B1180">
            <v>250310045</v>
          </cell>
          <cell r="C1180" t="str">
            <v>血浆前列腺素(PG)测定</v>
          </cell>
          <cell r="D1180" t="str">
            <v>各种免疫学方法</v>
          </cell>
        </row>
        <row r="1180">
          <cell r="F1180" t="str">
            <v>项</v>
          </cell>
          <cell r="G1180">
            <v>15.7566666666667</v>
          </cell>
        </row>
        <row r="1181">
          <cell r="B1181">
            <v>2503100450</v>
          </cell>
          <cell r="C1181" t="str">
            <v>血浆前列腺素(PG)测定</v>
          </cell>
          <cell r="D1181" t="str">
            <v>化学发光法</v>
          </cell>
        </row>
        <row r="1181">
          <cell r="F1181" t="str">
            <v>项</v>
          </cell>
          <cell r="G1181">
            <v>25.86</v>
          </cell>
        </row>
        <row r="1182">
          <cell r="B1182">
            <v>250310046</v>
          </cell>
          <cell r="C1182" t="str">
            <v>血浆6-酮前列腺素F1α测定</v>
          </cell>
          <cell r="D1182" t="str">
            <v>各种免疫学方法</v>
          </cell>
        </row>
        <row r="1182">
          <cell r="F1182" t="str">
            <v>项</v>
          </cell>
          <cell r="G1182">
            <v>15.7566666666667</v>
          </cell>
        </row>
        <row r="1183">
          <cell r="B1183">
            <v>2503100460</v>
          </cell>
          <cell r="C1183" t="str">
            <v>血浆6-酮前列腺素F1α测定</v>
          </cell>
          <cell r="D1183" t="str">
            <v>化学发光法</v>
          </cell>
        </row>
        <row r="1183">
          <cell r="F1183" t="str">
            <v>项</v>
          </cell>
          <cell r="G1183">
            <v>25.86</v>
          </cell>
        </row>
        <row r="1184">
          <cell r="B1184">
            <v>250310047</v>
          </cell>
          <cell r="C1184" t="str">
            <v>肾上腺素测定</v>
          </cell>
          <cell r="D1184" t="str">
            <v>各种免疫学方法</v>
          </cell>
        </row>
        <row r="1184">
          <cell r="F1184" t="str">
            <v>项</v>
          </cell>
          <cell r="G1184">
            <v>15.7566666666667</v>
          </cell>
        </row>
        <row r="1185">
          <cell r="B1185">
            <v>2503100470</v>
          </cell>
          <cell r="C1185" t="str">
            <v>肾上腺素测定</v>
          </cell>
          <cell r="D1185" t="str">
            <v>化学发光法</v>
          </cell>
        </row>
        <row r="1185">
          <cell r="F1185" t="str">
            <v>项</v>
          </cell>
          <cell r="G1185">
            <v>25.7216666666667</v>
          </cell>
        </row>
        <row r="1186">
          <cell r="B1186">
            <v>250310048</v>
          </cell>
          <cell r="C1186" t="str">
            <v>去甲肾上腺素测定</v>
          </cell>
          <cell r="D1186" t="str">
            <v>各种免疫学方法</v>
          </cell>
        </row>
        <row r="1186">
          <cell r="F1186" t="str">
            <v>项</v>
          </cell>
          <cell r="G1186">
            <v>15.7566666666667</v>
          </cell>
        </row>
        <row r="1187">
          <cell r="B1187">
            <v>2503100480</v>
          </cell>
          <cell r="C1187" t="str">
            <v>去甲肾上腺素测定</v>
          </cell>
          <cell r="D1187" t="str">
            <v>化学发光法</v>
          </cell>
        </row>
        <row r="1187">
          <cell r="F1187" t="str">
            <v>项</v>
          </cell>
          <cell r="G1187">
            <v>25.7216666666667</v>
          </cell>
        </row>
        <row r="1188">
          <cell r="B1188">
            <v>250310049</v>
          </cell>
          <cell r="C1188" t="str">
            <v>胆囊收缩素测定</v>
          </cell>
          <cell r="D1188" t="str">
            <v>各种免疫学方法</v>
          </cell>
        </row>
        <row r="1188">
          <cell r="F1188" t="str">
            <v>项</v>
          </cell>
          <cell r="G1188">
            <v>15.7566666666667</v>
          </cell>
        </row>
        <row r="1189">
          <cell r="B1189">
            <v>2503100490</v>
          </cell>
          <cell r="C1189" t="str">
            <v>胆囊收缩素测定</v>
          </cell>
          <cell r="D1189" t="str">
            <v>化学发光法</v>
          </cell>
        </row>
        <row r="1189">
          <cell r="F1189" t="str">
            <v>项</v>
          </cell>
          <cell r="G1189">
            <v>25.86</v>
          </cell>
        </row>
        <row r="1190">
          <cell r="B1190">
            <v>250310050</v>
          </cell>
          <cell r="C1190" t="str">
            <v>心纳素测定</v>
          </cell>
          <cell r="D1190" t="str">
            <v>各种免疫学方法</v>
          </cell>
        </row>
        <row r="1190">
          <cell r="F1190" t="str">
            <v>项</v>
          </cell>
          <cell r="G1190">
            <v>15.7566666666667</v>
          </cell>
        </row>
        <row r="1191">
          <cell r="B1191">
            <v>2503100500</v>
          </cell>
          <cell r="C1191" t="str">
            <v>心纳素测定</v>
          </cell>
          <cell r="D1191" t="str">
            <v>化学发光法</v>
          </cell>
        </row>
        <row r="1191">
          <cell r="F1191" t="str">
            <v>项</v>
          </cell>
          <cell r="G1191">
            <v>25.86</v>
          </cell>
        </row>
        <row r="1192">
          <cell r="B1192">
            <v>250310051</v>
          </cell>
          <cell r="C1192" t="str">
            <v>环磷酸腺苷(cAMP)测定</v>
          </cell>
        </row>
        <row r="1192">
          <cell r="F1192" t="str">
            <v>项</v>
          </cell>
          <cell r="G1192">
            <v>13.6</v>
          </cell>
        </row>
        <row r="1193">
          <cell r="B1193">
            <v>250310052</v>
          </cell>
          <cell r="C1193" t="str">
            <v>环磷酸鸟苷(cGMP)测定</v>
          </cell>
        </row>
        <row r="1193">
          <cell r="F1193" t="str">
            <v>项</v>
          </cell>
          <cell r="G1193">
            <v>13.6</v>
          </cell>
        </row>
        <row r="1194">
          <cell r="B1194">
            <v>250310053</v>
          </cell>
          <cell r="C1194" t="str">
            <v>激素类及其它</v>
          </cell>
          <cell r="D1194" t="str">
            <v>包括激素类、感染免疫类、心肌标志物类、维生素类、贫血类、血药浓度类、甲状腺球蛋白及甲状腺相关抗体、总IgE、CEA、AFP、白介素IL-6、促红细胞生成素（EPO）等检测，不包括乙肝五项定性。</v>
          </cell>
        </row>
        <row r="1194">
          <cell r="F1194" t="str">
            <v>项</v>
          </cell>
          <cell r="G1194">
            <v>45.6166666666667</v>
          </cell>
        </row>
        <row r="1195">
          <cell r="B1195">
            <v>250310054</v>
          </cell>
          <cell r="C1195" t="str">
            <v>降钙素原检测（PCT）</v>
          </cell>
        </row>
        <row r="1195">
          <cell r="F1195" t="str">
            <v>项</v>
          </cell>
          <cell r="G1195">
            <v>128.991666666667</v>
          </cell>
        </row>
        <row r="1196">
          <cell r="B1196">
            <v>2503100541</v>
          </cell>
          <cell r="C1196" t="str">
            <v>降钙素原(PCT)定量检测</v>
          </cell>
        </row>
        <row r="1196">
          <cell r="F1196" t="str">
            <v>次</v>
          </cell>
          <cell r="G1196">
            <v>179.666666666667</v>
          </cell>
        </row>
        <row r="1197">
          <cell r="B1197">
            <v>250310057</v>
          </cell>
          <cell r="C1197" t="str">
            <v>血清胃泌素释放肽前体（ProGRP)测定</v>
          </cell>
        </row>
        <row r="1197">
          <cell r="F1197" t="str">
            <v>项</v>
          </cell>
          <cell r="G1197">
            <v>44.7833333333333</v>
          </cell>
        </row>
        <row r="1198">
          <cell r="B1198">
            <v>250310058</v>
          </cell>
          <cell r="C1198" t="str">
            <v>生长抑素测定</v>
          </cell>
        </row>
        <row r="1198">
          <cell r="F1198" t="str">
            <v>项</v>
          </cell>
          <cell r="G1198">
            <v>44.7833333333333</v>
          </cell>
        </row>
        <row r="1199">
          <cell r="B1199">
            <v>250310059</v>
          </cell>
          <cell r="C1199" t="str">
            <v>促胰液素测定</v>
          </cell>
        </row>
        <row r="1199">
          <cell r="F1199" t="str">
            <v>项</v>
          </cell>
          <cell r="G1199">
            <v>23.56</v>
          </cell>
        </row>
        <row r="1200">
          <cell r="B1200">
            <v>250310060</v>
          </cell>
          <cell r="C1200" t="str">
            <v>组织胺测定</v>
          </cell>
        </row>
        <row r="1200">
          <cell r="F1200" t="str">
            <v>项</v>
          </cell>
          <cell r="G1200">
            <v>33.5766666666667</v>
          </cell>
        </row>
        <row r="1201">
          <cell r="B1201">
            <v>250310067</v>
          </cell>
          <cell r="C1201" t="str">
            <v>促肾上腺皮质激素测定（ACTH）</v>
          </cell>
        </row>
        <row r="1201">
          <cell r="F1201" t="str">
            <v>次</v>
          </cell>
          <cell r="G1201">
            <v>67.7933333333333</v>
          </cell>
        </row>
        <row r="1202">
          <cell r="B1202">
            <v>250310068</v>
          </cell>
          <cell r="C1202" t="str">
            <v>妊娠相关性血浆蛋白A测定</v>
          </cell>
        </row>
        <row r="1202">
          <cell r="F1202" t="str">
            <v>次</v>
          </cell>
          <cell r="G1202">
            <v>60.3566666666667</v>
          </cell>
        </row>
        <row r="1203">
          <cell r="B1203">
            <v>250310069</v>
          </cell>
          <cell r="C1203" t="str">
            <v>游离β绒毛膜促性腺激素测定</v>
          </cell>
        </row>
        <row r="1203">
          <cell r="F1203" t="str">
            <v>次</v>
          </cell>
          <cell r="G1203">
            <v>81.4466666666667</v>
          </cell>
        </row>
        <row r="1204">
          <cell r="B1204">
            <v>250310070</v>
          </cell>
          <cell r="C1204" t="str">
            <v>抗甲状腺球蛋白抗体（Anti-TG）/Anti-TPO</v>
          </cell>
        </row>
        <row r="1204">
          <cell r="F1204" t="str">
            <v>次</v>
          </cell>
          <cell r="G1204">
            <v>47.1666666666667</v>
          </cell>
        </row>
        <row r="1205">
          <cell r="B1205">
            <v>250310071</v>
          </cell>
          <cell r="C1205" t="str">
            <v>促甲状腺受体抗体（TsHR-Ab）</v>
          </cell>
        </row>
        <row r="1205">
          <cell r="F1205" t="str">
            <v>次</v>
          </cell>
          <cell r="G1205">
            <v>84.61</v>
          </cell>
        </row>
        <row r="1206">
          <cell r="B1206">
            <v>250310072</v>
          </cell>
          <cell r="C1206" t="str">
            <v>人脂联素定量检测</v>
          </cell>
        </row>
        <row r="1206">
          <cell r="F1206" t="str">
            <v>次</v>
          </cell>
          <cell r="G1206">
            <v>36.2033333333333</v>
          </cell>
        </row>
        <row r="1207">
          <cell r="B1207">
            <v>250310073</v>
          </cell>
          <cell r="C1207" t="str">
            <v>胃泌素-17检测</v>
          </cell>
          <cell r="D1207" t="str">
            <v>样本类型：血液。样本采集、签收、处理，定标和质控，检测样本，审核结果，录入实验室信息系统或人工登记，发送报告；按规定处理废弃物；接受临床相关咨询。</v>
          </cell>
        </row>
        <row r="1207">
          <cell r="F1207" t="str">
            <v>次</v>
          </cell>
          <cell r="G1207">
            <v>80.616</v>
          </cell>
        </row>
        <row r="1208">
          <cell r="B1208" t="str">
            <v>s250310001</v>
          </cell>
          <cell r="C1208" t="str">
            <v>人胰岛素样生长因子-I测定（IGF-I）</v>
          </cell>
          <cell r="D1208" t="str">
            <v>酶免法</v>
          </cell>
        </row>
        <row r="1208">
          <cell r="F1208" t="str">
            <v>次</v>
          </cell>
          <cell r="G1208">
            <v>40.1333333333333</v>
          </cell>
        </row>
        <row r="1209">
          <cell r="B1209" t="str">
            <v>s250310002</v>
          </cell>
          <cell r="C1209" t="str">
            <v>血儿茶酚胺(CA)测定</v>
          </cell>
          <cell r="D1209" t="str">
            <v>放免法</v>
          </cell>
        </row>
        <row r="1209">
          <cell r="F1209" t="str">
            <v>次</v>
          </cell>
          <cell r="G1209">
            <v>73.895</v>
          </cell>
        </row>
        <row r="1210">
          <cell r="B1210" t="str">
            <v>s250310003</v>
          </cell>
          <cell r="C1210" t="str">
            <v>3-甲氧基肾上腺素测定</v>
          </cell>
        </row>
        <row r="1210">
          <cell r="F1210" t="str">
            <v>次</v>
          </cell>
          <cell r="G1210">
            <v>110.43</v>
          </cell>
        </row>
        <row r="1211">
          <cell r="B1211" t="str">
            <v>s250310004</v>
          </cell>
          <cell r="C1211" t="str">
            <v>3-甲氧基去肾上腺素测定</v>
          </cell>
        </row>
        <row r="1211">
          <cell r="F1211" t="str">
            <v>次</v>
          </cell>
          <cell r="G1211">
            <v>110.43</v>
          </cell>
        </row>
        <row r="1212">
          <cell r="B1212" t="str">
            <v>s250310005</v>
          </cell>
          <cell r="C1212" t="str">
            <v>电化学发光法检测C-肽</v>
          </cell>
        </row>
        <row r="1212">
          <cell r="F1212" t="str">
            <v>次</v>
          </cell>
          <cell r="G1212">
            <v>53.0483333333333</v>
          </cell>
        </row>
        <row r="1213">
          <cell r="B1213" t="str">
            <v>s250310006</v>
          </cell>
          <cell r="C1213" t="str">
            <v>电化学发光法检测内分泌</v>
          </cell>
          <cell r="D1213" t="str">
            <v>包括检测性激素结合球蛋白(sHBG)、硫酸脱氢表雄甾酮、可的松。</v>
          </cell>
        </row>
        <row r="1213">
          <cell r="F1213" t="str">
            <v>次</v>
          </cell>
          <cell r="G1213">
            <v>65.7883333333333</v>
          </cell>
        </row>
        <row r="1214">
          <cell r="B1214" t="str">
            <v>s250310007</v>
          </cell>
          <cell r="C1214" t="str">
            <v>甲状旁腺素(PTH)测定</v>
          </cell>
          <cell r="D1214" t="str">
            <v>电化学发光法</v>
          </cell>
        </row>
        <row r="1214">
          <cell r="F1214" t="str">
            <v>次</v>
          </cell>
          <cell r="G1214">
            <v>79.58</v>
          </cell>
        </row>
        <row r="1215">
          <cell r="B1215">
            <v>250311</v>
          </cell>
          <cell r="C1215" t="str">
            <v>骨质疏松的实验诊断</v>
          </cell>
        </row>
        <row r="1216">
          <cell r="B1216">
            <v>250311001</v>
          </cell>
          <cell r="C1216" t="str">
            <v>尿CTX测定</v>
          </cell>
        </row>
        <row r="1216">
          <cell r="F1216" t="str">
            <v>项</v>
          </cell>
          <cell r="G1216">
            <v>10.584</v>
          </cell>
        </row>
        <row r="1217">
          <cell r="B1217">
            <v>250311002</v>
          </cell>
          <cell r="C1217" t="str">
            <v>尿NTX测定</v>
          </cell>
        </row>
        <row r="1217">
          <cell r="F1217" t="str">
            <v>项</v>
          </cell>
          <cell r="G1217">
            <v>10.584</v>
          </cell>
        </row>
        <row r="1218">
          <cell r="B1218">
            <v>250311003</v>
          </cell>
          <cell r="C1218" t="str">
            <v>尿吡啶酚测定</v>
          </cell>
        </row>
        <row r="1218">
          <cell r="F1218" t="str">
            <v>项</v>
          </cell>
          <cell r="G1218">
            <v>10.584</v>
          </cell>
        </row>
        <row r="1219">
          <cell r="B1219">
            <v>250311004</v>
          </cell>
          <cell r="C1219" t="str">
            <v>尿脱氧吡啶酚测定</v>
          </cell>
        </row>
        <row r="1219">
          <cell r="F1219" t="str">
            <v>项</v>
          </cell>
          <cell r="G1219">
            <v>10.584</v>
          </cell>
        </row>
        <row r="1220">
          <cell r="B1220">
            <v>250311005</v>
          </cell>
          <cell r="C1220" t="str">
            <v>I型胶原羧基端前肽(PICP)测定</v>
          </cell>
        </row>
        <row r="1220">
          <cell r="F1220" t="str">
            <v>项</v>
          </cell>
          <cell r="G1220">
            <v>60.3566666666667</v>
          </cell>
        </row>
        <row r="1221">
          <cell r="B1221">
            <v>250311006</v>
          </cell>
          <cell r="C1221" t="str">
            <v>骨钙素N端中分子片段测定（N-MID)</v>
          </cell>
        </row>
        <row r="1221">
          <cell r="F1221" t="str">
            <v>项</v>
          </cell>
          <cell r="G1221">
            <v>64.7866666666667</v>
          </cell>
        </row>
        <row r="1222">
          <cell r="B1222">
            <v>250311007</v>
          </cell>
          <cell r="C1222" t="str">
            <v>β－胶原降解产物测定（β－CTX）</v>
          </cell>
        </row>
        <row r="1222">
          <cell r="F1222" t="str">
            <v>项</v>
          </cell>
          <cell r="G1222">
            <v>60.3566666666667</v>
          </cell>
        </row>
        <row r="1223">
          <cell r="B1223">
            <v>250311008</v>
          </cell>
          <cell r="C1223" t="str">
            <v>总Ⅰ型胶原氨基延长肽测定（P1NP）</v>
          </cell>
        </row>
        <row r="1223">
          <cell r="F1223" t="str">
            <v>次</v>
          </cell>
          <cell r="G1223">
            <v>130.13</v>
          </cell>
        </row>
        <row r="1224">
          <cell r="B1224">
            <v>250311009</v>
          </cell>
          <cell r="C1224" t="str">
            <v>25-羟基维生素D3测定</v>
          </cell>
        </row>
        <row r="1224">
          <cell r="F1224" t="str">
            <v>次</v>
          </cell>
          <cell r="G1224">
            <v>76.6666666666667</v>
          </cell>
        </row>
        <row r="1225">
          <cell r="B1225">
            <v>2504</v>
          </cell>
          <cell r="C1225" t="str">
            <v>4.临床免疫学检查</v>
          </cell>
        </row>
        <row r="1226">
          <cell r="B1226">
            <v>250401</v>
          </cell>
          <cell r="C1226" t="str">
            <v>免疫功能测定</v>
          </cell>
        </row>
        <row r="1227">
          <cell r="B1227">
            <v>250401001</v>
          </cell>
          <cell r="C1227" t="str">
            <v>T淋巴细胞转化试验</v>
          </cell>
        </row>
        <row r="1227">
          <cell r="F1227" t="str">
            <v>项</v>
          </cell>
          <cell r="G1227">
            <v>15.1366666666667</v>
          </cell>
        </row>
        <row r="1228">
          <cell r="B1228">
            <v>250401002</v>
          </cell>
          <cell r="C1228" t="str">
            <v>T淋巴细胞花环试验</v>
          </cell>
        </row>
        <row r="1228">
          <cell r="F1228" t="str">
            <v>项</v>
          </cell>
          <cell r="G1228">
            <v>9.92</v>
          </cell>
        </row>
        <row r="1229">
          <cell r="B1229">
            <v>250401003</v>
          </cell>
          <cell r="C1229" t="str">
            <v>红细胞花环试验</v>
          </cell>
        </row>
        <row r="1229">
          <cell r="F1229" t="str">
            <v>项</v>
          </cell>
          <cell r="G1229">
            <v>9.92</v>
          </cell>
        </row>
        <row r="1230">
          <cell r="B1230">
            <v>250401004</v>
          </cell>
          <cell r="C1230" t="str">
            <v>细胞膜表面免疫球蛋白测定(smIg)</v>
          </cell>
        </row>
        <row r="1230">
          <cell r="F1230" t="str">
            <v>项</v>
          </cell>
          <cell r="G1230">
            <v>20.4883333333333</v>
          </cell>
        </row>
        <row r="1231">
          <cell r="B1231">
            <v>250401005</v>
          </cell>
          <cell r="C1231" t="str">
            <v>中性粒细胞趋化功能试验</v>
          </cell>
        </row>
        <row r="1231">
          <cell r="F1231" t="str">
            <v>项</v>
          </cell>
          <cell r="G1231">
            <v>16.7233333333333</v>
          </cell>
        </row>
        <row r="1232">
          <cell r="B1232">
            <v>250401006</v>
          </cell>
          <cell r="C1232" t="str">
            <v>硝基四氮唑蓝还原试验</v>
          </cell>
        </row>
        <row r="1232">
          <cell r="F1232" t="str">
            <v>项</v>
          </cell>
          <cell r="G1232">
            <v>9.08333333333333</v>
          </cell>
        </row>
        <row r="1233">
          <cell r="B1233">
            <v>250401007</v>
          </cell>
          <cell r="C1233" t="str">
            <v>白细胞粘附抑制试验</v>
          </cell>
        </row>
        <row r="1233">
          <cell r="F1233" t="str">
            <v>项</v>
          </cell>
          <cell r="G1233">
            <v>9.08333333333333</v>
          </cell>
        </row>
        <row r="1234">
          <cell r="B1234">
            <v>250401008</v>
          </cell>
          <cell r="C1234" t="str">
            <v>白细胞杀菌功能试验</v>
          </cell>
        </row>
        <row r="1234">
          <cell r="F1234" t="str">
            <v>项</v>
          </cell>
          <cell r="G1234">
            <v>9.08333333333333</v>
          </cell>
        </row>
        <row r="1235">
          <cell r="B1235">
            <v>250401009</v>
          </cell>
          <cell r="C1235" t="str">
            <v>白细胞吞噬功能试验</v>
          </cell>
        </row>
        <row r="1235">
          <cell r="F1235" t="str">
            <v>项</v>
          </cell>
          <cell r="G1235">
            <v>9.08333333333333</v>
          </cell>
        </row>
        <row r="1236">
          <cell r="B1236">
            <v>250401010</v>
          </cell>
          <cell r="C1236" t="str">
            <v>巨噬细胞吞噬功能试验</v>
          </cell>
        </row>
        <row r="1236">
          <cell r="F1236" t="str">
            <v>项</v>
          </cell>
          <cell r="G1236">
            <v>9.08333333333333</v>
          </cell>
        </row>
        <row r="1237">
          <cell r="B1237">
            <v>250401011</v>
          </cell>
          <cell r="C1237" t="str">
            <v>自然杀伤淋巴细胞功能试验</v>
          </cell>
        </row>
        <row r="1237">
          <cell r="F1237" t="str">
            <v>项</v>
          </cell>
          <cell r="G1237">
            <v>18.5433333333333</v>
          </cell>
        </row>
        <row r="1238">
          <cell r="B1238">
            <v>250401012</v>
          </cell>
          <cell r="C1238" t="str">
            <v>抗体依赖性细胞毒性试验</v>
          </cell>
        </row>
        <row r="1238">
          <cell r="F1238" t="str">
            <v>项</v>
          </cell>
          <cell r="G1238">
            <v>18.5433333333333</v>
          </cell>
        </row>
        <row r="1239">
          <cell r="B1239">
            <v>250401013</v>
          </cell>
          <cell r="C1239" t="str">
            <v>干扰素测定</v>
          </cell>
        </row>
        <row r="1239">
          <cell r="F1239" t="str">
            <v>项</v>
          </cell>
          <cell r="G1239">
            <v>25.81</v>
          </cell>
        </row>
        <row r="1240">
          <cell r="B1240">
            <v>250401014</v>
          </cell>
          <cell r="C1240" t="str">
            <v>各种白介素测定</v>
          </cell>
        </row>
        <row r="1240">
          <cell r="F1240" t="str">
            <v>项</v>
          </cell>
          <cell r="G1240">
            <v>13.2566666666667</v>
          </cell>
        </row>
        <row r="1241">
          <cell r="B1241">
            <v>250401015</v>
          </cell>
          <cell r="C1241" t="str">
            <v>溶菌酶测定</v>
          </cell>
        </row>
        <row r="1241">
          <cell r="F1241" t="str">
            <v>项</v>
          </cell>
          <cell r="G1241">
            <v>9.08333333333333</v>
          </cell>
        </row>
        <row r="1242">
          <cell r="B1242">
            <v>250401016</v>
          </cell>
          <cell r="C1242" t="str">
            <v>抗淋巴细胞抗体试验</v>
          </cell>
        </row>
        <row r="1242">
          <cell r="F1242" t="str">
            <v>项</v>
          </cell>
          <cell r="G1242">
            <v>13.2566666666667</v>
          </cell>
        </row>
        <row r="1243">
          <cell r="B1243">
            <v>250401017</v>
          </cell>
          <cell r="C1243" t="str">
            <v>肥大细胞脱颗粒试验</v>
          </cell>
        </row>
        <row r="1243">
          <cell r="F1243" t="str">
            <v>项</v>
          </cell>
          <cell r="G1243">
            <v>13.2566666666667</v>
          </cell>
        </row>
        <row r="1244">
          <cell r="B1244">
            <v>250401018</v>
          </cell>
          <cell r="C1244" t="str">
            <v>B因子测定</v>
          </cell>
        </row>
        <row r="1244">
          <cell r="F1244" t="str">
            <v>项</v>
          </cell>
          <cell r="G1244">
            <v>9.08333333333333</v>
          </cell>
        </row>
        <row r="1245">
          <cell r="B1245">
            <v>250401019</v>
          </cell>
          <cell r="C1245" t="str">
            <v>总补体测定(CH50)</v>
          </cell>
        </row>
        <row r="1245">
          <cell r="F1245" t="str">
            <v>项</v>
          </cell>
          <cell r="G1245">
            <v>13.2566666666667</v>
          </cell>
        </row>
        <row r="1246">
          <cell r="B1246">
            <v>250401020</v>
          </cell>
          <cell r="C1246" t="str">
            <v>单项补体测定</v>
          </cell>
          <cell r="D1246" t="str">
            <v>包括C1q、C1r、C1s、C3－C9</v>
          </cell>
        </row>
        <row r="1246">
          <cell r="F1246" t="str">
            <v>项</v>
          </cell>
          <cell r="G1246">
            <v>13.25</v>
          </cell>
        </row>
        <row r="1247">
          <cell r="B1247">
            <v>250401021</v>
          </cell>
          <cell r="C1247" t="str">
            <v>补体1抑制因子测定</v>
          </cell>
        </row>
        <row r="1247">
          <cell r="F1247" t="str">
            <v>项</v>
          </cell>
          <cell r="G1247">
            <v>13.2566666666667</v>
          </cell>
        </row>
        <row r="1248">
          <cell r="B1248">
            <v>250401022</v>
          </cell>
          <cell r="C1248" t="str">
            <v>C3裂解产物测定(C3sP)</v>
          </cell>
        </row>
        <row r="1248">
          <cell r="F1248" t="str">
            <v>项</v>
          </cell>
          <cell r="G1248">
            <v>13.2566666666667</v>
          </cell>
        </row>
        <row r="1249">
          <cell r="B1249">
            <v>250401023</v>
          </cell>
          <cell r="C1249" t="str">
            <v>免疫球蛋白定量测定</v>
          </cell>
          <cell r="D1249" t="str">
            <v>包括IgA，IgG，IgM，IgD，IgE</v>
          </cell>
        </row>
        <row r="1249">
          <cell r="F1249" t="str">
            <v>项</v>
          </cell>
          <cell r="G1249">
            <v>17.25</v>
          </cell>
        </row>
        <row r="1250">
          <cell r="B1250">
            <v>2504010231</v>
          </cell>
          <cell r="C1250" t="str">
            <v>免疫球蛋白亚类定量测定</v>
          </cell>
          <cell r="D1250" t="str">
            <v>指对免疫球蛋白IgA亚类（IgA1、IgA2）或IgG亚类（IgG1、IgG2、IgG3、IgG4）的测定。样本类型：血液。样本采集、签收、处理，定标和质控，检测样本，审核结果， 录入实验室信息系统或人工登记，发送报告；按规定处理废弃物；接受临床相关咨询。</v>
          </cell>
        </row>
        <row r="1250">
          <cell r="F1250" t="str">
            <v>次</v>
          </cell>
          <cell r="G1250">
            <v>141.24</v>
          </cell>
        </row>
        <row r="1251">
          <cell r="B1251">
            <v>250401024</v>
          </cell>
          <cell r="C1251" t="str">
            <v>冷球蛋白测定</v>
          </cell>
        </row>
        <row r="1251">
          <cell r="F1251" t="str">
            <v>项</v>
          </cell>
          <cell r="G1251">
            <v>14.2233333333333</v>
          </cell>
        </row>
        <row r="1252">
          <cell r="B1252">
            <v>250401025</v>
          </cell>
          <cell r="C1252" t="str">
            <v>C—反应蛋白测定(CRP)</v>
          </cell>
        </row>
        <row r="1252">
          <cell r="F1252" t="str">
            <v>项</v>
          </cell>
          <cell r="G1252">
            <v>6.16666666666667</v>
          </cell>
        </row>
        <row r="1253">
          <cell r="B1253" t="str">
            <v>s250401004</v>
          </cell>
          <cell r="C1253" t="str">
            <v>C—反应蛋白定量测定(CRP)</v>
          </cell>
          <cell r="D1253" t="str">
            <v>包括超敏C反应蛋白</v>
          </cell>
        </row>
        <row r="1253">
          <cell r="F1253" t="str">
            <v>次</v>
          </cell>
          <cell r="G1253">
            <v>29.8333333333333</v>
          </cell>
        </row>
        <row r="1254">
          <cell r="B1254">
            <v>2504010252</v>
          </cell>
          <cell r="C1254" t="str">
            <v>糖化血红蛋白全定量测定</v>
          </cell>
          <cell r="D1254" t="str">
            <v>散射比浊法定量测定、高效液相色谱法定量</v>
          </cell>
        </row>
        <row r="1254">
          <cell r="F1254" t="str">
            <v>次</v>
          </cell>
          <cell r="G1254">
            <v>22.8866666666667</v>
          </cell>
        </row>
        <row r="1255">
          <cell r="B1255">
            <v>250401026</v>
          </cell>
          <cell r="C1255" t="str">
            <v>纤维结合蛋白测定(Fn)</v>
          </cell>
        </row>
        <row r="1255">
          <cell r="F1255" t="str">
            <v>项</v>
          </cell>
          <cell r="G1255">
            <v>6.16666666666667</v>
          </cell>
        </row>
        <row r="1256">
          <cell r="B1256">
            <v>250401027</v>
          </cell>
          <cell r="C1256" t="str">
            <v>轻链KAPPA、LAMBDA定量(K-LC，λ-LC)</v>
          </cell>
        </row>
        <row r="1256">
          <cell r="F1256" t="str">
            <v>项</v>
          </cell>
          <cell r="G1256">
            <v>55.9533333333333</v>
          </cell>
        </row>
        <row r="1257">
          <cell r="B1257">
            <v>250401028</v>
          </cell>
          <cell r="C1257" t="str">
            <v>铜蓝蛋白测定</v>
          </cell>
        </row>
        <row r="1257">
          <cell r="F1257" t="str">
            <v>项</v>
          </cell>
          <cell r="G1257">
            <v>29.2</v>
          </cell>
        </row>
        <row r="1258">
          <cell r="B1258">
            <v>250401029</v>
          </cell>
          <cell r="C1258" t="str">
            <v>淋巴细胞免疫分析</v>
          </cell>
        </row>
        <row r="1258">
          <cell r="F1258" t="str">
            <v>项</v>
          </cell>
          <cell r="G1258">
            <v>32.8</v>
          </cell>
        </row>
        <row r="1259">
          <cell r="B1259">
            <v>250401030</v>
          </cell>
          <cell r="C1259" t="str">
            <v>活化淋巴细胞测定</v>
          </cell>
        </row>
        <row r="1259">
          <cell r="F1259" t="str">
            <v>项</v>
          </cell>
          <cell r="G1259">
            <v>32.8</v>
          </cell>
        </row>
        <row r="1260">
          <cell r="B1260">
            <v>250401031</v>
          </cell>
          <cell r="C1260" t="str">
            <v>血细胞簇分化抗原(CD)系列检测</v>
          </cell>
        </row>
        <row r="1260">
          <cell r="F1260" t="str">
            <v>每个抗原</v>
          </cell>
          <cell r="G1260">
            <v>24.756</v>
          </cell>
        </row>
        <row r="1261">
          <cell r="B1261">
            <v>250401032</v>
          </cell>
          <cell r="C1261" t="str">
            <v>可溶性细胞间黏附分子-1（sICAM-1)测定</v>
          </cell>
        </row>
        <row r="1261">
          <cell r="F1261" t="str">
            <v>项</v>
          </cell>
          <cell r="G1261">
            <v>22.6533333333333</v>
          </cell>
        </row>
        <row r="1262">
          <cell r="B1262">
            <v>250401035</v>
          </cell>
          <cell r="C1262" t="str">
            <v>封闭抗体检测</v>
          </cell>
        </row>
        <row r="1262">
          <cell r="F1262" t="str">
            <v>次</v>
          </cell>
          <cell r="G1262">
            <v>281.12</v>
          </cell>
        </row>
        <row r="1263">
          <cell r="B1263">
            <v>250401036</v>
          </cell>
          <cell r="C1263" t="str">
            <v>T淋巴细胞白血病病毒抗体检测</v>
          </cell>
        </row>
        <row r="1263">
          <cell r="F1263" t="str">
            <v>次</v>
          </cell>
          <cell r="G1263">
            <v>72.38</v>
          </cell>
        </row>
        <row r="1264">
          <cell r="B1264">
            <v>250401037</v>
          </cell>
          <cell r="C1264" t="str">
            <v>内皮因子抗体定量测定</v>
          </cell>
          <cell r="D1264" t="str">
            <v>样本类型：血液。样本采集、签收、处理，定标和质控，检测样本，审核结果，录入实验室信息系统或人工登记，发送报告；按规定处理废弃物；接受临床相关咨询。</v>
          </cell>
        </row>
        <row r="1264">
          <cell r="F1264" t="str">
            <v>次</v>
          </cell>
          <cell r="G1264">
            <v>57.896</v>
          </cell>
        </row>
        <row r="1265">
          <cell r="B1265">
            <v>250401038</v>
          </cell>
          <cell r="C1265" t="str">
            <v>血管内皮生长因子检测</v>
          </cell>
          <cell r="D1265" t="str">
            <v>样本类型：血液。样本采集、签收、处理，定标和质控，检测样本，审核结果，录入实验室信息系统或人工登记，发送报告；按规定处理废弃物；接受临床相关咨询。</v>
          </cell>
        </row>
        <row r="1265">
          <cell r="F1265" t="str">
            <v>次</v>
          </cell>
          <cell r="G1265">
            <v>216.22</v>
          </cell>
        </row>
        <row r="1266">
          <cell r="B1266" t="str">
            <v>s250401001</v>
          </cell>
          <cell r="C1266" t="str">
            <v>24小时IgG鞘内合成率测定</v>
          </cell>
          <cell r="D1266" t="str">
            <v>等电聚胶电泳和免疫浊度法</v>
          </cell>
        </row>
        <row r="1266">
          <cell r="F1266" t="str">
            <v>次</v>
          </cell>
          <cell r="G1266">
            <v>73.9233333333333</v>
          </cell>
        </row>
        <row r="1267">
          <cell r="B1267" t="str">
            <v>s250401002</v>
          </cell>
          <cell r="C1267" t="str">
            <v>碱性髓鞘蛋白测定</v>
          </cell>
          <cell r="D1267" t="str">
            <v>酶免法</v>
          </cell>
        </row>
        <row r="1267">
          <cell r="F1267" t="str">
            <v>次</v>
          </cell>
          <cell r="G1267">
            <v>73.9233333333333</v>
          </cell>
        </row>
        <row r="1268">
          <cell r="B1268" t="str">
            <v>s250401003</v>
          </cell>
          <cell r="C1268" t="str">
            <v>5-羟色胺测定</v>
          </cell>
          <cell r="D1268" t="str">
            <v>酶免法</v>
          </cell>
        </row>
        <row r="1268">
          <cell r="F1268" t="str">
            <v>次</v>
          </cell>
          <cell r="G1268">
            <v>110.43</v>
          </cell>
        </row>
        <row r="1269">
          <cell r="B1269" t="str">
            <v>s250401005</v>
          </cell>
          <cell r="C1269" t="str">
            <v>淋巴细胞亚群测定</v>
          </cell>
          <cell r="D1269" t="str">
            <v>流式细胞仪法</v>
          </cell>
        </row>
        <row r="1269">
          <cell r="F1269" t="str">
            <v>次</v>
          </cell>
          <cell r="G1269">
            <v>168.366666666667</v>
          </cell>
        </row>
        <row r="1270">
          <cell r="B1270" t="str">
            <v>s250401006</v>
          </cell>
          <cell r="C1270" t="str">
            <v>T细胞亚群测定</v>
          </cell>
          <cell r="D1270" t="str">
            <v>流式细胞仪法</v>
          </cell>
        </row>
        <row r="1270">
          <cell r="F1270" t="str">
            <v>次</v>
          </cell>
          <cell r="G1270">
            <v>101.676666666667</v>
          </cell>
        </row>
        <row r="1271">
          <cell r="B1271">
            <v>250402</v>
          </cell>
          <cell r="C1271" t="str">
            <v>自身免疫病的实验诊断</v>
          </cell>
        </row>
        <row r="1272">
          <cell r="B1272">
            <v>250402001</v>
          </cell>
          <cell r="C1272" t="str">
            <v>系统性红斑狼疮因子试验(LEF)</v>
          </cell>
        </row>
        <row r="1272">
          <cell r="F1272" t="str">
            <v>项</v>
          </cell>
          <cell r="G1272">
            <v>14.2233333333333</v>
          </cell>
        </row>
        <row r="1273">
          <cell r="B1273">
            <v>250402002</v>
          </cell>
          <cell r="C1273" t="str">
            <v>抗核抗体测定(ANA)</v>
          </cell>
        </row>
        <row r="1273">
          <cell r="F1273" t="str">
            <v>项</v>
          </cell>
          <cell r="G1273">
            <v>25.8333333333333</v>
          </cell>
        </row>
        <row r="1274">
          <cell r="B1274">
            <v>2504020021</v>
          </cell>
          <cell r="C1274" t="str">
            <v>抗核抗体定量测定</v>
          </cell>
        </row>
        <row r="1274">
          <cell r="F1274" t="str">
            <v>次</v>
          </cell>
          <cell r="G1274">
            <v>69.2</v>
          </cell>
        </row>
        <row r="1275">
          <cell r="B1275">
            <v>250402003</v>
          </cell>
          <cell r="C1275" t="str">
            <v>抗核提取物抗体测定(抗ENA抗体)</v>
          </cell>
          <cell r="D1275" t="str">
            <v>包括抗ssA、抗ssB、抗JO－1、抗sm、抗rRNP、抗U1RNP、抗scL-70、抗核糖体抗体测定</v>
          </cell>
        </row>
        <row r="1275">
          <cell r="F1275" t="str">
            <v>项</v>
          </cell>
          <cell r="G1275">
            <v>14.25</v>
          </cell>
        </row>
        <row r="1276">
          <cell r="B1276">
            <v>2504020031</v>
          </cell>
          <cell r="C1276" t="str">
            <v>抗sm-D1抗体测定</v>
          </cell>
          <cell r="D1276" t="str">
            <v>酶免法</v>
          </cell>
        </row>
        <row r="1276">
          <cell r="F1276" t="str">
            <v>项</v>
          </cell>
          <cell r="G1276">
            <v>53.9966666666667</v>
          </cell>
        </row>
        <row r="1277">
          <cell r="B1277">
            <v>250402004</v>
          </cell>
          <cell r="C1277" t="str">
            <v>抗单链DNA测定</v>
          </cell>
        </row>
        <row r="1277">
          <cell r="F1277" t="str">
            <v>项</v>
          </cell>
          <cell r="G1277">
            <v>14.3233333333333</v>
          </cell>
        </row>
        <row r="1278">
          <cell r="B1278">
            <v>250402005</v>
          </cell>
          <cell r="C1278" t="str">
            <v>抗中性粒细胞胞浆抗体测定(ANCA)</v>
          </cell>
          <cell r="D1278" t="str">
            <v>包括cANCA、pANCA、PR3-ANCA、MPO-ANCA</v>
          </cell>
        </row>
        <row r="1278">
          <cell r="F1278" t="str">
            <v>项</v>
          </cell>
          <cell r="G1278">
            <v>8.4</v>
          </cell>
        </row>
        <row r="1279">
          <cell r="B1279">
            <v>2504020051</v>
          </cell>
          <cell r="C1279" t="str">
            <v>抗中性粒细胞胞浆抗体测定</v>
          </cell>
          <cell r="D1279" t="str">
            <v>间接免疫荧光法</v>
          </cell>
        </row>
        <row r="1279">
          <cell r="F1279" t="str">
            <v>项</v>
          </cell>
          <cell r="G1279">
            <v>28</v>
          </cell>
        </row>
        <row r="1280">
          <cell r="B1280">
            <v>250402006</v>
          </cell>
          <cell r="C1280" t="str">
            <v>抗双链DNA测定(抗dsDNA)</v>
          </cell>
        </row>
        <row r="1280">
          <cell r="F1280" t="str">
            <v>项</v>
          </cell>
          <cell r="G1280">
            <v>14.25</v>
          </cell>
        </row>
        <row r="1281">
          <cell r="B1281">
            <v>2504020061</v>
          </cell>
          <cell r="C1281" t="str">
            <v>抗双链DNA抗体定量测定</v>
          </cell>
        </row>
        <row r="1281">
          <cell r="F1281" t="str">
            <v>次</v>
          </cell>
          <cell r="G1281">
            <v>45.99</v>
          </cell>
        </row>
        <row r="1282">
          <cell r="B1282">
            <v>250402007</v>
          </cell>
          <cell r="C1282" t="str">
            <v>抗线粒体抗体测定(AMA)</v>
          </cell>
        </row>
        <row r="1282">
          <cell r="F1282" t="str">
            <v>项</v>
          </cell>
          <cell r="G1282">
            <v>14.3233333333333</v>
          </cell>
        </row>
        <row r="1283">
          <cell r="B1283">
            <v>250402008</v>
          </cell>
          <cell r="C1283" t="str">
            <v>抗核骨架蛋白抗体测定(amin)</v>
          </cell>
        </row>
        <row r="1283">
          <cell r="F1283" t="str">
            <v>项</v>
          </cell>
          <cell r="G1283">
            <v>14.388</v>
          </cell>
        </row>
        <row r="1284">
          <cell r="B1284">
            <v>250402009</v>
          </cell>
          <cell r="C1284" t="str">
            <v>抗核糖体抗体测定</v>
          </cell>
        </row>
        <row r="1284">
          <cell r="F1284" t="str">
            <v>项</v>
          </cell>
          <cell r="G1284">
            <v>14.6</v>
          </cell>
        </row>
        <row r="1285">
          <cell r="B1285">
            <v>250402010</v>
          </cell>
          <cell r="C1285" t="str">
            <v>抗核糖核蛋白抗体测定</v>
          </cell>
        </row>
        <row r="1285">
          <cell r="F1285" t="str">
            <v>项</v>
          </cell>
          <cell r="G1285">
            <v>14.388</v>
          </cell>
        </row>
        <row r="1286">
          <cell r="B1286">
            <v>250402011</v>
          </cell>
          <cell r="C1286" t="str">
            <v>抗染色体抗体测定</v>
          </cell>
        </row>
        <row r="1286">
          <cell r="F1286" t="str">
            <v>项</v>
          </cell>
          <cell r="G1286">
            <v>14.3233333333333</v>
          </cell>
        </row>
        <row r="1287">
          <cell r="B1287">
            <v>250402012</v>
          </cell>
          <cell r="C1287" t="str">
            <v>抗血液细胞抗体测定</v>
          </cell>
          <cell r="D1287" t="str">
            <v>包括红细胞、淋巴细胞、巨噬细胞、血小板相关IgG、粒细胞等抗体测定</v>
          </cell>
        </row>
        <row r="1287">
          <cell r="F1287" t="str">
            <v>项</v>
          </cell>
          <cell r="G1287">
            <v>14.3233333333333</v>
          </cell>
        </row>
        <row r="1288">
          <cell r="B1288">
            <v>250402013</v>
          </cell>
          <cell r="C1288" t="str">
            <v>抗肝细胞特异性脂蛋白抗体测定</v>
          </cell>
        </row>
        <row r="1288">
          <cell r="F1288" t="str">
            <v>项</v>
          </cell>
          <cell r="G1288">
            <v>14.3233333333333</v>
          </cell>
        </row>
        <row r="1289">
          <cell r="B1289">
            <v>250402014</v>
          </cell>
          <cell r="C1289" t="str">
            <v>抗组织细胞抗体测定</v>
          </cell>
          <cell r="D1289" t="str">
            <v>包括肝细胞、胃壁细胞、胰岛细胞、肾上腺细胞、骨骼肌、平滑肌等抗体测定</v>
          </cell>
        </row>
        <row r="1289">
          <cell r="F1289" t="str">
            <v>项</v>
          </cell>
          <cell r="G1289">
            <v>14.3233333333333</v>
          </cell>
        </row>
        <row r="1290">
          <cell r="B1290" t="str">
            <v>s310200002</v>
          </cell>
          <cell r="C1290" t="str">
            <v>抗胰岛细胞抗体测定</v>
          </cell>
          <cell r="D1290" t="str">
            <v>各种免疫学方法</v>
          </cell>
        </row>
        <row r="1290">
          <cell r="G1290">
            <v>78.0333333333333</v>
          </cell>
        </row>
        <row r="1291">
          <cell r="B1291">
            <v>250402015</v>
          </cell>
          <cell r="C1291" t="str">
            <v>抗心肌抗体测定(AHA)</v>
          </cell>
        </row>
        <row r="1291">
          <cell r="F1291" t="str">
            <v>项</v>
          </cell>
          <cell r="G1291">
            <v>14.3233333333333</v>
          </cell>
        </row>
        <row r="1292">
          <cell r="B1292">
            <v>250402016</v>
          </cell>
          <cell r="C1292" t="str">
            <v>抗心磷脂抗体测定(ACA)</v>
          </cell>
          <cell r="D1292" t="str">
            <v>包括IgA、IgM、IgG</v>
          </cell>
        </row>
        <row r="1292">
          <cell r="F1292" t="str">
            <v>项</v>
          </cell>
          <cell r="G1292">
            <v>14.2866666666667</v>
          </cell>
        </row>
        <row r="1293">
          <cell r="B1293">
            <v>250402017</v>
          </cell>
          <cell r="C1293" t="str">
            <v>抗甲状腺球蛋白抗体测定(TGAb)</v>
          </cell>
        </row>
        <row r="1293">
          <cell r="F1293" t="str">
            <v>项</v>
          </cell>
          <cell r="G1293">
            <v>14.3</v>
          </cell>
        </row>
        <row r="1294">
          <cell r="B1294">
            <v>2504020171</v>
          </cell>
          <cell r="C1294" t="str">
            <v>抗甲状腺球蛋白抗体（TGAB）</v>
          </cell>
          <cell r="D1294" t="str">
            <v>化学发光法</v>
          </cell>
        </row>
        <row r="1294">
          <cell r="F1294" t="str">
            <v>项</v>
          </cell>
          <cell r="G1294">
            <v>34.2433333333333</v>
          </cell>
        </row>
        <row r="1295">
          <cell r="B1295">
            <v>250402018</v>
          </cell>
          <cell r="C1295" t="str">
            <v>抗甲状腺微粒体抗体测定(TMAb)</v>
          </cell>
        </row>
        <row r="1295">
          <cell r="F1295" t="str">
            <v>项</v>
          </cell>
          <cell r="G1295">
            <v>14.344</v>
          </cell>
        </row>
        <row r="1296">
          <cell r="B1296">
            <v>250402019</v>
          </cell>
          <cell r="C1296" t="str">
            <v>抗肾小球基底膜抗体测定</v>
          </cell>
        </row>
        <row r="1296">
          <cell r="F1296" t="str">
            <v>项</v>
          </cell>
          <cell r="G1296">
            <v>14.3233333333333</v>
          </cell>
        </row>
        <row r="1297">
          <cell r="B1297">
            <v>250402020</v>
          </cell>
          <cell r="C1297" t="str">
            <v>抗脑组织抗体测定</v>
          </cell>
        </row>
        <row r="1297">
          <cell r="F1297" t="str">
            <v>项</v>
          </cell>
          <cell r="G1297">
            <v>14.5</v>
          </cell>
        </row>
        <row r="1298">
          <cell r="B1298">
            <v>250402021</v>
          </cell>
          <cell r="C1298" t="str">
            <v>抗腮腺管抗体测定</v>
          </cell>
        </row>
        <row r="1298">
          <cell r="F1298" t="str">
            <v>项</v>
          </cell>
          <cell r="G1298">
            <v>14.3233333333333</v>
          </cell>
        </row>
        <row r="1299">
          <cell r="B1299">
            <v>250402022</v>
          </cell>
          <cell r="C1299" t="str">
            <v>抗卵巢抗体测定</v>
          </cell>
        </row>
        <row r="1299">
          <cell r="F1299" t="str">
            <v>项</v>
          </cell>
          <cell r="G1299">
            <v>22.5233333333333</v>
          </cell>
        </row>
        <row r="1300">
          <cell r="B1300">
            <v>250402023</v>
          </cell>
          <cell r="C1300" t="str">
            <v>抗子宫内膜抗体测定(EMAb)</v>
          </cell>
        </row>
        <row r="1300">
          <cell r="F1300" t="str">
            <v>项</v>
          </cell>
          <cell r="G1300">
            <v>11.3516666666667</v>
          </cell>
        </row>
        <row r="1301">
          <cell r="B1301">
            <v>250402024</v>
          </cell>
          <cell r="C1301" t="str">
            <v>抗精子抗体测定</v>
          </cell>
        </row>
        <row r="1301">
          <cell r="F1301" t="str">
            <v>项</v>
          </cell>
          <cell r="G1301">
            <v>11.3516666666667</v>
          </cell>
        </row>
        <row r="1302">
          <cell r="B1302">
            <v>250402025</v>
          </cell>
          <cell r="C1302" t="str">
            <v>抗硬皮病抗体测定</v>
          </cell>
        </row>
        <row r="1302">
          <cell r="F1302" t="str">
            <v>项</v>
          </cell>
          <cell r="G1302">
            <v>10.02</v>
          </cell>
        </row>
        <row r="1303">
          <cell r="B1303">
            <v>250402026</v>
          </cell>
          <cell r="C1303" t="str">
            <v>抗胰岛素抗体测定</v>
          </cell>
        </row>
        <row r="1303">
          <cell r="F1303" t="str">
            <v>项</v>
          </cell>
          <cell r="G1303">
            <v>11.3</v>
          </cell>
        </row>
        <row r="1304">
          <cell r="B1304">
            <v>250402027</v>
          </cell>
          <cell r="C1304" t="str">
            <v>抗胰岛素受体抗体测定</v>
          </cell>
        </row>
        <row r="1304">
          <cell r="F1304" t="str">
            <v>项</v>
          </cell>
          <cell r="G1304">
            <v>11.4533333333333</v>
          </cell>
        </row>
        <row r="1305">
          <cell r="B1305">
            <v>250402028</v>
          </cell>
          <cell r="C1305" t="str">
            <v>抗乙酰胆碱受体抗体测定</v>
          </cell>
        </row>
        <row r="1305">
          <cell r="F1305" t="str">
            <v>项</v>
          </cell>
          <cell r="G1305">
            <v>11.4533333333333</v>
          </cell>
        </row>
        <row r="1306">
          <cell r="B1306">
            <v>250402029</v>
          </cell>
          <cell r="C1306" t="str">
            <v>抗磷壁酸抗体测定</v>
          </cell>
        </row>
        <row r="1306">
          <cell r="F1306" t="str">
            <v>项</v>
          </cell>
          <cell r="G1306">
            <v>11.4533333333333</v>
          </cell>
        </row>
        <row r="1307">
          <cell r="B1307">
            <v>250402030</v>
          </cell>
          <cell r="C1307" t="str">
            <v>抗鞘磷脂抗体测定</v>
          </cell>
          <cell r="D1307" t="str">
            <v>包括IgA、IgG、IgM</v>
          </cell>
        </row>
        <row r="1307">
          <cell r="F1307" t="str">
            <v>项</v>
          </cell>
          <cell r="G1307">
            <v>11.4533333333333</v>
          </cell>
        </row>
        <row r="1308">
          <cell r="B1308">
            <v>250402031</v>
          </cell>
          <cell r="C1308" t="str">
            <v>抗白蛋白抗体测定</v>
          </cell>
          <cell r="D1308" t="str">
            <v>包括IgA、IgG、IgM</v>
          </cell>
        </row>
        <row r="1308">
          <cell r="F1308" t="str">
            <v>项</v>
          </cell>
          <cell r="G1308">
            <v>11.4533333333333</v>
          </cell>
        </row>
        <row r="1309">
          <cell r="B1309">
            <v>250402032</v>
          </cell>
          <cell r="C1309" t="str">
            <v>抗补体抗体测定</v>
          </cell>
        </row>
        <row r="1309">
          <cell r="F1309" t="str">
            <v>项</v>
          </cell>
          <cell r="G1309">
            <v>11.4533333333333</v>
          </cell>
        </row>
        <row r="1310">
          <cell r="B1310">
            <v>250402033</v>
          </cell>
          <cell r="C1310" t="str">
            <v>抗载脂蛋白抗体测定</v>
          </cell>
          <cell r="D1310" t="str">
            <v>包括A1、B抗体测定</v>
          </cell>
        </row>
        <row r="1310">
          <cell r="F1310" t="str">
            <v>项</v>
          </cell>
          <cell r="G1310">
            <v>10.02</v>
          </cell>
        </row>
        <row r="1311">
          <cell r="B1311">
            <v>250402034</v>
          </cell>
          <cell r="C1311" t="str">
            <v>抗内因子抗体测定</v>
          </cell>
        </row>
        <row r="1311">
          <cell r="F1311" t="str">
            <v>项</v>
          </cell>
          <cell r="G1311">
            <v>11.4533333333333</v>
          </cell>
        </row>
        <row r="1312">
          <cell r="B1312">
            <v>250402035</v>
          </cell>
          <cell r="C1312" t="str">
            <v>类风湿因子(RF)测定</v>
          </cell>
        </row>
        <row r="1312">
          <cell r="F1312" t="str">
            <v>项</v>
          </cell>
        </row>
        <row r="1313">
          <cell r="B1313">
            <v>2504020350</v>
          </cell>
          <cell r="C1313" t="str">
            <v>类风湿因子(RF)测定（定性）</v>
          </cell>
        </row>
        <row r="1313">
          <cell r="F1313" t="str">
            <v>项</v>
          </cell>
          <cell r="G1313">
            <v>6.18333333333333</v>
          </cell>
        </row>
        <row r="1314">
          <cell r="B1314">
            <v>2504020351</v>
          </cell>
          <cell r="C1314" t="str">
            <v>类风湿因子(RF)测定（定量）</v>
          </cell>
        </row>
        <row r="1314">
          <cell r="F1314" t="str">
            <v>项</v>
          </cell>
          <cell r="G1314">
            <v>12.2666666666667</v>
          </cell>
        </row>
        <row r="1315">
          <cell r="B1315">
            <v>2504020352</v>
          </cell>
          <cell r="C1315" t="str">
            <v>类风湿因子（RF）全定量测定</v>
          </cell>
          <cell r="D1315" t="str">
            <v>散射比浊法定量测定</v>
          </cell>
        </row>
        <row r="1315">
          <cell r="F1315" t="str">
            <v>次</v>
          </cell>
          <cell r="G1315">
            <v>30.55</v>
          </cell>
        </row>
        <row r="1316">
          <cell r="B1316">
            <v>250402036</v>
          </cell>
          <cell r="C1316" t="str">
            <v>抗增殖细胞核抗原抗体测定</v>
          </cell>
        </row>
        <row r="1316">
          <cell r="F1316" t="str">
            <v>项</v>
          </cell>
          <cell r="G1316">
            <v>11.4533333333333</v>
          </cell>
        </row>
        <row r="1317">
          <cell r="B1317">
            <v>250402037</v>
          </cell>
          <cell r="C1317" t="str">
            <v>分泌型免疫球蛋白A测定</v>
          </cell>
        </row>
        <row r="1317">
          <cell r="F1317" t="str">
            <v>项</v>
          </cell>
          <cell r="G1317">
            <v>8.33333333333333</v>
          </cell>
        </row>
        <row r="1318">
          <cell r="B1318">
            <v>250402038</v>
          </cell>
          <cell r="C1318" t="str">
            <v>抗角蛋白抗体(AKA)测定</v>
          </cell>
        </row>
        <row r="1318">
          <cell r="F1318" t="str">
            <v>项</v>
          </cell>
          <cell r="G1318">
            <v>16.702</v>
          </cell>
        </row>
        <row r="1319">
          <cell r="B1319">
            <v>250402039</v>
          </cell>
          <cell r="C1319" t="str">
            <v>抗可溶性肝抗原/肝-胰抗原抗体(sLA/LP)测定</v>
          </cell>
        </row>
        <row r="1319">
          <cell r="F1319" t="str">
            <v>项</v>
          </cell>
          <cell r="G1319">
            <v>40</v>
          </cell>
        </row>
        <row r="1320">
          <cell r="B1320">
            <v>250402040</v>
          </cell>
          <cell r="C1320" t="str">
            <v>抗肝肾微粒体抗体(LKM)测定</v>
          </cell>
        </row>
        <row r="1320">
          <cell r="F1320" t="str">
            <v>项</v>
          </cell>
          <cell r="G1320">
            <v>33.75</v>
          </cell>
        </row>
        <row r="1321">
          <cell r="B1321">
            <v>250402041</v>
          </cell>
          <cell r="C1321" t="str">
            <v>抗蛋白酶3（PR3）抗体测定</v>
          </cell>
          <cell r="D1321" t="str">
            <v>酶免法</v>
          </cell>
        </row>
        <row r="1321">
          <cell r="F1321" t="str">
            <v>项</v>
          </cell>
          <cell r="G1321">
            <v>68.8933333333333</v>
          </cell>
        </row>
        <row r="1322">
          <cell r="B1322">
            <v>250402043</v>
          </cell>
          <cell r="C1322" t="str">
            <v>抗髓过氧化物酶(MPO)抗体测定</v>
          </cell>
          <cell r="D1322" t="str">
            <v>酶免法</v>
          </cell>
        </row>
        <row r="1322">
          <cell r="F1322" t="str">
            <v>项</v>
          </cell>
          <cell r="G1322">
            <v>45.7083333333333</v>
          </cell>
        </row>
        <row r="1323">
          <cell r="B1323">
            <v>250402044</v>
          </cell>
          <cell r="C1323" t="str">
            <v>抗核小体抗体测定（AnuA）</v>
          </cell>
        </row>
        <row r="1323">
          <cell r="F1323" t="str">
            <v>项</v>
          </cell>
          <cell r="G1323">
            <v>38.8883333333333</v>
          </cell>
        </row>
        <row r="1324">
          <cell r="B1324">
            <v>250402045</v>
          </cell>
          <cell r="C1324" t="str">
            <v>抗核周因子抗体（APF）测定</v>
          </cell>
        </row>
        <row r="1324">
          <cell r="F1324" t="str">
            <v>项</v>
          </cell>
          <cell r="G1324">
            <v>38.2266666666667</v>
          </cell>
        </row>
        <row r="1325">
          <cell r="B1325">
            <v>250402047</v>
          </cell>
          <cell r="C1325" t="str">
            <v>RA33抗体测定</v>
          </cell>
          <cell r="D1325" t="str">
            <v>酶免法</v>
          </cell>
        </row>
        <row r="1325">
          <cell r="F1325" t="str">
            <v>项</v>
          </cell>
          <cell r="G1325">
            <v>55.0966666666667</v>
          </cell>
        </row>
        <row r="1326">
          <cell r="B1326">
            <v>250402048</v>
          </cell>
          <cell r="C1326" t="str">
            <v>抗DNA酶B抗体测定</v>
          </cell>
        </row>
        <row r="1326">
          <cell r="F1326" t="str">
            <v>项</v>
          </cell>
          <cell r="G1326">
            <v>29.7183333333333</v>
          </cell>
        </row>
        <row r="1327">
          <cell r="B1327">
            <v>250402049</v>
          </cell>
          <cell r="C1327" t="str">
            <v>抗组蛋白抗体(AHA)测定</v>
          </cell>
        </row>
        <row r="1327">
          <cell r="F1327" t="str">
            <v>项</v>
          </cell>
          <cell r="G1327">
            <v>38.8883333333333</v>
          </cell>
        </row>
        <row r="1328">
          <cell r="B1328">
            <v>250402050</v>
          </cell>
          <cell r="C1328" t="str">
            <v>抗sa抗体测定</v>
          </cell>
        </row>
        <row r="1328">
          <cell r="F1328" t="str">
            <v>项</v>
          </cell>
          <cell r="G1328">
            <v>45.1</v>
          </cell>
        </row>
        <row r="1329">
          <cell r="B1329">
            <v>250402051</v>
          </cell>
          <cell r="C1329" t="str">
            <v>抗聚角蛋白微丝蛋白抗体(AFA)测定</v>
          </cell>
        </row>
        <row r="1329">
          <cell r="F1329" t="str">
            <v>项</v>
          </cell>
          <cell r="G1329">
            <v>42.43</v>
          </cell>
        </row>
        <row r="1330">
          <cell r="B1330">
            <v>250402052</v>
          </cell>
          <cell r="C1330" t="str">
            <v>抗杀菌通透性增高蛋白(BPI)抗体测定</v>
          </cell>
        </row>
        <row r="1330">
          <cell r="F1330" t="str">
            <v>项</v>
          </cell>
          <cell r="G1330">
            <v>59.3366666666667</v>
          </cell>
        </row>
        <row r="1331">
          <cell r="B1331">
            <v>250402053</v>
          </cell>
          <cell r="C1331" t="str">
            <v>抗α胞衬蛋白抗体测定</v>
          </cell>
        </row>
        <row r="1331">
          <cell r="F1331" t="str">
            <v>项</v>
          </cell>
          <cell r="G1331">
            <v>73.15</v>
          </cell>
        </row>
        <row r="1332">
          <cell r="B1332">
            <v>250402054</v>
          </cell>
          <cell r="C1332" t="str">
            <v>抗人绒毛膜促性腺激素抗体(AHCGAb)测定</v>
          </cell>
        </row>
        <row r="1332">
          <cell r="F1332" t="str">
            <v>项</v>
          </cell>
          <cell r="G1332">
            <v>37.6766666666667</v>
          </cell>
        </row>
        <row r="1333">
          <cell r="B1333">
            <v>250402055</v>
          </cell>
          <cell r="C1333" t="str">
            <v>抗神经节苷脂IgG,IgM抗体测定</v>
          </cell>
        </row>
        <row r="1333">
          <cell r="F1333" t="str">
            <v>项</v>
          </cell>
          <cell r="G1333">
            <v>37.6766666666667</v>
          </cell>
        </row>
        <row r="1334">
          <cell r="B1334">
            <v>250402059</v>
          </cell>
          <cell r="C1334" t="str">
            <v>a1抗胰蛋白酶定量测定</v>
          </cell>
          <cell r="D1334" t="str">
            <v>散射比浊法</v>
          </cell>
        </row>
        <row r="1334">
          <cell r="F1334" t="str">
            <v>项</v>
          </cell>
          <cell r="G1334">
            <v>21.7333333333333</v>
          </cell>
        </row>
        <row r="1335">
          <cell r="B1335">
            <v>250402060</v>
          </cell>
          <cell r="C1335" t="str">
            <v>GP210抗体测定</v>
          </cell>
          <cell r="D1335" t="str">
            <v>免疫印记法</v>
          </cell>
        </row>
        <row r="1335">
          <cell r="F1335" t="str">
            <v>项</v>
          </cell>
          <cell r="G1335">
            <v>32.01</v>
          </cell>
        </row>
        <row r="1336">
          <cell r="B1336">
            <v>250402061</v>
          </cell>
          <cell r="C1336" t="str">
            <v>抗肌内膜和抗麦角蛋白抗体测定</v>
          </cell>
          <cell r="D1336" t="str">
            <v>间接免疫荧光法</v>
          </cell>
        </row>
        <row r="1336">
          <cell r="F1336" t="str">
            <v>项</v>
          </cell>
          <cell r="G1336">
            <v>49.3566666666667</v>
          </cell>
        </row>
        <row r="1337">
          <cell r="B1337">
            <v>250402062</v>
          </cell>
          <cell r="C1337" t="str">
            <v>sP100抗体测定</v>
          </cell>
          <cell r="D1337" t="str">
            <v>免疫印记法</v>
          </cell>
        </row>
        <row r="1337">
          <cell r="F1337" t="str">
            <v>项</v>
          </cell>
          <cell r="G1337">
            <v>27.2933333333333</v>
          </cell>
        </row>
        <row r="1338">
          <cell r="B1338">
            <v>250402063</v>
          </cell>
          <cell r="C1338" t="str">
            <v>ANAs15项测定</v>
          </cell>
        </row>
        <row r="1338">
          <cell r="F1338" t="str">
            <v>次</v>
          </cell>
          <cell r="G1338">
            <v>179.966666666667</v>
          </cell>
        </row>
        <row r="1339">
          <cell r="B1339">
            <v>250402064</v>
          </cell>
          <cell r="C1339" t="str">
            <v>ANCA谱定量测定</v>
          </cell>
          <cell r="D1339" t="str">
            <v>含PR3、LF、MPO、EL、GATG、BPI</v>
          </cell>
        </row>
        <row r="1339">
          <cell r="F1339" t="str">
            <v>次</v>
          </cell>
          <cell r="G1339">
            <v>201.91</v>
          </cell>
        </row>
        <row r="1340">
          <cell r="B1340">
            <v>250402065</v>
          </cell>
          <cell r="C1340" t="str">
            <v>抗着丝点抗体测定</v>
          </cell>
        </row>
        <row r="1340">
          <cell r="F1340" t="str">
            <v>次</v>
          </cell>
          <cell r="G1340">
            <v>22.6533333333333</v>
          </cell>
        </row>
        <row r="1341">
          <cell r="B1341">
            <v>250402066</v>
          </cell>
          <cell r="C1341" t="str">
            <v>类风湿关节炎核抗原测定</v>
          </cell>
        </row>
        <row r="1341">
          <cell r="F1341" t="str">
            <v>次</v>
          </cell>
          <cell r="G1341">
            <v>26.3866666666667</v>
          </cell>
        </row>
        <row r="1342">
          <cell r="B1342">
            <v>250402067</v>
          </cell>
          <cell r="C1342" t="str">
            <v>抗甲状腺过氧化物酶抗体（TPO）测定</v>
          </cell>
        </row>
        <row r="1342">
          <cell r="F1342" t="str">
            <v>项</v>
          </cell>
          <cell r="G1342">
            <v>31.46</v>
          </cell>
        </row>
        <row r="1343">
          <cell r="B1343">
            <v>250402068</v>
          </cell>
          <cell r="C1343" t="str">
            <v>环瓜氨酸多太抗体（Anti-CCP）测定</v>
          </cell>
        </row>
        <row r="1343">
          <cell r="F1343" t="str">
            <v>次</v>
          </cell>
          <cell r="G1343">
            <v>118.726666666667</v>
          </cell>
        </row>
        <row r="1344">
          <cell r="B1344">
            <v>250402069</v>
          </cell>
          <cell r="C1344" t="str">
            <v>抗透明带抗体(AZP)测定</v>
          </cell>
        </row>
        <row r="1344">
          <cell r="F1344" t="str">
            <v>项</v>
          </cell>
          <cell r="G1344">
            <v>28.8533333333333</v>
          </cell>
        </row>
        <row r="1345">
          <cell r="B1345">
            <v>250402070</v>
          </cell>
          <cell r="C1345" t="str">
            <v>抗突变型瓜氨酸波型蛋白(MCV)抗体测定</v>
          </cell>
        </row>
        <row r="1345">
          <cell r="F1345" t="str">
            <v>次</v>
          </cell>
          <cell r="G1345">
            <v>44.716</v>
          </cell>
        </row>
        <row r="1346">
          <cell r="B1346">
            <v>250402071</v>
          </cell>
          <cell r="C1346" t="str">
            <v>抗磷脂酰丝氨酸抗体检测</v>
          </cell>
          <cell r="D1346" t="str">
            <v>样本类型：血液。样本采集、签收、处理，加免疫试剂，温育，检测，质控，审核结果，录入实验室信息系统或人工登记，发送报告；按规定处理废弃物；接受临床相关 咨询。</v>
          </cell>
        </row>
        <row r="1346">
          <cell r="F1346" t="str">
            <v>次</v>
          </cell>
          <cell r="G1346">
            <v>29.828</v>
          </cell>
        </row>
        <row r="1347">
          <cell r="B1347">
            <v>250402072</v>
          </cell>
          <cell r="C1347" t="str">
            <v>抗磷脂酰肌醇抗体检测</v>
          </cell>
        </row>
        <row r="1347">
          <cell r="F1347" t="str">
            <v>次</v>
          </cell>
          <cell r="G1347">
            <v>29.828</v>
          </cell>
        </row>
        <row r="1348">
          <cell r="B1348">
            <v>250402073</v>
          </cell>
          <cell r="C1348" t="str">
            <v>抗磷脂酸抗体测定</v>
          </cell>
        </row>
        <row r="1348">
          <cell r="F1348" t="str">
            <v>次</v>
          </cell>
          <cell r="G1348">
            <v>29.828</v>
          </cell>
        </row>
        <row r="1349">
          <cell r="B1349">
            <v>250402074</v>
          </cell>
          <cell r="C1349" t="str">
            <v>磷酸化胰岛素样生长因子结合蛋白检测</v>
          </cell>
        </row>
        <row r="1349">
          <cell r="F1349" t="str">
            <v>次</v>
          </cell>
          <cell r="G1349">
            <v>105.028</v>
          </cell>
        </row>
        <row r="1350">
          <cell r="B1350" t="str">
            <v>s250402001</v>
          </cell>
          <cell r="C1350" t="str">
            <v>抗β2糖蛋白测定</v>
          </cell>
          <cell r="D1350" t="str">
            <v>酶免法</v>
          </cell>
        </row>
        <row r="1350">
          <cell r="F1350" t="str">
            <v>次</v>
          </cell>
          <cell r="G1350">
            <v>65.86</v>
          </cell>
        </row>
        <row r="1351">
          <cell r="B1351" t="str">
            <v>s250402002</v>
          </cell>
          <cell r="C1351" t="str">
            <v>抗环瓜胺酸肽抗体测定(CCP)</v>
          </cell>
          <cell r="D1351" t="str">
            <v>酶免法</v>
          </cell>
        </row>
        <row r="1351">
          <cell r="F1351" t="str">
            <v>次</v>
          </cell>
          <cell r="G1351">
            <v>78</v>
          </cell>
        </row>
        <row r="1352">
          <cell r="B1352" t="str">
            <v>s250402003</v>
          </cell>
          <cell r="C1352" t="str">
            <v>抗线粒体抗体分型</v>
          </cell>
          <cell r="D1352" t="str">
            <v>斑点法</v>
          </cell>
        </row>
        <row r="1352">
          <cell r="F1352" t="str">
            <v>次</v>
          </cell>
          <cell r="G1352">
            <v>26.6666666666667</v>
          </cell>
        </row>
        <row r="1353">
          <cell r="B1353" t="str">
            <v>s250402004</v>
          </cell>
          <cell r="C1353" t="str">
            <v>抗肝细胞溶质抗原I型抗体测定</v>
          </cell>
          <cell r="D1353" t="str">
            <v>指免疫印迹法</v>
          </cell>
        </row>
        <row r="1353">
          <cell r="F1353" t="str">
            <v>次</v>
          </cell>
          <cell r="G1353">
            <v>29.8333333333333</v>
          </cell>
        </row>
        <row r="1354">
          <cell r="B1354" t="str">
            <v>s250402005</v>
          </cell>
          <cell r="C1354" t="str">
            <v>抗平滑肌抗体测定</v>
          </cell>
          <cell r="D1354" t="str">
            <v>指荧光法</v>
          </cell>
        </row>
        <row r="1354">
          <cell r="F1354" t="str">
            <v>次</v>
          </cell>
          <cell r="G1354">
            <v>29.8333333333333</v>
          </cell>
        </row>
        <row r="1355">
          <cell r="B1355" t="str">
            <v>s250402006</v>
          </cell>
          <cell r="C1355" t="str">
            <v>抗肝特异性蛋白抗体测定</v>
          </cell>
          <cell r="D1355" t="str">
            <v>指免疫印迹法</v>
          </cell>
        </row>
        <row r="1355">
          <cell r="F1355" t="str">
            <v>次</v>
          </cell>
          <cell r="G1355">
            <v>46.54</v>
          </cell>
        </row>
        <row r="1356">
          <cell r="B1356" t="str">
            <v>s250402007</v>
          </cell>
          <cell r="C1356" t="str">
            <v>抗肾小球基底膜抗体测定</v>
          </cell>
          <cell r="D1356" t="str">
            <v>各种免疫学方法</v>
          </cell>
        </row>
        <row r="1356">
          <cell r="F1356" t="str">
            <v>次</v>
          </cell>
          <cell r="G1356">
            <v>30.32</v>
          </cell>
        </row>
        <row r="1357">
          <cell r="B1357" t="str">
            <v>s250402008</v>
          </cell>
          <cell r="C1357" t="str">
            <v>免疫球蛋白E定量（IgE定量）变态反应</v>
          </cell>
          <cell r="D1357" t="str">
            <v>电化学发光法检测</v>
          </cell>
        </row>
        <row r="1357">
          <cell r="F1357" t="str">
            <v>次</v>
          </cell>
          <cell r="G1357">
            <v>47.1666666666667</v>
          </cell>
        </row>
        <row r="1358">
          <cell r="B1358">
            <v>250403</v>
          </cell>
          <cell r="C1358" t="str">
            <v>感染免疫学检测</v>
          </cell>
        </row>
        <row r="1359">
          <cell r="B1359">
            <v>250403001</v>
          </cell>
          <cell r="C1359" t="str">
            <v>甲型肝炎抗体测定(HAV)</v>
          </cell>
          <cell r="D1359" t="str">
            <v>包括IgG、IgM</v>
          </cell>
        </row>
        <row r="1359">
          <cell r="F1359" t="str">
            <v>项</v>
          </cell>
          <cell r="G1359">
            <v>12.2666666666667</v>
          </cell>
        </row>
        <row r="1360">
          <cell r="B1360">
            <v>250403002</v>
          </cell>
          <cell r="C1360" t="str">
            <v>甲型肝炎抗原测定</v>
          </cell>
        </row>
        <row r="1360">
          <cell r="F1360" t="str">
            <v>项</v>
          </cell>
          <cell r="G1360">
            <v>28.73</v>
          </cell>
        </row>
        <row r="1361">
          <cell r="B1361">
            <v>250403003</v>
          </cell>
          <cell r="C1361" t="str">
            <v>乙型肝炎DNA测定</v>
          </cell>
        </row>
        <row r="1361">
          <cell r="F1361" t="str">
            <v>项</v>
          </cell>
        </row>
        <row r="1362">
          <cell r="B1362">
            <v>2504030030</v>
          </cell>
          <cell r="C1362" t="str">
            <v>乙型肝炎DNA测定（定性）</v>
          </cell>
        </row>
        <row r="1362">
          <cell r="F1362" t="str">
            <v>项</v>
          </cell>
          <cell r="G1362">
            <v>28.73</v>
          </cell>
        </row>
        <row r="1363">
          <cell r="B1363">
            <v>2504030031</v>
          </cell>
          <cell r="C1363" t="str">
            <v>乙型肝炎DNA测定（定量）</v>
          </cell>
        </row>
        <row r="1363">
          <cell r="F1363" t="str">
            <v>项</v>
          </cell>
          <cell r="G1363">
            <v>56.5866666666667</v>
          </cell>
        </row>
        <row r="1364">
          <cell r="B1364">
            <v>250403004</v>
          </cell>
          <cell r="C1364" t="str">
            <v>乙型肝炎表面抗原测定(HBsAg)</v>
          </cell>
        </row>
        <row r="1364">
          <cell r="F1364" t="str">
            <v>项</v>
          </cell>
          <cell r="G1364">
            <v>3.91666666666667</v>
          </cell>
        </row>
        <row r="1365">
          <cell r="B1365">
            <v>250403005</v>
          </cell>
          <cell r="C1365" t="str">
            <v>乙型肝炎表面抗体测定(Anti-HBs)</v>
          </cell>
        </row>
        <row r="1365">
          <cell r="F1365" t="str">
            <v>项</v>
          </cell>
          <cell r="G1365">
            <v>3.91666666666667</v>
          </cell>
        </row>
        <row r="1366">
          <cell r="B1366">
            <v>250403006</v>
          </cell>
          <cell r="C1366" t="str">
            <v>乙型肝炎e抗原测定(HBeAg)</v>
          </cell>
        </row>
        <row r="1366">
          <cell r="F1366" t="str">
            <v>项</v>
          </cell>
          <cell r="G1366">
            <v>7.33333333333333</v>
          </cell>
        </row>
        <row r="1367">
          <cell r="B1367">
            <v>250403007</v>
          </cell>
          <cell r="C1367" t="str">
            <v>乙型肝炎e抗体测定(Anti-HBe)</v>
          </cell>
        </row>
        <row r="1367">
          <cell r="F1367" t="str">
            <v>项</v>
          </cell>
          <cell r="G1367">
            <v>7.33333333333333</v>
          </cell>
        </row>
        <row r="1368">
          <cell r="B1368">
            <v>250403008</v>
          </cell>
          <cell r="C1368" t="str">
            <v>乙型肝炎核心抗原测定(HBcAg)</v>
          </cell>
        </row>
        <row r="1368">
          <cell r="F1368" t="str">
            <v>项</v>
          </cell>
          <cell r="G1368">
            <v>10.9866666666667</v>
          </cell>
        </row>
        <row r="1369">
          <cell r="B1369">
            <v>250403009</v>
          </cell>
          <cell r="C1369" t="str">
            <v>乙型肝炎核心抗体测定(Anti-HBc)</v>
          </cell>
        </row>
        <row r="1369">
          <cell r="F1369" t="str">
            <v>项</v>
          </cell>
          <cell r="G1369">
            <v>7.33333333333333</v>
          </cell>
        </row>
        <row r="1370">
          <cell r="B1370">
            <v>250403010</v>
          </cell>
          <cell r="C1370" t="str">
            <v>乙型肝炎核心IgM抗体测定(Anti-HBcIgM)</v>
          </cell>
        </row>
        <row r="1370">
          <cell r="F1370" t="str">
            <v>项</v>
          </cell>
          <cell r="G1370">
            <v>7.33333333333333</v>
          </cell>
        </row>
        <row r="1371">
          <cell r="B1371">
            <v>250403011</v>
          </cell>
          <cell r="C1371" t="str">
            <v>乙型肝炎表面前s抗原测定</v>
          </cell>
          <cell r="D1371" t="str">
            <v>包括s1、s2抗原</v>
          </cell>
        </row>
        <row r="1371">
          <cell r="F1371" t="str">
            <v>项</v>
          </cell>
          <cell r="G1371">
            <v>16.37</v>
          </cell>
        </row>
        <row r="1372">
          <cell r="B1372">
            <v>250403012</v>
          </cell>
          <cell r="C1372" t="str">
            <v>乙型肝炎表面前s抗体测定</v>
          </cell>
          <cell r="D1372" t="str">
            <v>包括s1、s2抗体</v>
          </cell>
        </row>
        <row r="1372">
          <cell r="F1372" t="str">
            <v>项</v>
          </cell>
          <cell r="G1372">
            <v>16.37</v>
          </cell>
        </row>
        <row r="1373">
          <cell r="B1373">
            <v>250403013</v>
          </cell>
          <cell r="C1373" t="str">
            <v>丙型肝炎RNA测定</v>
          </cell>
        </row>
        <row r="1373">
          <cell r="F1373" t="str">
            <v>项</v>
          </cell>
          <cell r="G1373">
            <v>70.0066666666667</v>
          </cell>
        </row>
        <row r="1374">
          <cell r="B1374">
            <v>2504030131</v>
          </cell>
          <cell r="C1374" t="str">
            <v>丙型肝炎病毒核糖核酸扩增定量检测</v>
          </cell>
          <cell r="D1374" t="str">
            <v>样本类型：各种标本。样本采集、签收、处理（据标本类型不同进行相应的前处理），提取模板RNA，与标准品、阴阳性对照及质控品同时进行实时荧光扩增，进行 定量分析，判断并审核结果，录入实验室信息系统或人工登记，发送报告；按规定处 理废弃物；接受临床相关咨询。</v>
          </cell>
        </row>
        <row r="1374">
          <cell r="F1374" t="str">
            <v>项</v>
          </cell>
          <cell r="G1374">
            <v>214.583333333333</v>
          </cell>
        </row>
        <row r="1375">
          <cell r="B1375">
            <v>250403014</v>
          </cell>
          <cell r="C1375" t="str">
            <v>丙型肝炎抗体测定(Anti-HCV)</v>
          </cell>
        </row>
        <row r="1375">
          <cell r="F1375" t="str">
            <v>项</v>
          </cell>
          <cell r="G1375">
            <v>14.7166666666667</v>
          </cell>
        </row>
        <row r="1376">
          <cell r="B1376">
            <v>2504030141</v>
          </cell>
          <cell r="C1376" t="str">
            <v>丙型肝炎病毒抗体测定
(Anti-HCV)</v>
          </cell>
          <cell r="D1376" t="str">
            <v>指免疫双向水平测流法</v>
          </cell>
        </row>
        <row r="1376">
          <cell r="F1376" t="str">
            <v>项</v>
          </cell>
          <cell r="G1376">
            <v>33.5333333333333</v>
          </cell>
        </row>
        <row r="1377">
          <cell r="B1377">
            <v>2504030142</v>
          </cell>
          <cell r="C1377" t="str">
            <v>丙型肝炎病毒抗体测定</v>
          </cell>
          <cell r="D1377" t="str">
            <v>化学发光法</v>
          </cell>
        </row>
        <row r="1377">
          <cell r="F1377" t="str">
            <v>次</v>
          </cell>
          <cell r="G1377">
            <v>31.5333333333333</v>
          </cell>
        </row>
        <row r="1378">
          <cell r="B1378">
            <v>250403015</v>
          </cell>
          <cell r="C1378" t="str">
            <v>丁型肝炎抗体测定(Anti-HDV)</v>
          </cell>
        </row>
        <row r="1378">
          <cell r="F1378" t="str">
            <v>项</v>
          </cell>
          <cell r="G1378">
            <v>17.4033333333333</v>
          </cell>
        </row>
        <row r="1379">
          <cell r="B1379">
            <v>250403016</v>
          </cell>
          <cell r="C1379" t="str">
            <v>丁型肝炎抗原测定(HDVAg)</v>
          </cell>
        </row>
        <row r="1379">
          <cell r="F1379" t="str">
            <v>项</v>
          </cell>
          <cell r="G1379">
            <v>17.4033333333333</v>
          </cell>
        </row>
        <row r="1380">
          <cell r="B1380">
            <v>250403017</v>
          </cell>
          <cell r="C1380" t="str">
            <v>戊型肝炎抗体测定(Anti-HEV)</v>
          </cell>
          <cell r="D1380" t="str">
            <v>包括IgG、IgM</v>
          </cell>
        </row>
        <row r="1380">
          <cell r="F1380" t="str">
            <v>项</v>
          </cell>
          <cell r="G1380">
            <v>19.9833333333333</v>
          </cell>
        </row>
        <row r="1381">
          <cell r="B1381">
            <v>250403018</v>
          </cell>
          <cell r="C1381" t="str">
            <v>庚型肝炎IgG抗体测定(Anti-HGVIgG)</v>
          </cell>
        </row>
        <row r="1381">
          <cell r="F1381" t="str">
            <v>项</v>
          </cell>
          <cell r="G1381">
            <v>19.9833333333333</v>
          </cell>
        </row>
        <row r="1382">
          <cell r="B1382">
            <v>250403019</v>
          </cell>
          <cell r="C1382" t="str">
            <v>人免疫缺陷病毒抗体测定(Anti-HIV)</v>
          </cell>
        </row>
        <row r="1382">
          <cell r="F1382" t="str">
            <v>项</v>
          </cell>
        </row>
        <row r="1383">
          <cell r="B1383">
            <v>2504030190</v>
          </cell>
          <cell r="C1383" t="str">
            <v>人免疫缺陷病毒抗体测定(Anti-HIV)</v>
          </cell>
          <cell r="D1383" t="str">
            <v>指ELAsA法</v>
          </cell>
        </row>
        <row r="1383">
          <cell r="F1383" t="str">
            <v>项</v>
          </cell>
          <cell r="G1383">
            <v>15.5333333333333</v>
          </cell>
        </row>
        <row r="1384">
          <cell r="B1384">
            <v>2504030191</v>
          </cell>
          <cell r="C1384" t="str">
            <v>人免疫缺陷病毒抗体测定(Anti-HIV)</v>
          </cell>
          <cell r="D1384" t="str">
            <v>指金标法、硒标法</v>
          </cell>
        </row>
        <row r="1384">
          <cell r="F1384" t="str">
            <v>项</v>
          </cell>
          <cell r="G1384">
            <v>25.8333333333333</v>
          </cell>
        </row>
        <row r="1385">
          <cell r="B1385">
            <v>2504030192</v>
          </cell>
          <cell r="C1385" t="str">
            <v>人免疫缺陷病毒抗体测定(Anti-HIV)</v>
          </cell>
          <cell r="D1385" t="str">
            <v>指免疫双向水平测流法</v>
          </cell>
        </row>
        <row r="1385">
          <cell r="F1385" t="str">
            <v>项</v>
          </cell>
          <cell r="G1385">
            <v>31.3333333333333</v>
          </cell>
        </row>
        <row r="1386">
          <cell r="B1386">
            <v>2504030193</v>
          </cell>
          <cell r="C1386" t="str">
            <v>人类免疫缺陷病毒抗体（1/2）型</v>
          </cell>
          <cell r="D1386" t="str">
            <v>化学发光法</v>
          </cell>
        </row>
        <row r="1386">
          <cell r="F1386" t="str">
            <v>次</v>
          </cell>
          <cell r="G1386">
            <v>31.8</v>
          </cell>
        </row>
        <row r="1387">
          <cell r="B1387">
            <v>2504030194</v>
          </cell>
          <cell r="C1387" t="str">
            <v>人类免疫缺陷病毒联合试验</v>
          </cell>
          <cell r="D1387" t="str">
            <v>含人血清和血浆中HIV-lp24和HIV-1抗体测定</v>
          </cell>
        </row>
        <row r="1387">
          <cell r="F1387" t="str">
            <v>次</v>
          </cell>
          <cell r="G1387">
            <v>72.8333333333333</v>
          </cell>
        </row>
        <row r="1388">
          <cell r="B1388">
            <v>250403020</v>
          </cell>
          <cell r="C1388" t="str">
            <v>弓形体抗体测定</v>
          </cell>
          <cell r="D1388" t="str">
            <v>包括IgG、IgM</v>
          </cell>
        </row>
        <row r="1388">
          <cell r="F1388" t="str">
            <v>项</v>
          </cell>
          <cell r="G1388">
            <v>13.0833333333333</v>
          </cell>
        </row>
        <row r="1389">
          <cell r="B1389">
            <v>250403021</v>
          </cell>
          <cell r="C1389" t="str">
            <v>风疹病毒抗体测定</v>
          </cell>
          <cell r="D1389" t="str">
            <v>包括IgG、IgM</v>
          </cell>
        </row>
        <row r="1389">
          <cell r="F1389" t="str">
            <v>项</v>
          </cell>
          <cell r="G1389">
            <v>13.0833333333333</v>
          </cell>
        </row>
        <row r="1390">
          <cell r="B1390">
            <v>250403022</v>
          </cell>
          <cell r="C1390" t="str">
            <v>巨细胞病毒抗体测定</v>
          </cell>
          <cell r="D1390" t="str">
            <v>包括IgG、IgM</v>
          </cell>
        </row>
        <row r="1390">
          <cell r="F1390" t="str">
            <v>项</v>
          </cell>
          <cell r="G1390">
            <v>13.0833333333333</v>
          </cell>
        </row>
        <row r="1391">
          <cell r="B1391">
            <v>250403023</v>
          </cell>
          <cell r="C1391" t="str">
            <v>单纯疱疹病毒抗体测定</v>
          </cell>
          <cell r="D1391" t="str">
            <v>包括Ⅰ型、Ⅱ型</v>
          </cell>
        </row>
        <row r="1391">
          <cell r="F1391" t="str">
            <v>项</v>
          </cell>
          <cell r="G1391">
            <v>13.0833333333333</v>
          </cell>
        </row>
        <row r="1392">
          <cell r="B1392">
            <v>250403024</v>
          </cell>
          <cell r="C1392" t="str">
            <v>单纯疱疹病毒抗体测定</v>
          </cell>
          <cell r="D1392" t="str">
            <v>包括IgG、IgM</v>
          </cell>
        </row>
        <row r="1392">
          <cell r="F1392" t="str">
            <v>项</v>
          </cell>
          <cell r="G1392">
            <v>13.0833333333333</v>
          </cell>
        </row>
        <row r="1393">
          <cell r="B1393">
            <v>250403025</v>
          </cell>
          <cell r="C1393" t="str">
            <v>EB病毒抗体测定</v>
          </cell>
          <cell r="D1393" t="str">
            <v>包括IgG、IgM、IgA、EBV-CA、EBV-EA、EBNA（EBVIgG、IgM、EBV-EAIgG、EBNA-G）</v>
          </cell>
        </row>
        <row r="1393">
          <cell r="F1393" t="str">
            <v>项</v>
          </cell>
          <cell r="G1393">
            <v>10.55</v>
          </cell>
        </row>
        <row r="1394">
          <cell r="B1394">
            <v>250403026</v>
          </cell>
          <cell r="C1394" t="str">
            <v>呼吸道合胞病毒抗体测定</v>
          </cell>
        </row>
        <row r="1394">
          <cell r="F1394" t="str">
            <v>项</v>
          </cell>
          <cell r="G1394">
            <v>12.92</v>
          </cell>
        </row>
        <row r="1395">
          <cell r="B1395">
            <v>250403027</v>
          </cell>
          <cell r="C1395" t="str">
            <v>呼吸道合胞病毒抗原测定</v>
          </cell>
        </row>
        <row r="1395">
          <cell r="F1395" t="str">
            <v>项</v>
          </cell>
          <cell r="G1395">
            <v>10.02</v>
          </cell>
        </row>
        <row r="1396">
          <cell r="B1396">
            <v>250403028</v>
          </cell>
          <cell r="C1396" t="str">
            <v>副流感病毒抗体测定</v>
          </cell>
        </row>
        <row r="1396">
          <cell r="F1396" t="str">
            <v>项</v>
          </cell>
          <cell r="G1396">
            <v>13.8</v>
          </cell>
        </row>
        <row r="1397">
          <cell r="B1397">
            <v>250403029</v>
          </cell>
          <cell r="C1397" t="str">
            <v>天疱疮抗体测定</v>
          </cell>
        </row>
        <row r="1397">
          <cell r="F1397" t="str">
            <v>项</v>
          </cell>
          <cell r="G1397">
            <v>13.8</v>
          </cell>
        </row>
        <row r="1398">
          <cell r="B1398">
            <v>250403030</v>
          </cell>
          <cell r="C1398" t="str">
            <v>水痘带状疱疹病毒抗体测定</v>
          </cell>
        </row>
        <row r="1398">
          <cell r="F1398" t="str">
            <v>项</v>
          </cell>
          <cell r="G1398">
            <v>13.86</v>
          </cell>
        </row>
        <row r="1399">
          <cell r="B1399">
            <v>250403031</v>
          </cell>
          <cell r="C1399" t="str">
            <v>腺病毒抗体或抗原测定</v>
          </cell>
        </row>
        <row r="1399">
          <cell r="F1399" t="str">
            <v>项</v>
          </cell>
          <cell r="G1399">
            <v>13.8</v>
          </cell>
        </row>
        <row r="1400">
          <cell r="B1400">
            <v>250403032</v>
          </cell>
          <cell r="C1400" t="str">
            <v>人轮状病毒抗原或抗体测定</v>
          </cell>
        </row>
        <row r="1400">
          <cell r="F1400" t="str">
            <v>项</v>
          </cell>
          <cell r="G1400">
            <v>13.8</v>
          </cell>
        </row>
        <row r="1401">
          <cell r="B1401">
            <v>250403033</v>
          </cell>
          <cell r="C1401" t="str">
            <v>流行性出血热病毒抗体测定</v>
          </cell>
          <cell r="D1401" t="str">
            <v>包括IgG、IgM</v>
          </cell>
        </row>
        <row r="1401">
          <cell r="F1401" t="str">
            <v>项</v>
          </cell>
          <cell r="G1401">
            <v>14.1866666666667</v>
          </cell>
        </row>
        <row r="1402">
          <cell r="B1402">
            <v>250403034</v>
          </cell>
          <cell r="C1402" t="str">
            <v>狂犬病毒抗体测定</v>
          </cell>
        </row>
        <row r="1402">
          <cell r="F1402" t="str">
            <v>项</v>
          </cell>
          <cell r="G1402">
            <v>13.4666666666667</v>
          </cell>
        </row>
        <row r="1403">
          <cell r="B1403">
            <v>250403035</v>
          </cell>
          <cell r="C1403" t="str">
            <v>病毒血清学试验</v>
          </cell>
          <cell r="D1403" t="str">
            <v>包括脊髓灰质炎病毒、柯萨奇病毒、流行性乙型脑炎病毒、流行性腮腺炎病毒、麻疹病毒</v>
          </cell>
        </row>
        <row r="1403">
          <cell r="F1403" t="str">
            <v>项</v>
          </cell>
          <cell r="G1403">
            <v>18.5</v>
          </cell>
        </row>
        <row r="1404">
          <cell r="B1404">
            <v>2504030351</v>
          </cell>
          <cell r="C1404" t="str">
            <v>病毒抗体定量测定</v>
          </cell>
          <cell r="D1404" t="str">
            <v>包括脊髓灰质炎病毒、柯萨奇病毒、流行性乙型脑炎病毒、流行性腮腺炎病毒、麻疹病毒、狂犬病毒</v>
          </cell>
        </row>
        <row r="1404">
          <cell r="F1404" t="str">
            <v>项</v>
          </cell>
          <cell r="G1404">
            <v>47.26</v>
          </cell>
        </row>
        <row r="1405">
          <cell r="B1405">
            <v>250403036</v>
          </cell>
          <cell r="C1405" t="str">
            <v>嗜异性凝集试验</v>
          </cell>
        </row>
        <row r="1405">
          <cell r="F1405" t="str">
            <v>项</v>
          </cell>
          <cell r="G1405">
            <v>8.4</v>
          </cell>
        </row>
        <row r="1406">
          <cell r="B1406">
            <v>250403037</v>
          </cell>
          <cell r="C1406" t="str">
            <v>冷凝集试验</v>
          </cell>
        </row>
        <row r="1406">
          <cell r="F1406" t="str">
            <v>项</v>
          </cell>
          <cell r="G1406">
            <v>8.33333333333333</v>
          </cell>
        </row>
        <row r="1407">
          <cell r="B1407">
            <v>250403038</v>
          </cell>
          <cell r="C1407" t="str">
            <v>肥达氏反应</v>
          </cell>
        </row>
        <row r="1407">
          <cell r="F1407" t="str">
            <v>项</v>
          </cell>
          <cell r="G1407">
            <v>8.33333333333333</v>
          </cell>
        </row>
        <row r="1408">
          <cell r="B1408">
            <v>250403039</v>
          </cell>
          <cell r="C1408" t="str">
            <v>外斐氏反应</v>
          </cell>
        </row>
        <row r="1408">
          <cell r="F1408" t="str">
            <v>项</v>
          </cell>
          <cell r="G1408">
            <v>8.33333333333333</v>
          </cell>
        </row>
        <row r="1409">
          <cell r="B1409">
            <v>250403040</v>
          </cell>
          <cell r="C1409" t="str">
            <v>斑疹伤寒抗体测定</v>
          </cell>
        </row>
        <row r="1409">
          <cell r="F1409" t="str">
            <v>项</v>
          </cell>
          <cell r="G1409">
            <v>11.4533333333333</v>
          </cell>
        </row>
        <row r="1410">
          <cell r="B1410">
            <v>250403041</v>
          </cell>
          <cell r="C1410" t="str">
            <v>布氏杆菌凝集试验</v>
          </cell>
        </row>
        <row r="1410">
          <cell r="F1410" t="str">
            <v>项</v>
          </cell>
          <cell r="G1410">
            <v>9.92</v>
          </cell>
        </row>
        <row r="1411">
          <cell r="B1411">
            <v>250403042</v>
          </cell>
          <cell r="C1411" t="str">
            <v>细菌抗体测定</v>
          </cell>
          <cell r="D1411" t="str">
            <v>包括结核杆菌、破伤风杆菌、百日咳杆菌、军团菌、幽门螺杆菌</v>
          </cell>
        </row>
        <row r="1411">
          <cell r="F1411" t="str">
            <v>项</v>
          </cell>
          <cell r="G1411">
            <v>15.7566666666667</v>
          </cell>
        </row>
        <row r="1412">
          <cell r="B1412">
            <v>2504030421</v>
          </cell>
          <cell r="C1412" t="str">
            <v>幽门螺旋杆菌抗体测定</v>
          </cell>
          <cell r="D1412" t="str">
            <v>指现症感染检测,金标法</v>
          </cell>
        </row>
        <row r="1412">
          <cell r="F1412" t="str">
            <v>项</v>
          </cell>
          <cell r="G1412">
            <v>56.3333333333333</v>
          </cell>
        </row>
        <row r="1413">
          <cell r="B1413">
            <v>2504030422</v>
          </cell>
          <cell r="C1413" t="str">
            <v>结核抗体测定</v>
          </cell>
          <cell r="D1413" t="str">
            <v>金标法</v>
          </cell>
        </row>
        <row r="1413">
          <cell r="F1413" t="str">
            <v>项</v>
          </cell>
          <cell r="G1413">
            <v>29.6833333333333</v>
          </cell>
        </row>
        <row r="1414">
          <cell r="B1414">
            <v>2504030423</v>
          </cell>
          <cell r="C1414" t="str">
            <v>幽门螺旋杆菌抗体测定</v>
          </cell>
          <cell r="D1414" t="str">
            <v>含Urec,CagA,HsP60抗体检测</v>
          </cell>
        </row>
        <row r="1414">
          <cell r="F1414" t="str">
            <v>次</v>
          </cell>
          <cell r="G1414">
            <v>53.9966666666667</v>
          </cell>
        </row>
        <row r="1415">
          <cell r="B1415">
            <v>2504030424</v>
          </cell>
          <cell r="C1415" t="str">
            <v>结核分歧杆菌IgG抗体检测</v>
          </cell>
          <cell r="D1415" t="str">
            <v>含抗16KDa蛋白抗体检测，抗38kDa蛋白抗体检测，抗-LAMIgG抗体检测</v>
          </cell>
        </row>
        <row r="1415">
          <cell r="F1415" t="str">
            <v>次</v>
          </cell>
          <cell r="G1415">
            <v>16.29</v>
          </cell>
        </row>
        <row r="1416">
          <cell r="B1416">
            <v>2504030425</v>
          </cell>
          <cell r="C1416" t="str">
            <v>细菌抗体定量测定</v>
          </cell>
          <cell r="D1416" t="str">
            <v>包括结核杆菌、破伤风杆菌、百日咳杆菌、军团菌、幽门螺杆菌、白喉。</v>
          </cell>
        </row>
        <row r="1416">
          <cell r="F1416" t="str">
            <v>项</v>
          </cell>
          <cell r="G1416">
            <v>45.1966666666667</v>
          </cell>
        </row>
        <row r="1417">
          <cell r="B1417">
            <v>250403043</v>
          </cell>
          <cell r="C1417" t="str">
            <v>抗链球菌溶血素O测定(AsO)</v>
          </cell>
        </row>
        <row r="1417">
          <cell r="F1417" t="str">
            <v>项</v>
          </cell>
        </row>
        <row r="1418">
          <cell r="B1418">
            <v>2504030430</v>
          </cell>
          <cell r="C1418" t="str">
            <v>抗链球菌溶血素O测定(AsO)（定性）</v>
          </cell>
        </row>
        <row r="1418">
          <cell r="F1418" t="str">
            <v>项</v>
          </cell>
          <cell r="G1418">
            <v>3.86666666666667</v>
          </cell>
        </row>
        <row r="1419">
          <cell r="B1419">
            <v>2504030431</v>
          </cell>
          <cell r="C1419" t="str">
            <v>抗链球菌溶血素O测定(AsO)（定量）</v>
          </cell>
        </row>
        <row r="1419">
          <cell r="F1419" t="str">
            <v>项</v>
          </cell>
          <cell r="G1419">
            <v>13.0833333333333</v>
          </cell>
        </row>
        <row r="1420">
          <cell r="B1420">
            <v>250403044</v>
          </cell>
          <cell r="C1420" t="str">
            <v>抗链球菌透明质酸酶试验</v>
          </cell>
        </row>
        <row r="1420">
          <cell r="F1420" t="str">
            <v>项</v>
          </cell>
          <cell r="G1420">
            <v>15.7566666666667</v>
          </cell>
        </row>
        <row r="1421">
          <cell r="B1421">
            <v>250403045</v>
          </cell>
          <cell r="C1421" t="str">
            <v>鼠疫血清学试验</v>
          </cell>
        </row>
        <row r="1421">
          <cell r="F1421" t="str">
            <v>项</v>
          </cell>
          <cell r="G1421">
            <v>13.4666666666667</v>
          </cell>
        </row>
        <row r="1422">
          <cell r="B1422">
            <v>250403046</v>
          </cell>
          <cell r="C1422" t="str">
            <v>芽生菌血清学试验</v>
          </cell>
        </row>
        <row r="1422">
          <cell r="F1422" t="str">
            <v>项</v>
          </cell>
          <cell r="G1422">
            <v>15.7566666666667</v>
          </cell>
        </row>
        <row r="1423">
          <cell r="B1423">
            <v>250403047</v>
          </cell>
          <cell r="C1423" t="str">
            <v>耶尔森氏菌血清学试验</v>
          </cell>
        </row>
        <row r="1423">
          <cell r="F1423" t="str">
            <v>项</v>
          </cell>
          <cell r="G1423">
            <v>15.7566666666667</v>
          </cell>
        </row>
        <row r="1424">
          <cell r="B1424">
            <v>250403048</v>
          </cell>
          <cell r="C1424" t="str">
            <v>组织胞浆菌血清学试验</v>
          </cell>
        </row>
        <row r="1424">
          <cell r="F1424" t="str">
            <v>项</v>
          </cell>
          <cell r="G1424">
            <v>13.4666666666667</v>
          </cell>
        </row>
        <row r="1425">
          <cell r="B1425">
            <v>250403049</v>
          </cell>
          <cell r="C1425" t="str">
            <v>野兔热血清学试验</v>
          </cell>
        </row>
        <row r="1425">
          <cell r="F1425" t="str">
            <v>项</v>
          </cell>
          <cell r="G1425">
            <v>13.4666666666667</v>
          </cell>
        </row>
        <row r="1426">
          <cell r="B1426">
            <v>250403050</v>
          </cell>
          <cell r="C1426" t="str">
            <v>肺炎支原体血清学试验</v>
          </cell>
        </row>
        <row r="1426">
          <cell r="F1426" t="str">
            <v>项</v>
          </cell>
          <cell r="G1426">
            <v>15.6666666666667</v>
          </cell>
        </row>
        <row r="1427">
          <cell r="B1427">
            <v>2504030501</v>
          </cell>
          <cell r="C1427" t="str">
            <v>肺炎支原体血清学试验</v>
          </cell>
          <cell r="D1427" t="str">
            <v>金标法</v>
          </cell>
        </row>
        <row r="1427">
          <cell r="F1427" t="str">
            <v>项</v>
          </cell>
          <cell r="G1427">
            <v>38.035</v>
          </cell>
        </row>
        <row r="1428">
          <cell r="B1428">
            <v>250403051</v>
          </cell>
          <cell r="C1428" t="str">
            <v>沙眼衣原体肺炎血清学试验</v>
          </cell>
        </row>
        <row r="1428">
          <cell r="F1428" t="str">
            <v>项</v>
          </cell>
          <cell r="G1428">
            <v>15.7566666666667</v>
          </cell>
        </row>
        <row r="1429">
          <cell r="B1429">
            <v>250403052</v>
          </cell>
          <cell r="C1429" t="str">
            <v>立克次体血清学试验</v>
          </cell>
        </row>
        <row r="1429">
          <cell r="F1429" t="str">
            <v>项</v>
          </cell>
          <cell r="G1429">
            <v>15.7566666666667</v>
          </cell>
        </row>
        <row r="1430">
          <cell r="B1430">
            <v>250403053</v>
          </cell>
          <cell r="C1430" t="str">
            <v>梅毒螺旋体特异抗体测定</v>
          </cell>
        </row>
        <row r="1430">
          <cell r="F1430" t="str">
            <v>项</v>
          </cell>
          <cell r="G1430">
            <v>15.285</v>
          </cell>
        </row>
        <row r="1431">
          <cell r="B1431">
            <v>2504030531</v>
          </cell>
          <cell r="C1431" t="str">
            <v>梅毒螺旋体特异抗体测定</v>
          </cell>
          <cell r="D1431" t="str">
            <v>指酶免法</v>
          </cell>
        </row>
        <row r="1431">
          <cell r="F1431" t="str">
            <v>项</v>
          </cell>
          <cell r="G1431">
            <v>17.1733333333333</v>
          </cell>
        </row>
        <row r="1432">
          <cell r="B1432">
            <v>2504030532</v>
          </cell>
          <cell r="C1432" t="str">
            <v>梅毒螺旋体特异抗体测定</v>
          </cell>
          <cell r="D1432" t="str">
            <v>指凝集法</v>
          </cell>
        </row>
        <row r="1432">
          <cell r="F1432" t="str">
            <v>项</v>
          </cell>
          <cell r="G1432">
            <v>16.55</v>
          </cell>
        </row>
        <row r="1433">
          <cell r="B1433">
            <v>2504030533</v>
          </cell>
          <cell r="C1433" t="str">
            <v>梅毒螺旋体特异抗体测定</v>
          </cell>
          <cell r="D1433" t="str">
            <v>化学发光法</v>
          </cell>
        </row>
        <row r="1433">
          <cell r="F1433" t="str">
            <v>次</v>
          </cell>
          <cell r="G1433">
            <v>28.35</v>
          </cell>
        </row>
        <row r="1434">
          <cell r="B1434">
            <v>250403054</v>
          </cell>
          <cell r="C1434" t="str">
            <v>快速血浆反应素试验(RPR)</v>
          </cell>
        </row>
        <row r="1434">
          <cell r="F1434" t="str">
            <v>项</v>
          </cell>
          <cell r="G1434">
            <v>15.5866666666667</v>
          </cell>
        </row>
        <row r="1435">
          <cell r="B1435">
            <v>250403055</v>
          </cell>
          <cell r="C1435" t="str">
            <v>不加热血清反应素试验</v>
          </cell>
        </row>
        <row r="1435">
          <cell r="F1435" t="str">
            <v>项</v>
          </cell>
          <cell r="G1435">
            <v>15.5866666666667</v>
          </cell>
        </row>
        <row r="1436">
          <cell r="B1436">
            <v>250403056</v>
          </cell>
          <cell r="C1436" t="str">
            <v>钩端螺旋体病血清学试验</v>
          </cell>
        </row>
        <row r="1436">
          <cell r="F1436" t="str">
            <v>项</v>
          </cell>
          <cell r="G1436">
            <v>9.92</v>
          </cell>
        </row>
        <row r="1437">
          <cell r="B1437">
            <v>250403057</v>
          </cell>
          <cell r="C1437" t="str">
            <v>莱姆氏螺旋体抗体测定</v>
          </cell>
        </row>
        <row r="1437">
          <cell r="F1437" t="str">
            <v>项</v>
          </cell>
          <cell r="G1437">
            <v>15.7566666666667</v>
          </cell>
        </row>
        <row r="1438">
          <cell r="B1438">
            <v>250403058</v>
          </cell>
          <cell r="C1438" t="str">
            <v>念珠菌病血清学试验</v>
          </cell>
        </row>
        <row r="1438">
          <cell r="F1438" t="str">
            <v>项</v>
          </cell>
          <cell r="G1438">
            <v>12.6866666666667</v>
          </cell>
        </row>
        <row r="1439">
          <cell r="B1439">
            <v>250403059</v>
          </cell>
          <cell r="C1439" t="str">
            <v>曲霉菌血清学试验</v>
          </cell>
        </row>
        <row r="1439">
          <cell r="F1439" t="str">
            <v>项</v>
          </cell>
          <cell r="G1439">
            <v>12.6866666666667</v>
          </cell>
        </row>
        <row r="1440">
          <cell r="B1440">
            <v>250403060</v>
          </cell>
          <cell r="C1440" t="str">
            <v>新型隐球菌荚膜抗原测定</v>
          </cell>
        </row>
        <row r="1440">
          <cell r="F1440" t="str">
            <v>项</v>
          </cell>
          <cell r="G1440">
            <v>12.6866666666667</v>
          </cell>
        </row>
        <row r="1441">
          <cell r="B1441">
            <v>250403061</v>
          </cell>
          <cell r="C1441" t="str">
            <v>孢子丝菌血清学试验</v>
          </cell>
        </row>
        <row r="1441">
          <cell r="F1441" t="str">
            <v>项</v>
          </cell>
          <cell r="G1441">
            <v>15.7566666666667</v>
          </cell>
        </row>
        <row r="1442">
          <cell r="B1442">
            <v>250403062</v>
          </cell>
          <cell r="C1442" t="str">
            <v>球孢子菌血清学试验</v>
          </cell>
        </row>
        <row r="1442">
          <cell r="F1442" t="str">
            <v>项</v>
          </cell>
          <cell r="G1442">
            <v>15.7566666666667</v>
          </cell>
        </row>
        <row r="1443">
          <cell r="B1443">
            <v>250403063</v>
          </cell>
          <cell r="C1443" t="str">
            <v>猪囊尾蚴抗原和抗体测定</v>
          </cell>
        </row>
        <row r="1443">
          <cell r="F1443" t="str">
            <v>项</v>
          </cell>
          <cell r="G1443">
            <v>13.4666666666667</v>
          </cell>
        </row>
        <row r="1444">
          <cell r="B1444">
            <v>250403064</v>
          </cell>
          <cell r="C1444" t="str">
            <v>肺吸虫抗原和抗体测定</v>
          </cell>
        </row>
        <row r="1444">
          <cell r="F1444" t="str">
            <v>项</v>
          </cell>
          <cell r="G1444">
            <v>15.7566666666667</v>
          </cell>
        </row>
        <row r="1445">
          <cell r="B1445">
            <v>250403065</v>
          </cell>
          <cell r="C1445" t="str">
            <v>各类病原体DNA测定</v>
          </cell>
        </row>
        <row r="1445">
          <cell r="F1445" t="str">
            <v>项</v>
          </cell>
          <cell r="G1445">
            <v>31.1666666666667</v>
          </cell>
        </row>
        <row r="1446">
          <cell r="B1446">
            <v>250403066</v>
          </cell>
          <cell r="C1446" t="str">
            <v>丙型肝炎病毒核心抗原测定</v>
          </cell>
          <cell r="D1446" t="str">
            <v>酶免法</v>
          </cell>
        </row>
        <row r="1446">
          <cell r="F1446" t="str">
            <v>项</v>
          </cell>
          <cell r="G1446">
            <v>38.6966666666667</v>
          </cell>
        </row>
        <row r="1447">
          <cell r="B1447">
            <v>250403067</v>
          </cell>
          <cell r="C1447" t="str">
            <v>狂犬病毒基因测定</v>
          </cell>
          <cell r="D1447" t="str">
            <v>RT-PCR法</v>
          </cell>
        </row>
        <row r="1447">
          <cell r="F1447" t="str">
            <v>项</v>
          </cell>
          <cell r="G1447">
            <v>41.3833333333333</v>
          </cell>
        </row>
        <row r="1448">
          <cell r="B1448">
            <v>250403068</v>
          </cell>
          <cell r="C1448" t="str">
            <v>隐球菌抗体测定</v>
          </cell>
          <cell r="D1448" t="str">
            <v>乳胶法</v>
          </cell>
        </row>
        <row r="1448">
          <cell r="F1448" t="str">
            <v>项</v>
          </cell>
          <cell r="G1448">
            <v>64.7433333333333</v>
          </cell>
        </row>
        <row r="1449">
          <cell r="B1449">
            <v>250403069</v>
          </cell>
          <cell r="C1449" t="str">
            <v>曲霉菌抗原测定</v>
          </cell>
          <cell r="D1449" t="str">
            <v>酶免法</v>
          </cell>
        </row>
        <row r="1449">
          <cell r="F1449" t="str">
            <v>项</v>
          </cell>
          <cell r="G1449">
            <v>34.72</v>
          </cell>
        </row>
        <row r="1450">
          <cell r="B1450">
            <v>250403070</v>
          </cell>
          <cell r="C1450" t="str">
            <v>单纯疱疹病毒抗原测定</v>
          </cell>
        </row>
        <row r="1450">
          <cell r="F1450" t="str">
            <v>项</v>
          </cell>
          <cell r="G1450">
            <v>24.9866666666667</v>
          </cell>
        </row>
        <row r="1451">
          <cell r="B1451">
            <v>250403071</v>
          </cell>
          <cell r="C1451" t="str">
            <v>埃可病毒抗体检测</v>
          </cell>
        </row>
        <row r="1451">
          <cell r="F1451" t="str">
            <v>项</v>
          </cell>
          <cell r="G1451">
            <v>35.8333333333333</v>
          </cell>
        </row>
        <row r="1452">
          <cell r="B1452">
            <v>250403072</v>
          </cell>
          <cell r="C1452" t="str">
            <v>尿液人类免疫缺陷病毒I型（HIV-I）抗体测定</v>
          </cell>
          <cell r="D1452" t="str">
            <v>包括病毒RNA定量测定</v>
          </cell>
        </row>
        <row r="1452">
          <cell r="F1452" t="str">
            <v>项</v>
          </cell>
          <cell r="G1452">
            <v>73.15</v>
          </cell>
        </row>
        <row r="1453">
          <cell r="B1453">
            <v>250403073</v>
          </cell>
          <cell r="C1453" t="str">
            <v>庚型肝炎病毒核糖核酸定性(HGV-RNA)</v>
          </cell>
        </row>
        <row r="1453">
          <cell r="F1453" t="str">
            <v>项</v>
          </cell>
          <cell r="G1453">
            <v>73.15</v>
          </cell>
        </row>
        <row r="1454">
          <cell r="B1454">
            <v>250403074</v>
          </cell>
          <cell r="C1454" t="str">
            <v>TT病毒抗体检测</v>
          </cell>
        </row>
        <row r="1454">
          <cell r="F1454" t="str">
            <v>项</v>
          </cell>
          <cell r="G1454">
            <v>37.6766666666667</v>
          </cell>
        </row>
        <row r="1455">
          <cell r="B1455">
            <v>250403075</v>
          </cell>
          <cell r="C1455" t="str">
            <v>鹦鹉热衣原体检测</v>
          </cell>
        </row>
        <row r="1455">
          <cell r="F1455" t="str">
            <v>项</v>
          </cell>
          <cell r="G1455">
            <v>42.43</v>
          </cell>
        </row>
        <row r="1456">
          <cell r="B1456">
            <v>250403076</v>
          </cell>
          <cell r="C1456" t="str">
            <v>肺炎衣原体抗体检测</v>
          </cell>
        </row>
        <row r="1456">
          <cell r="F1456" t="str">
            <v>项</v>
          </cell>
          <cell r="G1456">
            <v>23.6833333333333</v>
          </cell>
        </row>
        <row r="1457">
          <cell r="B1457">
            <v>250403077</v>
          </cell>
          <cell r="C1457" t="str">
            <v>白三烯B4水平测定</v>
          </cell>
          <cell r="D1457" t="str">
            <v>包括白三烯E4</v>
          </cell>
        </row>
        <row r="1457">
          <cell r="F1457" t="str">
            <v>项</v>
          </cell>
          <cell r="G1457">
            <v>45.1966666666667</v>
          </cell>
        </row>
        <row r="1458">
          <cell r="B1458">
            <v>250403079</v>
          </cell>
          <cell r="C1458" t="str">
            <v>13碳尿素呼气试验</v>
          </cell>
        </row>
        <row r="1458">
          <cell r="F1458" t="str">
            <v>项</v>
          </cell>
          <cell r="G1458">
            <v>167.471666666667</v>
          </cell>
        </row>
        <row r="1459">
          <cell r="B1459">
            <v>250403080</v>
          </cell>
          <cell r="C1459" t="str">
            <v>氢呼气诊断试验</v>
          </cell>
          <cell r="D1459" t="str">
            <v>样本类型：呼吸气体。制备基线呼气样本，制备服用乳果糖、葡萄糖、奶品后呼出气体样本，使用质谱仪测定服乳果糖、葡萄糖、奶品前后呼出H2样本，使用对照标准判断结果阴阳性，传入计算机LIS系统，报告临床，同时做校 准及质控。含肠道细菌过增长测定，胰腺外分泌功能测定，胃泌酸功能测定，乳糖酶测定，果糖酶测定等。</v>
          </cell>
        </row>
        <row r="1459">
          <cell r="F1459" t="str">
            <v>次</v>
          </cell>
          <cell r="G1459">
            <v>150.69</v>
          </cell>
        </row>
        <row r="1460">
          <cell r="B1460">
            <v>250403085</v>
          </cell>
          <cell r="C1460" t="str">
            <v>病原体RNA荧光定量PCR测定</v>
          </cell>
          <cell r="D1460" t="str">
            <v>包括各类病原体RNA定量</v>
          </cell>
        </row>
        <row r="1460">
          <cell r="F1460" t="str">
            <v>每人份</v>
          </cell>
          <cell r="G1460">
            <v>66.7933333333333</v>
          </cell>
        </row>
        <row r="1461">
          <cell r="B1461">
            <v>250403086</v>
          </cell>
          <cell r="C1461" t="str">
            <v>病原体DNA荧光定量PCR测定</v>
          </cell>
          <cell r="D1461" t="str">
            <v>包括各类病原体DNA定量</v>
          </cell>
        </row>
        <row r="1461">
          <cell r="F1461" t="str">
            <v>每人份</v>
          </cell>
          <cell r="G1461">
            <v>53.99</v>
          </cell>
        </row>
        <row r="1462">
          <cell r="B1462">
            <v>250403087</v>
          </cell>
          <cell r="C1462" t="str">
            <v>流感病毒抗原检测</v>
          </cell>
          <cell r="D1462" t="str">
            <v>甲型、乙型，金标法</v>
          </cell>
        </row>
        <row r="1462">
          <cell r="F1462" t="str">
            <v>次</v>
          </cell>
          <cell r="G1462">
            <v>35.2633333333333</v>
          </cell>
        </row>
        <row r="1463">
          <cell r="B1463">
            <v>250403088</v>
          </cell>
          <cell r="C1463" t="str">
            <v>抗链球菌溶血素O全定量测定</v>
          </cell>
          <cell r="D1463" t="str">
            <v>散射比浊法定量测定</v>
          </cell>
        </row>
        <row r="1463">
          <cell r="F1463" t="str">
            <v>次</v>
          </cell>
          <cell r="G1463">
            <v>21.6833333333333</v>
          </cell>
        </row>
        <row r="1464">
          <cell r="B1464">
            <v>250403089</v>
          </cell>
          <cell r="C1464" t="str">
            <v>人类免疫缺陷病毒基因定量检测</v>
          </cell>
          <cell r="D1464" t="str">
            <v>荧光实时定量PCR法</v>
          </cell>
        </row>
        <row r="1464">
          <cell r="F1464" t="str">
            <v>项</v>
          </cell>
          <cell r="G1464">
            <v>65.03</v>
          </cell>
        </row>
        <row r="1465">
          <cell r="B1465">
            <v>250403090</v>
          </cell>
          <cell r="C1465" t="str">
            <v>优生五项检测</v>
          </cell>
          <cell r="D1465" t="str">
            <v>含弓形抗体、风疹病毒、巨细胞病毒、单纯疱疹病毒Ⅰ型、Ⅱ型抗体</v>
          </cell>
        </row>
        <row r="1465">
          <cell r="F1465" t="str">
            <v>次</v>
          </cell>
          <cell r="G1465">
            <v>53.0633333333333</v>
          </cell>
        </row>
        <row r="1466">
          <cell r="B1466">
            <v>250403093</v>
          </cell>
          <cell r="C1466" t="str">
            <v>风疹IgM/IgG测定</v>
          </cell>
        </row>
        <row r="1466">
          <cell r="F1466" t="str">
            <v>次</v>
          </cell>
          <cell r="G1466">
            <v>61.28</v>
          </cell>
        </row>
        <row r="1467">
          <cell r="B1467">
            <v>250403094</v>
          </cell>
          <cell r="C1467" t="str">
            <v>弓形虫IgM/IgG测定</v>
          </cell>
        </row>
        <row r="1467">
          <cell r="F1467" t="str">
            <v>次</v>
          </cell>
          <cell r="G1467">
            <v>43.59</v>
          </cell>
        </row>
        <row r="1468">
          <cell r="B1468">
            <v>250403095</v>
          </cell>
          <cell r="C1468" t="str">
            <v>丙型肝炎HCV病毒载量内标定量检测</v>
          </cell>
          <cell r="D1468" t="str">
            <v>包括乙肝</v>
          </cell>
        </row>
        <row r="1468">
          <cell r="F1468" t="str">
            <v>次</v>
          </cell>
          <cell r="G1468">
            <v>394.683333333333</v>
          </cell>
        </row>
        <row r="1469">
          <cell r="B1469">
            <v>250403096</v>
          </cell>
          <cell r="C1469" t="str">
            <v>人类免疫缺陷HIV病毒载量内标定量检测</v>
          </cell>
        </row>
        <row r="1469">
          <cell r="F1469" t="str">
            <v>次</v>
          </cell>
          <cell r="G1469">
            <v>793.833333333333</v>
          </cell>
        </row>
        <row r="1470">
          <cell r="B1470">
            <v>250403097</v>
          </cell>
          <cell r="C1470" t="str">
            <v>乙型肝炎五项</v>
          </cell>
          <cell r="D1470" t="str">
            <v>含乙型肝炎表面抗原测定(HBsAg)、乙型肝炎表面抗体测定(Anti-HBs)、乙型肝炎e抗原测定(HBeAg)、乙型肝炎e抗体测定(Anti-HBe)、乙型肝炎核心抗体测定(Anti-HBc)。</v>
          </cell>
        </row>
        <row r="1470">
          <cell r="F1470" t="str">
            <v>次</v>
          </cell>
          <cell r="G1470">
            <v>23.1666666666667</v>
          </cell>
        </row>
        <row r="1471">
          <cell r="B1471">
            <v>250403098</v>
          </cell>
          <cell r="C1471" t="str">
            <v>结核分枝杆菌T细胞检测</v>
          </cell>
          <cell r="D1471" t="str">
            <v>样本类型：全血。T淋巴细胞斑点法。样本制备，细胞培养，机器或人工判读，报告检测结果，审核检测结果，发出报告，检测后标本留验及无害化处理。</v>
          </cell>
        </row>
        <row r="1471">
          <cell r="F1471" t="str">
            <v>人份</v>
          </cell>
          <cell r="G1471">
            <v>469.303333333333</v>
          </cell>
        </row>
        <row r="1472">
          <cell r="B1472">
            <v>250403099</v>
          </cell>
          <cell r="C1472" t="str">
            <v>人乳头瘤病毒核糖核酸（RNA）非扩增定量检测</v>
          </cell>
          <cell r="D1472" t="str">
            <v>样本类型：各种标本。样本采集、签收、处理(据标本不同进行相应前处理)，提取模板RNA，杂交，进行定量分析，判断并审核结果，录入实验室信息系统或人工登记，发送报告；按规定处理废弃物；接受临床相关咨询。</v>
          </cell>
        </row>
        <row r="1472">
          <cell r="F1472" t="str">
            <v>次</v>
          </cell>
          <cell r="G1472">
            <v>258.596666666667</v>
          </cell>
        </row>
        <row r="1473">
          <cell r="B1473">
            <v>250403100</v>
          </cell>
          <cell r="C1473" t="str">
            <v>人乳头瘤病毒核糖核酸（RNA）非扩增定性检测</v>
          </cell>
          <cell r="D1473" t="str">
            <v>样本类型：各种标本。样本采集、签收、处理(据标本不同进行相应前处理)，提取模板RNA，杂交，进行定性分析，判断并审核结果，录入实验室信息系统或人工登记，发送报告；按规定处理废弃物；接受临床相关咨询。</v>
          </cell>
        </row>
        <row r="1473">
          <cell r="F1473" t="str">
            <v>次</v>
          </cell>
          <cell r="G1473">
            <v>139.066666666667</v>
          </cell>
        </row>
        <row r="1474">
          <cell r="B1474">
            <v>250403101</v>
          </cell>
          <cell r="C1474" t="str">
            <v>乙型肝炎病毒外膜大蛋白抗原测定</v>
          </cell>
        </row>
        <row r="1474">
          <cell r="F1474" t="str">
            <v>次</v>
          </cell>
          <cell r="G1474">
            <v>26.488</v>
          </cell>
        </row>
        <row r="1475">
          <cell r="B1475">
            <v>250403102</v>
          </cell>
          <cell r="C1475" t="str">
            <v>九项呼吸道病原抗体测定</v>
          </cell>
          <cell r="D1475" t="str">
            <v>含嗜肺军团菌血清I型、肺炎支原体、Q热立克次体、肺炎衣原体、腺病毒、呼吸道合胞病毒、甲型流感病毒、乙型流感病毒、副流感病毒、Ⅰ、Ⅱ、Ⅲ型 。</v>
          </cell>
        </row>
        <row r="1475">
          <cell r="F1475" t="str">
            <v>次</v>
          </cell>
          <cell r="G1475">
            <v>215.53</v>
          </cell>
        </row>
        <row r="1476">
          <cell r="B1476">
            <v>250403103</v>
          </cell>
          <cell r="C1476" t="str">
            <v>EV71病毒抗体检测</v>
          </cell>
        </row>
        <row r="1476">
          <cell r="F1476" t="str">
            <v>次</v>
          </cell>
          <cell r="G1476">
            <v>46.508</v>
          </cell>
        </row>
        <row r="1477">
          <cell r="B1477">
            <v>250403104</v>
          </cell>
          <cell r="C1477" t="str">
            <v>EB病毒Rta蛋白抗体检测</v>
          </cell>
          <cell r="D1477" t="str">
            <v>样本类型：血清标本。样本采集、签收、处理、实验完成后判断并审核结果，录入实验室信息系统或人工登记，发送报告；按规定处理废弃物；接受临床相关咨询。</v>
          </cell>
        </row>
        <row r="1477">
          <cell r="F1477" t="str">
            <v>项</v>
          </cell>
          <cell r="G1477">
            <v>53.48</v>
          </cell>
        </row>
        <row r="1478">
          <cell r="B1478" t="str">
            <v>s250403001</v>
          </cell>
          <cell r="C1478" t="str">
            <v>旋毛虫抗体测定</v>
          </cell>
          <cell r="D1478" t="str">
            <v>酶免法或金标法</v>
          </cell>
        </row>
        <row r="1478">
          <cell r="F1478" t="str">
            <v>次</v>
          </cell>
          <cell r="G1478">
            <v>13.4666666666667</v>
          </cell>
        </row>
        <row r="1479">
          <cell r="B1479" t="str">
            <v>s250403002</v>
          </cell>
          <cell r="C1479" t="str">
            <v>人微小病毒抗体测定（Anti-B19）</v>
          </cell>
          <cell r="D1479" t="str">
            <v>含IgG 、IgM 。指酶免法</v>
          </cell>
        </row>
        <row r="1479">
          <cell r="F1479" t="str">
            <v>次</v>
          </cell>
          <cell r="G1479">
            <v>47.068</v>
          </cell>
        </row>
        <row r="1480">
          <cell r="B1480" t="str">
            <v>s250403003</v>
          </cell>
          <cell r="C1480" t="str">
            <v>乙型肝炎五项定量测定</v>
          </cell>
        </row>
        <row r="1480">
          <cell r="F1480" t="str">
            <v>次</v>
          </cell>
          <cell r="G1480">
            <v>63.0833333333333</v>
          </cell>
        </row>
        <row r="1481">
          <cell r="B1481" t="str">
            <v>s250403004</v>
          </cell>
          <cell r="C1481" t="str">
            <v>巨细胞病毒抗原检测</v>
          </cell>
          <cell r="D1481" t="str">
            <v>荧光法</v>
          </cell>
        </row>
        <row r="1481">
          <cell r="F1481" t="str">
            <v>次</v>
          </cell>
          <cell r="G1481">
            <v>96.5133333333333</v>
          </cell>
        </row>
        <row r="1482">
          <cell r="B1482" t="str">
            <v>s250403005</v>
          </cell>
          <cell r="C1482" t="str">
            <v>人免疫缺陷病毒抗体测定(Anti-HIV)</v>
          </cell>
          <cell r="D1482" t="str">
            <v>胶体金渗透法</v>
          </cell>
        </row>
        <row r="1482">
          <cell r="F1482" t="str">
            <v>项</v>
          </cell>
          <cell r="G1482">
            <v>47.85</v>
          </cell>
        </row>
        <row r="1483">
          <cell r="B1483">
            <v>250404</v>
          </cell>
          <cell r="C1483" t="str">
            <v>肿瘤标志物检验</v>
          </cell>
        </row>
        <row r="1484">
          <cell r="B1484">
            <v>250404001</v>
          </cell>
          <cell r="C1484" t="str">
            <v>癌胚抗原测定(CEA)</v>
          </cell>
        </row>
        <row r="1484">
          <cell r="F1484" t="str">
            <v>项</v>
          </cell>
          <cell r="G1484">
            <v>11.25</v>
          </cell>
        </row>
        <row r="1485">
          <cell r="B1485">
            <v>250404002</v>
          </cell>
          <cell r="C1485" t="str">
            <v>甲胎蛋白测定(AFP)</v>
          </cell>
        </row>
        <row r="1485">
          <cell r="F1485" t="str">
            <v>项</v>
          </cell>
          <cell r="G1485">
            <v>11.25</v>
          </cell>
        </row>
        <row r="1486">
          <cell r="B1486">
            <v>250404003</v>
          </cell>
          <cell r="C1486" t="str">
            <v>副蛋白免疫学检查</v>
          </cell>
        </row>
        <row r="1486">
          <cell r="F1486" t="str">
            <v>项</v>
          </cell>
          <cell r="G1486">
            <v>31</v>
          </cell>
        </row>
        <row r="1487">
          <cell r="B1487">
            <v>250404004</v>
          </cell>
          <cell r="C1487" t="str">
            <v>碱性胎儿蛋白测定(BFP)</v>
          </cell>
        </row>
        <row r="1487">
          <cell r="F1487" t="str">
            <v>项</v>
          </cell>
          <cell r="G1487">
            <v>34.7833333333333</v>
          </cell>
        </row>
        <row r="1488">
          <cell r="B1488">
            <v>250404005</v>
          </cell>
          <cell r="C1488" t="str">
            <v>总前列腺特异性抗原测定(TPsA)</v>
          </cell>
        </row>
        <row r="1488">
          <cell r="F1488" t="str">
            <v>项</v>
          </cell>
          <cell r="G1488">
            <v>13.2566666666667</v>
          </cell>
        </row>
        <row r="1489">
          <cell r="B1489">
            <v>250404006</v>
          </cell>
          <cell r="C1489" t="str">
            <v>游离前列腺特异性抗原测定(FPsA)</v>
          </cell>
        </row>
        <row r="1489">
          <cell r="F1489" t="str">
            <v>项</v>
          </cell>
          <cell r="G1489">
            <v>13.5566666666667</v>
          </cell>
        </row>
        <row r="1490">
          <cell r="B1490">
            <v>250404007</v>
          </cell>
          <cell r="C1490" t="str">
            <v>复合前列腺特异性抗原(CPsA)测定</v>
          </cell>
        </row>
        <row r="1490">
          <cell r="F1490" t="str">
            <v>项</v>
          </cell>
          <cell r="G1490">
            <v>18.65</v>
          </cell>
        </row>
        <row r="1491">
          <cell r="B1491">
            <v>250404008</v>
          </cell>
          <cell r="C1491" t="str">
            <v>前列腺酸性磷酸酶测定(PAP)</v>
          </cell>
        </row>
        <row r="1491">
          <cell r="F1491" t="str">
            <v>项</v>
          </cell>
          <cell r="G1491">
            <v>13.2566666666667</v>
          </cell>
        </row>
        <row r="1492">
          <cell r="B1492">
            <v>250404009</v>
          </cell>
          <cell r="C1492" t="str">
            <v>神经元特异性烯醇化酶测定(NsE)</v>
          </cell>
        </row>
        <row r="1492">
          <cell r="F1492" t="str">
            <v>项</v>
          </cell>
          <cell r="G1492">
            <v>25.8333333333333</v>
          </cell>
        </row>
        <row r="1493">
          <cell r="B1493">
            <v>250404010</v>
          </cell>
          <cell r="C1493" t="str">
            <v>细胞角蛋白19片段测定(CYFRA21-1)</v>
          </cell>
        </row>
        <row r="1493">
          <cell r="F1493" t="str">
            <v>项</v>
          </cell>
          <cell r="G1493">
            <v>26.9933333333333</v>
          </cell>
        </row>
        <row r="1494">
          <cell r="B1494">
            <v>250404011</v>
          </cell>
          <cell r="C1494" t="str">
            <v>糖类抗原测定</v>
          </cell>
          <cell r="D1494" t="str">
            <v>包括CA-27、CA-29、CA-50、CA-125、CA15－3、CA130、CA19－9、CA24－2、CA72－4等等</v>
          </cell>
        </row>
        <row r="1494">
          <cell r="F1494" t="str">
            <v>每种抗原</v>
          </cell>
          <cell r="G1494">
            <v>37.35</v>
          </cell>
        </row>
        <row r="1495">
          <cell r="B1495">
            <v>250404012</v>
          </cell>
          <cell r="C1495" t="str">
            <v>鳞状细胞癌相关抗原测定(sCC)</v>
          </cell>
        </row>
        <row r="1495">
          <cell r="F1495" t="str">
            <v>项</v>
          </cell>
          <cell r="G1495">
            <v>33.3333333333333</v>
          </cell>
        </row>
        <row r="1496">
          <cell r="B1496">
            <v>250404013</v>
          </cell>
          <cell r="C1496" t="str">
            <v>肿瘤坏死因子测定(TNF)</v>
          </cell>
        </row>
        <row r="1496">
          <cell r="F1496" t="str">
            <v>项</v>
          </cell>
          <cell r="G1496">
            <v>34.664</v>
          </cell>
        </row>
        <row r="1497">
          <cell r="B1497">
            <v>250404014</v>
          </cell>
          <cell r="C1497" t="str">
            <v>肿瘤相关抗原测定</v>
          </cell>
          <cell r="D1497" t="str">
            <v>包括MG－Ags、TA－4</v>
          </cell>
        </row>
        <row r="1497">
          <cell r="F1497" t="str">
            <v>项</v>
          </cell>
          <cell r="G1497">
            <v>33.1866666666667</v>
          </cell>
        </row>
        <row r="1498">
          <cell r="B1498">
            <v>2504040141</v>
          </cell>
          <cell r="C1498" t="str">
            <v>血清肿瘤相关物质检测(TAM)</v>
          </cell>
          <cell r="D1498" t="str">
            <v>指对CA15-3、CA19-9、CA125、CA50、CA242、CA72-4、PsA、CEA、AFP等综合测定</v>
          </cell>
        </row>
        <row r="1498">
          <cell r="F1498" t="str">
            <v>次</v>
          </cell>
          <cell r="G1498">
            <v>156.603333333333</v>
          </cell>
        </row>
        <row r="1499">
          <cell r="B1499">
            <v>250404015</v>
          </cell>
          <cell r="C1499" t="str">
            <v>铁蛋白测定</v>
          </cell>
          <cell r="D1499" t="str">
            <v>包括各类标本</v>
          </cell>
        </row>
        <row r="1499">
          <cell r="F1499" t="str">
            <v>项</v>
          </cell>
          <cell r="G1499">
            <v>35.12</v>
          </cell>
        </row>
        <row r="1500">
          <cell r="B1500">
            <v>250404016</v>
          </cell>
          <cell r="C1500" t="str">
            <v>显形胶质蛋白(AP)测定</v>
          </cell>
        </row>
        <row r="1500">
          <cell r="F1500" t="str">
            <v>项</v>
          </cell>
          <cell r="G1500">
            <v>40.6966666666667</v>
          </cell>
        </row>
        <row r="1501">
          <cell r="B1501">
            <v>250404017</v>
          </cell>
          <cell r="C1501" t="str">
            <v>恶性肿瘤特异生长因子测定</v>
          </cell>
        </row>
        <row r="1501">
          <cell r="F1501" t="str">
            <v>项</v>
          </cell>
          <cell r="G1501">
            <v>46.5</v>
          </cell>
        </row>
        <row r="1502">
          <cell r="B1502">
            <v>250404018</v>
          </cell>
          <cell r="C1502" t="str">
            <v>触珠蛋白测定</v>
          </cell>
        </row>
        <row r="1502">
          <cell r="F1502" t="str">
            <v>项</v>
          </cell>
          <cell r="G1502">
            <v>22.34</v>
          </cell>
        </row>
        <row r="1503">
          <cell r="B1503">
            <v>250404019</v>
          </cell>
          <cell r="C1503" t="str">
            <v>酸性糖蛋白测定</v>
          </cell>
        </row>
        <row r="1503">
          <cell r="F1503" t="str">
            <v>项</v>
          </cell>
          <cell r="G1503">
            <v>22.34</v>
          </cell>
        </row>
        <row r="1504">
          <cell r="B1504">
            <v>250404020</v>
          </cell>
          <cell r="C1504" t="str">
            <v>细菌抗原分析</v>
          </cell>
        </row>
        <row r="1504">
          <cell r="F1504" t="str">
            <v>项</v>
          </cell>
          <cell r="G1504">
            <v>26.9933333333333</v>
          </cell>
        </row>
        <row r="1505">
          <cell r="B1505">
            <v>250404021</v>
          </cell>
          <cell r="C1505" t="str">
            <v>肿瘤标志物</v>
          </cell>
          <cell r="D1505" t="str">
            <v>包括PsA、FPsA、CA125、CA153、CA199、CA724、NsE、CYFP211</v>
          </cell>
        </row>
        <row r="1505">
          <cell r="F1505" t="str">
            <v>项</v>
          </cell>
          <cell r="G1505">
            <v>69.2</v>
          </cell>
        </row>
        <row r="1506">
          <cell r="B1506">
            <v>2504040211</v>
          </cell>
          <cell r="C1506" t="str">
            <v>肿瘤标志物</v>
          </cell>
          <cell r="D1506" t="str">
            <v>包括FPsA、CA125、CA153、CA199、CA724、NsE、CYFP211。不适用AFP、CEA、PsA。</v>
          </cell>
        </row>
        <row r="1506">
          <cell r="F1506" t="str">
            <v>项</v>
          </cell>
          <cell r="G1506">
            <v>54.3833333333333</v>
          </cell>
        </row>
        <row r="1507">
          <cell r="B1507">
            <v>250404022</v>
          </cell>
          <cell r="C1507" t="str">
            <v>组织多肽特异抗原（TPs）测定</v>
          </cell>
        </row>
        <row r="1507">
          <cell r="F1507" t="str">
            <v>项</v>
          </cell>
          <cell r="G1507">
            <v>46.2633333333333</v>
          </cell>
        </row>
        <row r="1508">
          <cell r="B1508">
            <v>250404023</v>
          </cell>
          <cell r="C1508" t="str">
            <v>端粒酶活性检测</v>
          </cell>
        </row>
        <row r="1508">
          <cell r="F1508" t="str">
            <v>项</v>
          </cell>
          <cell r="G1508">
            <v>85.5966666666667</v>
          </cell>
        </row>
        <row r="1509">
          <cell r="B1509">
            <v>250404025</v>
          </cell>
          <cell r="C1509" t="str">
            <v>尿核基质蛋白（NMP22）测定</v>
          </cell>
        </row>
        <row r="1509">
          <cell r="F1509" t="str">
            <v>项</v>
          </cell>
          <cell r="G1509">
            <v>79.1166666666667</v>
          </cell>
        </row>
        <row r="1510">
          <cell r="B1510">
            <v>250404026</v>
          </cell>
          <cell r="C1510" t="str">
            <v>甲胎蛋白异质体定量测定</v>
          </cell>
        </row>
        <row r="1510">
          <cell r="F1510" t="str">
            <v>次</v>
          </cell>
          <cell r="G1510">
            <v>70.1266666666667</v>
          </cell>
        </row>
        <row r="1511">
          <cell r="B1511">
            <v>250404027</v>
          </cell>
          <cell r="C1511" t="str">
            <v>I型胶原吡啶交联终肽测定（ICTP）</v>
          </cell>
        </row>
        <row r="1511">
          <cell r="F1511" t="str">
            <v>项</v>
          </cell>
          <cell r="G1511">
            <v>47.8733333333333</v>
          </cell>
        </row>
        <row r="1512">
          <cell r="B1512">
            <v>250404028</v>
          </cell>
          <cell r="C1512" t="str">
            <v>胃蛋白酶原I/II测定</v>
          </cell>
        </row>
        <row r="1512">
          <cell r="F1512" t="str">
            <v>项</v>
          </cell>
          <cell r="G1512">
            <v>52.9333333333333</v>
          </cell>
        </row>
        <row r="1513">
          <cell r="B1513">
            <v>250404029</v>
          </cell>
          <cell r="C1513" t="str">
            <v>人附睾分泌蛋白(HE4)测定</v>
          </cell>
        </row>
        <row r="1513">
          <cell r="F1513" t="str">
            <v>次</v>
          </cell>
          <cell r="G1513">
            <v>73.92</v>
          </cell>
        </row>
        <row r="1514">
          <cell r="B1514">
            <v>250404030</v>
          </cell>
          <cell r="C1514" t="str">
            <v>甲胎蛋白AFP测定</v>
          </cell>
          <cell r="D1514" t="str">
            <v>包括癌胚抗原CEA、前列腺特异性抗原PsA</v>
          </cell>
        </row>
        <row r="1514">
          <cell r="F1514" t="str">
            <v>项</v>
          </cell>
          <cell r="G1514">
            <v>46.6666666666667</v>
          </cell>
        </row>
        <row r="1515">
          <cell r="B1515">
            <v>250404031</v>
          </cell>
          <cell r="C1515" t="str">
            <v>s100蛋白质测定</v>
          </cell>
        </row>
        <row r="1515">
          <cell r="F1515" t="str">
            <v>次</v>
          </cell>
          <cell r="G1515">
            <v>353.886666666667</v>
          </cell>
        </row>
        <row r="1516">
          <cell r="B1516">
            <v>250404032</v>
          </cell>
          <cell r="C1516" t="str">
            <v>肿瘤异常蛋白（TAP）检测</v>
          </cell>
        </row>
        <row r="1516">
          <cell r="F1516" t="str">
            <v>项</v>
          </cell>
          <cell r="G1516">
            <v>263.2</v>
          </cell>
        </row>
        <row r="1517">
          <cell r="B1517">
            <v>250404037</v>
          </cell>
          <cell r="C1517" t="str">
            <v>细胞质胸苷激酶测定（TK1）</v>
          </cell>
        </row>
        <row r="1517">
          <cell r="F1517" t="str">
            <v>次</v>
          </cell>
          <cell r="G1517">
            <v>112.088</v>
          </cell>
        </row>
        <row r="1518">
          <cell r="B1518">
            <v>250404038</v>
          </cell>
          <cell r="C1518" t="str">
            <v>细胞角蛋白18片段测定</v>
          </cell>
          <cell r="D1518" t="str">
            <v>样本类型：血液。样本采集、签收、处理，定标和质控，检测样本，审核结果，录入实验室信息系统或人工登记，发送报告；按规定处理废弃物；接受临床相关咨询。</v>
          </cell>
        </row>
        <row r="1518">
          <cell r="F1518" t="str">
            <v>项</v>
          </cell>
          <cell r="G1518">
            <v>64.064</v>
          </cell>
        </row>
        <row r="1519">
          <cell r="B1519">
            <v>250404039</v>
          </cell>
          <cell r="C1519" t="str">
            <v>硫氧还蛋白还原酶（TR）活性检测</v>
          </cell>
          <cell r="D1519" t="str">
            <v>样本类型：血液。样本采集、签收、处理，加免疫试剂，温育，检测，质控，审核结果，录入实验室信息系统或人工登记，发送报告；按规定处理废弃物；接受临床相关咨询。</v>
          </cell>
        </row>
        <row r="1519">
          <cell r="F1519" t="str">
            <v>次</v>
          </cell>
          <cell r="G1519">
            <v>228</v>
          </cell>
        </row>
        <row r="1520">
          <cell r="B1520" t="str">
            <v>F250404041</v>
          </cell>
          <cell r="C1520" t="str">
            <v>七种肺癌自身抗体检测</v>
          </cell>
          <cell r="D1520" t="str">
            <v>包含P53、GAGE7、PGP9.5、CAGE、MAGEA1、SOX2、GBU4-5七种抗体浓度。样本类型：血液。样本采集、签收、处理，加免疫试剂，温育，检测，质控，审核结果，录入实验室信息系统或人工登记，发送报告；按规定处理废弃物；接受临床相关咨询。</v>
          </cell>
        </row>
        <row r="1520">
          <cell r="F1520" t="str">
            <v>次</v>
          </cell>
        </row>
        <row r="1521">
          <cell r="B1521">
            <v>250405</v>
          </cell>
          <cell r="C1521" t="str">
            <v>变应原测定</v>
          </cell>
        </row>
        <row r="1522">
          <cell r="B1522">
            <v>250405001</v>
          </cell>
          <cell r="C1522" t="str">
            <v>总IgE测定</v>
          </cell>
        </row>
        <row r="1522">
          <cell r="F1522" t="str">
            <v>项</v>
          </cell>
          <cell r="G1522">
            <v>14.742</v>
          </cell>
        </row>
        <row r="1523">
          <cell r="B1523">
            <v>250405002</v>
          </cell>
          <cell r="C1523" t="str">
            <v>吸入物变应原筛查</v>
          </cell>
        </row>
        <row r="1523">
          <cell r="F1523" t="str">
            <v>项</v>
          </cell>
          <cell r="G1523">
            <v>14.5</v>
          </cell>
        </row>
        <row r="1524">
          <cell r="B1524">
            <v>250405003</v>
          </cell>
          <cell r="C1524" t="str">
            <v>食入物变应原筛查</v>
          </cell>
        </row>
        <row r="1524">
          <cell r="F1524" t="str">
            <v>项</v>
          </cell>
          <cell r="G1524">
            <v>14.5</v>
          </cell>
        </row>
        <row r="1525">
          <cell r="B1525">
            <v>250405004</v>
          </cell>
          <cell r="C1525" t="str">
            <v>特殊变应原(多价变应原)筛查</v>
          </cell>
          <cell r="D1525" t="str">
            <v>包括混合虫螨、混合霉菌、多价动物毛等</v>
          </cell>
        </row>
        <row r="1525">
          <cell r="F1525" t="str">
            <v>项</v>
          </cell>
          <cell r="G1525">
            <v>14.984</v>
          </cell>
        </row>
        <row r="1526">
          <cell r="B1526">
            <v>250405005</v>
          </cell>
          <cell r="C1526" t="str">
            <v>专项变应原(单价变应原)筛查</v>
          </cell>
          <cell r="D1526" t="str">
            <v>包括牛奶、蛋清等</v>
          </cell>
        </row>
        <row r="1526">
          <cell r="F1526" t="str">
            <v>项</v>
          </cell>
          <cell r="G1526">
            <v>59.128</v>
          </cell>
        </row>
        <row r="1527">
          <cell r="B1527">
            <v>250405006</v>
          </cell>
          <cell r="C1527" t="str">
            <v>嗜酸细胞阳离子蛋白(ECP)测定</v>
          </cell>
          <cell r="D1527" t="str">
            <v>样本类型：血液。样本采集、签收、处理，加免疫试剂，温育，检测，质控，审核结果，录入实验室信息系统或人工登记，发送报告；按规定处理废弃物；接受临床相关咨询。</v>
          </cell>
        </row>
        <row r="1527">
          <cell r="F1527" t="str">
            <v>项</v>
          </cell>
          <cell r="G1527">
            <v>72.38</v>
          </cell>
        </row>
        <row r="1528">
          <cell r="B1528">
            <v>250405007</v>
          </cell>
          <cell r="C1528" t="str">
            <v>循环免疫复合物(CIC)测定</v>
          </cell>
        </row>
        <row r="1528">
          <cell r="F1528" t="str">
            <v>项</v>
          </cell>
          <cell r="G1528">
            <v>10.584</v>
          </cell>
        </row>
        <row r="1529">
          <cell r="B1529">
            <v>250405010</v>
          </cell>
          <cell r="C1529" t="str">
            <v>食物不耐受检测(FigG)</v>
          </cell>
        </row>
        <row r="1529">
          <cell r="F1529" t="str">
            <v>项</v>
          </cell>
          <cell r="G1529">
            <v>23.56</v>
          </cell>
        </row>
        <row r="1530">
          <cell r="B1530">
            <v>2505</v>
          </cell>
          <cell r="C1530" t="str">
            <v>5.临床微生物学检查</v>
          </cell>
        </row>
        <row r="1531">
          <cell r="B1531">
            <v>250501</v>
          </cell>
          <cell r="C1531" t="str">
            <v>病原微生物镜检、培养与鉴定</v>
          </cell>
        </row>
        <row r="1532">
          <cell r="B1532">
            <v>250501001</v>
          </cell>
          <cell r="C1532" t="str">
            <v>一般细菌涂片检查</v>
          </cell>
          <cell r="D1532" t="str">
            <v>包括各种标本</v>
          </cell>
        </row>
        <row r="1532">
          <cell r="F1532" t="str">
            <v>项</v>
          </cell>
          <cell r="G1532">
            <v>3.91666666666667</v>
          </cell>
        </row>
        <row r="1533">
          <cell r="B1533">
            <v>250501002</v>
          </cell>
          <cell r="C1533" t="str">
            <v>结核菌涂片检查</v>
          </cell>
          <cell r="D1533" t="str">
            <v>包括各种标本</v>
          </cell>
        </row>
        <row r="1533">
          <cell r="F1533" t="str">
            <v>项</v>
          </cell>
          <cell r="G1533">
            <v>7.33333333333333</v>
          </cell>
        </row>
        <row r="1534">
          <cell r="B1534">
            <v>2505010021</v>
          </cell>
          <cell r="C1534" t="str">
            <v>结核杆菌液基集菌涂片</v>
          </cell>
        </row>
        <row r="1534">
          <cell r="F1534" t="str">
            <v>项</v>
          </cell>
          <cell r="G1534">
            <v>40.9166666666667</v>
          </cell>
        </row>
        <row r="1535">
          <cell r="B1535">
            <v>250501003</v>
          </cell>
          <cell r="C1535" t="str">
            <v>浓缩集菌抗酸菌检测</v>
          </cell>
        </row>
        <row r="1535">
          <cell r="F1535" t="str">
            <v>项</v>
          </cell>
          <cell r="G1535">
            <v>11.3933333333333</v>
          </cell>
        </row>
        <row r="1536">
          <cell r="B1536">
            <v>250501004</v>
          </cell>
          <cell r="C1536" t="str">
            <v>特殊细菌涂片检查</v>
          </cell>
          <cell r="D1536" t="str">
            <v>包括淋球菌、新型隐球菌、梅毒螺旋体、白喉棒状杆菌等</v>
          </cell>
        </row>
        <row r="1536">
          <cell r="F1536" t="str">
            <v>每种细菌</v>
          </cell>
          <cell r="G1536">
            <v>7.33333333333333</v>
          </cell>
        </row>
        <row r="1537">
          <cell r="B1537">
            <v>250501005</v>
          </cell>
          <cell r="C1537" t="str">
            <v>麻风菌镜检</v>
          </cell>
        </row>
        <row r="1537">
          <cell r="F1537" t="str">
            <v>每个取材部位</v>
          </cell>
          <cell r="G1537">
            <v>6.5</v>
          </cell>
        </row>
        <row r="1538">
          <cell r="B1538">
            <v>250501006</v>
          </cell>
          <cell r="C1538" t="str">
            <v>梅毒螺旋体镜检</v>
          </cell>
        </row>
        <row r="1538">
          <cell r="F1538" t="str">
            <v>项</v>
          </cell>
          <cell r="G1538">
            <v>7.33333333333333</v>
          </cell>
        </row>
        <row r="1539">
          <cell r="B1539">
            <v>250501007</v>
          </cell>
          <cell r="C1539" t="str">
            <v>艰难梭菌检查</v>
          </cell>
        </row>
        <row r="1539">
          <cell r="F1539" t="str">
            <v>项</v>
          </cell>
          <cell r="G1539">
            <v>14.26</v>
          </cell>
        </row>
        <row r="1540">
          <cell r="B1540">
            <v>250501008</v>
          </cell>
          <cell r="C1540" t="str">
            <v>耐甲氧西林葡萄球菌检测(MRsA、MRs)</v>
          </cell>
        </row>
        <row r="1540">
          <cell r="F1540" t="str">
            <v>项</v>
          </cell>
          <cell r="G1540">
            <v>14.26</v>
          </cell>
        </row>
        <row r="1541">
          <cell r="B1541">
            <v>250501009</v>
          </cell>
          <cell r="C1541" t="str">
            <v>一般细菌培养及鉴定</v>
          </cell>
        </row>
        <row r="1541">
          <cell r="F1541" t="str">
            <v>项</v>
          </cell>
          <cell r="G1541">
            <v>36.3333333333333</v>
          </cell>
        </row>
        <row r="1542">
          <cell r="B1542">
            <v>250501010</v>
          </cell>
          <cell r="C1542" t="str">
            <v>尿培养加菌落计数</v>
          </cell>
        </row>
        <row r="1542">
          <cell r="F1542" t="str">
            <v>项</v>
          </cell>
          <cell r="G1542">
            <v>22.075</v>
          </cell>
        </row>
        <row r="1543">
          <cell r="B1543">
            <v>250501011</v>
          </cell>
          <cell r="C1543" t="str">
            <v>血培养及鉴定</v>
          </cell>
        </row>
        <row r="1543">
          <cell r="F1543" t="str">
            <v>项</v>
          </cell>
          <cell r="G1543">
            <v>41.3333333333333</v>
          </cell>
        </row>
        <row r="1544">
          <cell r="B1544">
            <v>2505010110</v>
          </cell>
          <cell r="C1544" t="str">
            <v>血培养及鉴定</v>
          </cell>
          <cell r="D1544" t="str">
            <v>荧光增强法</v>
          </cell>
        </row>
        <row r="1544">
          <cell r="F1544" t="str">
            <v>项</v>
          </cell>
          <cell r="G1544">
            <v>101.8</v>
          </cell>
        </row>
        <row r="1545">
          <cell r="B1545" t="str">
            <v>s250308003</v>
          </cell>
          <cell r="C1545" t="str">
            <v>血培养及鉴定</v>
          </cell>
          <cell r="D1545" t="str">
            <v>气压传感法</v>
          </cell>
        </row>
        <row r="1545">
          <cell r="F1545" t="str">
            <v>次</v>
          </cell>
          <cell r="G1545">
            <v>72.9033333333333</v>
          </cell>
        </row>
        <row r="1546">
          <cell r="B1546">
            <v>250501012</v>
          </cell>
          <cell r="C1546" t="str">
            <v>厌氧菌培养及鉴定</v>
          </cell>
          <cell r="D1546" t="str">
            <v>样本类型：各种标本。样本采集，样本签收，标本预处理(适用时)，接种特殊培养基，厌氧产气袋中厌氧孵育，或者厌氧培养系统或厌氧培养箱或厌氧手套箱中厌氧孵育，可疑菌落制备涂片，染色，镜检，做耐氧试验，转种做纯培养，人工判读结果，细菌鉴定。审核结果，录入实验室信息系统或人工登记，发送报告；实验室消毒，按规定处理废弃物；接受临床相关咨询。</v>
          </cell>
        </row>
        <row r="1546">
          <cell r="F1546" t="str">
            <v>次</v>
          </cell>
          <cell r="G1546">
            <v>85.5</v>
          </cell>
        </row>
        <row r="1547">
          <cell r="B1547">
            <v>250501013</v>
          </cell>
          <cell r="C1547" t="str">
            <v>结核菌培养</v>
          </cell>
        </row>
        <row r="1547">
          <cell r="F1547" t="str">
            <v>项</v>
          </cell>
          <cell r="G1547">
            <v>54.13</v>
          </cell>
        </row>
        <row r="1548">
          <cell r="B1548">
            <v>2505010130</v>
          </cell>
          <cell r="C1548" t="str">
            <v>结核菌培养</v>
          </cell>
          <cell r="D1548" t="str">
            <v>荧光法</v>
          </cell>
        </row>
        <row r="1548">
          <cell r="F1548" t="str">
            <v>项</v>
          </cell>
          <cell r="G1548">
            <v>101.8</v>
          </cell>
        </row>
        <row r="1549">
          <cell r="B1549">
            <v>250501014</v>
          </cell>
          <cell r="C1549" t="str">
            <v>淋球菌培养</v>
          </cell>
        </row>
        <row r="1549">
          <cell r="F1549" t="str">
            <v>项</v>
          </cell>
          <cell r="G1549">
            <v>29.1616666666667</v>
          </cell>
        </row>
        <row r="1550">
          <cell r="B1550">
            <v>250501015</v>
          </cell>
          <cell r="C1550" t="str">
            <v>白喉棒状杆菌培养及鉴定</v>
          </cell>
        </row>
        <row r="1550">
          <cell r="F1550" t="str">
            <v>项</v>
          </cell>
          <cell r="G1550">
            <v>35.7266666666667</v>
          </cell>
        </row>
        <row r="1551">
          <cell r="B1551">
            <v>250501016</v>
          </cell>
          <cell r="C1551" t="str">
            <v>百日咳杆菌培养</v>
          </cell>
        </row>
        <row r="1551">
          <cell r="F1551" t="str">
            <v>项</v>
          </cell>
          <cell r="G1551">
            <v>35.7266666666667</v>
          </cell>
        </row>
        <row r="1552">
          <cell r="B1552">
            <v>250501017</v>
          </cell>
          <cell r="C1552" t="str">
            <v>嗜血杆菌培养</v>
          </cell>
        </row>
        <row r="1552">
          <cell r="F1552" t="str">
            <v>项</v>
          </cell>
          <cell r="G1552">
            <v>35.7266666666667</v>
          </cell>
        </row>
        <row r="1553">
          <cell r="B1553">
            <v>250501018</v>
          </cell>
          <cell r="C1553" t="str">
            <v>霍乱弧菌培养</v>
          </cell>
        </row>
        <row r="1553">
          <cell r="F1553" t="str">
            <v>项</v>
          </cell>
          <cell r="G1553">
            <v>26.1533333333333</v>
          </cell>
        </row>
        <row r="1554">
          <cell r="B1554">
            <v>250501019</v>
          </cell>
          <cell r="C1554" t="str">
            <v>副溶血弧菌培养</v>
          </cell>
        </row>
        <row r="1554">
          <cell r="F1554" t="str">
            <v>项</v>
          </cell>
          <cell r="G1554">
            <v>35.7266666666667</v>
          </cell>
        </row>
        <row r="1555">
          <cell r="B1555">
            <v>250501020</v>
          </cell>
          <cell r="C1555" t="str">
            <v>L型菌培养</v>
          </cell>
        </row>
        <row r="1555">
          <cell r="F1555" t="str">
            <v>项</v>
          </cell>
          <cell r="G1555">
            <v>35.7266666666667</v>
          </cell>
        </row>
        <row r="1556">
          <cell r="B1556">
            <v>250501021</v>
          </cell>
          <cell r="C1556" t="str">
            <v>空肠弯曲菌培养</v>
          </cell>
        </row>
        <row r="1556">
          <cell r="F1556" t="str">
            <v>项</v>
          </cell>
          <cell r="G1556">
            <v>35.7266666666667</v>
          </cell>
        </row>
        <row r="1557">
          <cell r="B1557">
            <v>250501022</v>
          </cell>
          <cell r="C1557" t="str">
            <v>幽门螺杆菌培养及鉴定</v>
          </cell>
        </row>
        <row r="1557">
          <cell r="F1557" t="str">
            <v>项</v>
          </cell>
          <cell r="G1557">
            <v>57.9466666666667</v>
          </cell>
        </row>
        <row r="1558">
          <cell r="B1558">
            <v>250501023</v>
          </cell>
          <cell r="C1558" t="str">
            <v>军团菌培养</v>
          </cell>
        </row>
        <row r="1558">
          <cell r="F1558" t="str">
            <v>项</v>
          </cell>
          <cell r="G1558">
            <v>35.7266666666667</v>
          </cell>
        </row>
        <row r="1559">
          <cell r="B1559">
            <v>250501024</v>
          </cell>
          <cell r="C1559" t="str">
            <v>O—157大肠埃希菌培养及鉴定</v>
          </cell>
        </row>
        <row r="1559">
          <cell r="F1559" t="str">
            <v>项</v>
          </cell>
          <cell r="G1559">
            <v>27.49</v>
          </cell>
        </row>
        <row r="1560">
          <cell r="B1560">
            <v>250501025</v>
          </cell>
          <cell r="C1560" t="str">
            <v>沙门菌、志贺菌培养及鉴定</v>
          </cell>
        </row>
        <row r="1560">
          <cell r="F1560" t="str">
            <v>项</v>
          </cell>
          <cell r="G1560">
            <v>57.2033333333333</v>
          </cell>
        </row>
        <row r="1561">
          <cell r="B1561">
            <v>250501026</v>
          </cell>
          <cell r="C1561" t="str">
            <v>真菌涂片检查</v>
          </cell>
          <cell r="D1561" t="str">
            <v>含各种标本</v>
          </cell>
        </row>
        <row r="1561">
          <cell r="F1561" t="str">
            <v>项</v>
          </cell>
          <cell r="G1561">
            <v>3.86666666666667</v>
          </cell>
        </row>
        <row r="1562">
          <cell r="B1562">
            <v>250501027</v>
          </cell>
          <cell r="C1562" t="str">
            <v>真菌培养及鉴定</v>
          </cell>
        </row>
        <row r="1562">
          <cell r="F1562" t="str">
            <v>项</v>
          </cell>
          <cell r="G1562">
            <v>37.13</v>
          </cell>
        </row>
        <row r="1563">
          <cell r="B1563">
            <v>250501028</v>
          </cell>
          <cell r="C1563" t="str">
            <v>念珠菌镜检</v>
          </cell>
        </row>
        <row r="1563">
          <cell r="F1563" t="str">
            <v>每个取材部位</v>
          </cell>
          <cell r="G1563">
            <v>3.86666666666667</v>
          </cell>
        </row>
        <row r="1564">
          <cell r="B1564">
            <v>250501029</v>
          </cell>
          <cell r="C1564" t="str">
            <v>念珠菌培养</v>
          </cell>
        </row>
        <row r="1564">
          <cell r="F1564" t="str">
            <v>每个取材部位</v>
          </cell>
          <cell r="G1564">
            <v>22.4</v>
          </cell>
        </row>
        <row r="1565">
          <cell r="B1565">
            <v>250501030</v>
          </cell>
          <cell r="C1565" t="str">
            <v>念珠菌系统鉴定</v>
          </cell>
        </row>
        <row r="1565">
          <cell r="F1565" t="str">
            <v>项</v>
          </cell>
          <cell r="G1565">
            <v>22.4</v>
          </cell>
        </row>
        <row r="1566">
          <cell r="B1566">
            <v>250501031</v>
          </cell>
          <cell r="C1566" t="str">
            <v>衣原体检查</v>
          </cell>
        </row>
        <row r="1566">
          <cell r="F1566" t="str">
            <v>项</v>
          </cell>
          <cell r="G1566">
            <v>21.9166666666667</v>
          </cell>
        </row>
        <row r="1567">
          <cell r="B1567">
            <v>250501032</v>
          </cell>
          <cell r="C1567" t="str">
            <v>衣原体培养</v>
          </cell>
        </row>
        <row r="1567">
          <cell r="F1567" t="str">
            <v>每个取材部位</v>
          </cell>
          <cell r="G1567">
            <v>47</v>
          </cell>
        </row>
        <row r="1568">
          <cell r="B1568">
            <v>250501033</v>
          </cell>
          <cell r="C1568" t="str">
            <v>支原体检查</v>
          </cell>
        </row>
        <row r="1568">
          <cell r="F1568" t="str">
            <v>项</v>
          </cell>
          <cell r="G1568">
            <v>21.9166666666667</v>
          </cell>
        </row>
        <row r="1569">
          <cell r="B1569">
            <v>250501034</v>
          </cell>
          <cell r="C1569" t="str">
            <v>支原体培养及药敏</v>
          </cell>
        </row>
        <row r="1569">
          <cell r="F1569" t="str">
            <v>项</v>
          </cell>
          <cell r="G1569">
            <v>57.2333333333333</v>
          </cell>
        </row>
        <row r="1570">
          <cell r="B1570">
            <v>250501035</v>
          </cell>
          <cell r="C1570" t="str">
            <v>轮状病毒检测</v>
          </cell>
        </row>
        <row r="1570">
          <cell r="F1570" t="str">
            <v>项</v>
          </cell>
          <cell r="G1570">
            <v>18.48</v>
          </cell>
        </row>
        <row r="1571">
          <cell r="B1571">
            <v>250501036</v>
          </cell>
          <cell r="C1571" t="str">
            <v>其它病毒的血清学诊断</v>
          </cell>
        </row>
        <row r="1571">
          <cell r="F1571" t="str">
            <v>每种病毒</v>
          </cell>
          <cell r="G1571">
            <v>10.29</v>
          </cell>
        </row>
        <row r="1572">
          <cell r="B1572">
            <v>250501037</v>
          </cell>
          <cell r="C1572" t="str">
            <v>病毒培养与鉴定</v>
          </cell>
        </row>
        <row r="1572">
          <cell r="F1572" t="str">
            <v>项</v>
          </cell>
          <cell r="G1572">
            <v>36.13</v>
          </cell>
        </row>
        <row r="1573">
          <cell r="B1573">
            <v>250501038</v>
          </cell>
          <cell r="C1573" t="str">
            <v>滴虫培养</v>
          </cell>
        </row>
        <row r="1573">
          <cell r="F1573" t="str">
            <v>项</v>
          </cell>
          <cell r="G1573">
            <v>45.2833333333333</v>
          </cell>
        </row>
        <row r="1574">
          <cell r="B1574">
            <v>250501039</v>
          </cell>
          <cell r="C1574" t="str">
            <v>细菌性阴道病唾液酸酶测定</v>
          </cell>
          <cell r="D1574" t="str">
            <v>包括过氧化氢、白细胞酯酶、脯氨酸胺肽酶、氨基葡萄糖苷酶、β-葡萄糖醛酸苷酶、凝固酶</v>
          </cell>
        </row>
        <row r="1574">
          <cell r="F1574" t="str">
            <v>项</v>
          </cell>
          <cell r="G1574">
            <v>10.0666666666667</v>
          </cell>
        </row>
        <row r="1575">
          <cell r="B1575">
            <v>250501040</v>
          </cell>
          <cell r="C1575" t="str">
            <v>真菌D-葡聚糖检测</v>
          </cell>
          <cell r="D1575" t="str">
            <v>包括真菌D-肽聚糖检测</v>
          </cell>
        </row>
        <row r="1575">
          <cell r="F1575" t="str">
            <v>项</v>
          </cell>
          <cell r="G1575">
            <v>122.5</v>
          </cell>
        </row>
        <row r="1576">
          <cell r="B1576">
            <v>250501041</v>
          </cell>
          <cell r="C1576" t="str">
            <v>乙型肝炎病毒基因YMDD变异测定</v>
          </cell>
          <cell r="D1576" t="str">
            <v>包括YIDD变异测定</v>
          </cell>
        </row>
        <row r="1576">
          <cell r="F1576" t="str">
            <v>项</v>
          </cell>
          <cell r="G1576">
            <v>105.103333333333</v>
          </cell>
        </row>
        <row r="1577">
          <cell r="B1577">
            <v>250501042</v>
          </cell>
          <cell r="C1577" t="str">
            <v>肺炎支原体检查</v>
          </cell>
          <cell r="D1577" t="str">
            <v>快速培养法</v>
          </cell>
          <cell r="E1577" t="str">
            <v>一次性无菌管</v>
          </cell>
          <cell r="F1577" t="str">
            <v>项</v>
          </cell>
          <cell r="G1577">
            <v>40.8333333333333</v>
          </cell>
        </row>
        <row r="1578">
          <cell r="B1578">
            <v>250501043</v>
          </cell>
          <cell r="C1578" t="str">
            <v>无菌体液细菌培养+鉴定</v>
          </cell>
          <cell r="D1578" t="str">
            <v>样本类型：血液、穿刺及引流液。制备涂片，镜检，检测细菌生长过程中的代谢产物,用颜色感应等仪器，人工/仪器判读结果并分析报告。含无菌体液培养、细菌及真菌鉴定。</v>
          </cell>
        </row>
        <row r="1578">
          <cell r="F1578" t="str">
            <v>项</v>
          </cell>
          <cell r="G1578">
            <v>111.1</v>
          </cell>
        </row>
        <row r="1579">
          <cell r="B1579">
            <v>250501044</v>
          </cell>
          <cell r="C1579" t="str">
            <v>分枝杆菌菌种鉴定</v>
          </cell>
        </row>
        <row r="1579">
          <cell r="F1579" t="str">
            <v>次</v>
          </cell>
          <cell r="G1579">
            <v>253.8</v>
          </cell>
        </row>
        <row r="1580">
          <cell r="B1580">
            <v>250501045</v>
          </cell>
          <cell r="C1580" t="str">
            <v>自动细菌培养及鉴定</v>
          </cell>
          <cell r="D1580" t="str">
            <v>指痰、尿、大便等有菌物</v>
          </cell>
        </row>
        <row r="1580">
          <cell r="F1580" t="str">
            <v>项</v>
          </cell>
          <cell r="G1580">
            <v>72.32</v>
          </cell>
        </row>
        <row r="1581">
          <cell r="B1581">
            <v>250501046</v>
          </cell>
          <cell r="C1581" t="str">
            <v>半乳甘露聚糖检测</v>
          </cell>
          <cell r="D1581" t="str">
            <v>样本类型：各种体液。样本采集，样本签收，标本预处理（适用时），检测半乳甘露聚糖，人工判读结果。审核结果，录入实验室信息系统或人工登记，发送报告；实验 室消毒，按规定处理废弃物；接受临床相关咨询。</v>
          </cell>
        </row>
        <row r="1581">
          <cell r="F1581" t="str">
            <v>项</v>
          </cell>
          <cell r="G1581">
            <v>95.836</v>
          </cell>
        </row>
        <row r="1582">
          <cell r="B1582" t="str">
            <v>s250500101</v>
          </cell>
          <cell r="C1582" t="str">
            <v>大肠杆菌增菌培养</v>
          </cell>
        </row>
        <row r="1582">
          <cell r="F1582" t="str">
            <v>次</v>
          </cell>
          <cell r="G1582">
            <v>40.036</v>
          </cell>
        </row>
        <row r="1583">
          <cell r="B1583" t="str">
            <v>s250500102</v>
          </cell>
          <cell r="C1583" t="str">
            <v>噬菌体法快速检测结核菌</v>
          </cell>
        </row>
        <row r="1583">
          <cell r="F1583" t="str">
            <v>次</v>
          </cell>
          <cell r="G1583">
            <v>80.412</v>
          </cell>
        </row>
        <row r="1584">
          <cell r="B1584">
            <v>250502</v>
          </cell>
          <cell r="C1584" t="str">
            <v>药物敏感试验</v>
          </cell>
        </row>
        <row r="1585">
          <cell r="B1585">
            <v>250502001</v>
          </cell>
          <cell r="C1585" t="str">
            <v>常规药敏定性试验</v>
          </cell>
        </row>
        <row r="1585">
          <cell r="F1585" t="str">
            <v>每种药物</v>
          </cell>
          <cell r="G1585">
            <v>1.16666666666667</v>
          </cell>
        </row>
        <row r="1586">
          <cell r="B1586">
            <v>250502002</v>
          </cell>
          <cell r="C1586" t="str">
            <v>常规药敏定量试验(MIC)</v>
          </cell>
        </row>
        <row r="1586">
          <cell r="F1586" t="str">
            <v>每种药物</v>
          </cell>
          <cell r="G1586">
            <v>7.33333333333333</v>
          </cell>
        </row>
        <row r="1587">
          <cell r="B1587">
            <v>250502003</v>
          </cell>
          <cell r="C1587" t="str">
            <v>真菌药敏试验</v>
          </cell>
        </row>
        <row r="1587">
          <cell r="F1587" t="str">
            <v>每种药物</v>
          </cell>
          <cell r="G1587">
            <v>7.33333333333333</v>
          </cell>
        </row>
        <row r="1588">
          <cell r="B1588">
            <v>250502004</v>
          </cell>
          <cell r="C1588" t="str">
            <v>结核菌药敏试验</v>
          </cell>
        </row>
        <row r="1588">
          <cell r="F1588" t="str">
            <v>每种药物</v>
          </cell>
          <cell r="G1588">
            <v>7.33333333333333</v>
          </cell>
        </row>
        <row r="1589">
          <cell r="B1589">
            <v>2505020040</v>
          </cell>
          <cell r="C1589" t="str">
            <v>结核菌药敏试验</v>
          </cell>
          <cell r="D1589" t="str">
            <v>荧光法</v>
          </cell>
        </row>
        <row r="1589">
          <cell r="F1589" t="str">
            <v>每种药物</v>
          </cell>
          <cell r="G1589">
            <v>101.8</v>
          </cell>
        </row>
        <row r="1590">
          <cell r="B1590">
            <v>250502005</v>
          </cell>
          <cell r="C1590" t="str">
            <v>厌氧菌药敏试验</v>
          </cell>
        </row>
        <row r="1590">
          <cell r="F1590" t="str">
            <v>每种药物</v>
          </cell>
          <cell r="G1590">
            <v>7.33333333333333</v>
          </cell>
        </row>
        <row r="1591">
          <cell r="B1591">
            <v>250502006</v>
          </cell>
          <cell r="C1591" t="str">
            <v>血清杀菌水平测定</v>
          </cell>
        </row>
        <row r="1591">
          <cell r="F1591" t="str">
            <v>项</v>
          </cell>
          <cell r="G1591">
            <v>20.9666666666667</v>
          </cell>
        </row>
        <row r="1592">
          <cell r="B1592">
            <v>250502007</v>
          </cell>
          <cell r="C1592" t="str">
            <v>联合药物敏感试验</v>
          </cell>
        </row>
        <row r="1592">
          <cell r="F1592" t="str">
            <v>每种药物</v>
          </cell>
          <cell r="G1592">
            <v>14.76</v>
          </cell>
        </row>
        <row r="1593">
          <cell r="B1593">
            <v>250502008</v>
          </cell>
          <cell r="C1593" t="str">
            <v>抗生素最小抑／杀菌浓度测定</v>
          </cell>
        </row>
        <row r="1593">
          <cell r="F1593" t="str">
            <v>项</v>
          </cell>
          <cell r="G1593">
            <v>12.8266666666667</v>
          </cell>
        </row>
        <row r="1594">
          <cell r="B1594">
            <v>250502009</v>
          </cell>
          <cell r="C1594" t="str">
            <v>体液抗生素浓度测定</v>
          </cell>
          <cell r="D1594" t="str">
            <v>包括氨基糖甙类药物等</v>
          </cell>
        </row>
        <row r="1594">
          <cell r="F1594" t="str">
            <v>每种药物</v>
          </cell>
          <cell r="G1594">
            <v>20.4666666666667</v>
          </cell>
        </row>
        <row r="1595">
          <cell r="B1595">
            <v>250502010</v>
          </cell>
          <cell r="C1595" t="str">
            <v>肿瘤细胞化疗药物敏感试验</v>
          </cell>
        </row>
        <row r="1595">
          <cell r="F1595" t="str">
            <v>组</v>
          </cell>
          <cell r="G1595">
            <v>26.544</v>
          </cell>
        </row>
        <row r="1596">
          <cell r="B1596">
            <v>250502011</v>
          </cell>
          <cell r="C1596" t="str">
            <v>结核分枝杆菌耐药基因检测</v>
          </cell>
        </row>
        <row r="1596">
          <cell r="F1596" t="str">
            <v>次</v>
          </cell>
          <cell r="G1596">
            <v>256.5</v>
          </cell>
        </row>
        <row r="1597">
          <cell r="B1597">
            <v>250502012</v>
          </cell>
          <cell r="C1597" t="str">
            <v>乙型肝炎耐药基因检测</v>
          </cell>
          <cell r="D1597" t="str">
            <v>样本类型：各种标本。样本采集、签收、处理（据标本类型不同进行相应的前处理），提取模板DNA，与质控品、阴阳性对照和内参同时扩增，分析扩增产物或杂交 或测序等，进行基因分析，判断并审核结果，录入实验室信息系统或人工登记，发送 报告；按规定处理废弃物；接受临床相关咨询。</v>
          </cell>
        </row>
        <row r="1597">
          <cell r="F1597" t="str">
            <v>次</v>
          </cell>
          <cell r="G1597">
            <v>302.4</v>
          </cell>
        </row>
        <row r="1598">
          <cell r="B1598">
            <v>250503</v>
          </cell>
          <cell r="C1598" t="str">
            <v>其它检验试验</v>
          </cell>
        </row>
        <row r="1599">
          <cell r="B1599">
            <v>250503001</v>
          </cell>
          <cell r="C1599" t="str">
            <v>肠毒素检测</v>
          </cell>
        </row>
        <row r="1599">
          <cell r="F1599" t="str">
            <v>项</v>
          </cell>
          <cell r="G1599">
            <v>17.0066666666667</v>
          </cell>
        </row>
        <row r="1600">
          <cell r="B1600">
            <v>250503002</v>
          </cell>
          <cell r="C1600" t="str">
            <v>细菌毒素测定</v>
          </cell>
        </row>
        <row r="1600">
          <cell r="F1600" t="str">
            <v>项</v>
          </cell>
          <cell r="G1600">
            <v>17.0066666666667</v>
          </cell>
        </row>
        <row r="1601">
          <cell r="B1601">
            <v>250503003</v>
          </cell>
          <cell r="C1601" t="str">
            <v>病原体乳胶凝集试验快速检测</v>
          </cell>
        </row>
        <row r="1601">
          <cell r="F1601" t="str">
            <v>项</v>
          </cell>
          <cell r="G1601">
            <v>11.4533333333333</v>
          </cell>
        </row>
        <row r="1602">
          <cell r="B1602">
            <v>250503004</v>
          </cell>
          <cell r="C1602" t="str">
            <v>细菌分型</v>
          </cell>
          <cell r="D1602" t="str">
            <v>包括各种细菌</v>
          </cell>
        </row>
        <row r="1602">
          <cell r="F1602" t="str">
            <v>项</v>
          </cell>
          <cell r="G1602">
            <v>15.2183333333333</v>
          </cell>
        </row>
        <row r="1603">
          <cell r="B1603">
            <v>250503005</v>
          </cell>
          <cell r="C1603" t="str">
            <v>内毒素鲎定性试验</v>
          </cell>
        </row>
        <row r="1603">
          <cell r="F1603" t="str">
            <v>项</v>
          </cell>
          <cell r="G1603">
            <v>9.52</v>
          </cell>
        </row>
        <row r="1604">
          <cell r="B1604">
            <v>250503006</v>
          </cell>
          <cell r="C1604" t="str">
            <v>内毒素鲎定量测定</v>
          </cell>
        </row>
        <row r="1604">
          <cell r="F1604" t="str">
            <v>项</v>
          </cell>
          <cell r="G1604">
            <v>18.9533333333333</v>
          </cell>
        </row>
        <row r="1605">
          <cell r="B1605">
            <v>2505030061</v>
          </cell>
          <cell r="C1605" t="str">
            <v>细菌毒素动态定量检测</v>
          </cell>
        </row>
        <row r="1605">
          <cell r="F1605" t="str">
            <v>次</v>
          </cell>
          <cell r="G1605">
            <v>33.5766666666667</v>
          </cell>
        </row>
        <row r="1606">
          <cell r="B1606">
            <v>250503007</v>
          </cell>
          <cell r="C1606" t="str">
            <v>0—129试验</v>
          </cell>
        </row>
        <row r="1606">
          <cell r="F1606" t="str">
            <v>项</v>
          </cell>
          <cell r="G1606">
            <v>17.0066666666667</v>
          </cell>
        </row>
        <row r="1607">
          <cell r="B1607">
            <v>250503008</v>
          </cell>
          <cell r="C1607" t="str">
            <v>β—内酰胺酶试验</v>
          </cell>
        </row>
        <row r="1607">
          <cell r="F1607" t="str">
            <v>项</v>
          </cell>
          <cell r="G1607">
            <v>8.33333333333333</v>
          </cell>
        </row>
        <row r="1608">
          <cell r="B1608">
            <v>250503009</v>
          </cell>
          <cell r="C1608" t="str">
            <v>超广谱β－内酰胺酶试验</v>
          </cell>
        </row>
        <row r="1608">
          <cell r="F1608" t="str">
            <v>项</v>
          </cell>
          <cell r="G1608">
            <v>11.4533333333333</v>
          </cell>
        </row>
        <row r="1609">
          <cell r="B1609">
            <v>250503010</v>
          </cell>
          <cell r="C1609" t="str">
            <v>耐万古霉素基因试验</v>
          </cell>
          <cell r="D1609" t="str">
            <v>包括基因A、B、C</v>
          </cell>
        </row>
        <row r="1609">
          <cell r="F1609" t="str">
            <v>项</v>
          </cell>
          <cell r="G1609">
            <v>14.65</v>
          </cell>
        </row>
        <row r="1610">
          <cell r="B1610">
            <v>250503011</v>
          </cell>
          <cell r="C1610" t="str">
            <v>DNA探针技术查meeA基因</v>
          </cell>
        </row>
        <row r="1610">
          <cell r="F1610" t="str">
            <v>项</v>
          </cell>
          <cell r="G1610">
            <v>23.8233333333333</v>
          </cell>
        </row>
        <row r="1611">
          <cell r="B1611">
            <v>250503012</v>
          </cell>
          <cell r="C1611" t="str">
            <v>梅毒荧光抗体FTA—ABs测定</v>
          </cell>
        </row>
        <row r="1611">
          <cell r="F1611" t="str">
            <v>项</v>
          </cell>
          <cell r="G1611">
            <v>32.2666666666667</v>
          </cell>
        </row>
        <row r="1612">
          <cell r="B1612">
            <v>250503013</v>
          </cell>
          <cell r="C1612" t="str">
            <v>A族链球菌检测</v>
          </cell>
          <cell r="D1612" t="str">
            <v>样本类型：分离株。取标本或新鲜菌落分别与试剂盒内试剂作用，观察结果，人工判读结果。审核结果，录入实验室信息系统或人工登记，发送报告；实验室消毒，按规定处理废弃物；接受临床相关咨询。</v>
          </cell>
        </row>
        <row r="1612">
          <cell r="F1612" t="str">
            <v>次</v>
          </cell>
          <cell r="G1612">
            <v>88.756</v>
          </cell>
        </row>
        <row r="1613">
          <cell r="B1613">
            <v>250503014</v>
          </cell>
          <cell r="C1613" t="str">
            <v>B族链球菌检测</v>
          </cell>
          <cell r="D1613" t="str">
            <v>样本类型：分离株。取标本或新鲜菌落分别与试剂盒内试剂作用，观察结果，人工判读结果。审核结果，录入实验室信息系统或人工登记，发送报告；实验室消毒，按规定处理废弃物；接受临床相关咨询。</v>
          </cell>
        </row>
        <row r="1613">
          <cell r="F1613" t="str">
            <v>次</v>
          </cell>
          <cell r="G1613">
            <v>85.916</v>
          </cell>
        </row>
        <row r="1614">
          <cell r="B1614">
            <v>2506</v>
          </cell>
          <cell r="C1614" t="str">
            <v>6.临床寄生虫学检查</v>
          </cell>
        </row>
        <row r="1615">
          <cell r="B1615">
            <v>250601</v>
          </cell>
          <cell r="C1615" t="str">
            <v>寄生虫镜检</v>
          </cell>
        </row>
        <row r="1616">
          <cell r="B1616">
            <v>250601001</v>
          </cell>
          <cell r="C1616" t="str">
            <v>粪寄生虫镜检</v>
          </cell>
          <cell r="D1616" t="str">
            <v>包括寄生虫、原虫、虫卵镜检</v>
          </cell>
        </row>
        <row r="1616">
          <cell r="F1616" t="str">
            <v>次</v>
          </cell>
          <cell r="G1616">
            <v>3.86666666666667</v>
          </cell>
        </row>
        <row r="1617">
          <cell r="B1617">
            <v>250601002</v>
          </cell>
          <cell r="C1617" t="str">
            <v>粪寄生虫卵集卵镜检</v>
          </cell>
        </row>
        <row r="1617">
          <cell r="F1617" t="str">
            <v>次</v>
          </cell>
          <cell r="G1617">
            <v>3.86666666666667</v>
          </cell>
        </row>
        <row r="1618">
          <cell r="B1618">
            <v>250601003</v>
          </cell>
          <cell r="C1618" t="str">
            <v>粪寄生虫卵计数</v>
          </cell>
        </row>
        <row r="1618">
          <cell r="F1618" t="str">
            <v>次</v>
          </cell>
          <cell r="G1618">
            <v>3.86666666666667</v>
          </cell>
        </row>
        <row r="1619">
          <cell r="B1619">
            <v>250601004</v>
          </cell>
          <cell r="C1619" t="str">
            <v>寄生虫卵孵化试验</v>
          </cell>
        </row>
        <row r="1619">
          <cell r="F1619" t="str">
            <v>次</v>
          </cell>
          <cell r="G1619">
            <v>3.86666666666667</v>
          </cell>
        </row>
        <row r="1620">
          <cell r="B1620">
            <v>250601005</v>
          </cell>
          <cell r="C1620" t="str">
            <v>血液虐原虫检查</v>
          </cell>
        </row>
        <row r="1620">
          <cell r="F1620" t="str">
            <v>项</v>
          </cell>
          <cell r="G1620">
            <v>3.86666666666667</v>
          </cell>
        </row>
        <row r="1621">
          <cell r="B1621">
            <v>250601006</v>
          </cell>
          <cell r="C1621" t="str">
            <v>血液微丝蚴检查</v>
          </cell>
        </row>
        <row r="1621">
          <cell r="F1621" t="str">
            <v>项</v>
          </cell>
          <cell r="G1621">
            <v>3.86666666666667</v>
          </cell>
        </row>
        <row r="1622">
          <cell r="B1622">
            <v>250601007</v>
          </cell>
          <cell r="C1622" t="str">
            <v>血液回归热螺旋体检查</v>
          </cell>
        </row>
        <row r="1622">
          <cell r="F1622" t="str">
            <v>项</v>
          </cell>
          <cell r="G1622">
            <v>3.94333333333333</v>
          </cell>
        </row>
        <row r="1623">
          <cell r="B1623">
            <v>250601008</v>
          </cell>
          <cell r="C1623" t="str">
            <v>血液黑热病利一集氏体检查</v>
          </cell>
        </row>
        <row r="1623">
          <cell r="F1623" t="str">
            <v>项</v>
          </cell>
          <cell r="G1623">
            <v>7.33333333333333</v>
          </cell>
        </row>
        <row r="1624">
          <cell r="B1624">
            <v>250601009</v>
          </cell>
          <cell r="C1624" t="str">
            <v>血液弓形虫检查</v>
          </cell>
        </row>
        <row r="1624">
          <cell r="F1624" t="str">
            <v>项</v>
          </cell>
          <cell r="G1624">
            <v>6.16666666666667</v>
          </cell>
        </row>
        <row r="1625">
          <cell r="B1625">
            <v>250602</v>
          </cell>
          <cell r="C1625" t="str">
            <v>寄生虫免疫学检查</v>
          </cell>
        </row>
        <row r="1626">
          <cell r="B1626">
            <v>250602001</v>
          </cell>
          <cell r="C1626" t="str">
            <v>各种寄生虫免疫学检查</v>
          </cell>
        </row>
        <row r="1626">
          <cell r="F1626" t="str">
            <v>项</v>
          </cell>
          <cell r="G1626">
            <v>22.4</v>
          </cell>
        </row>
        <row r="1627">
          <cell r="B1627">
            <v>2507</v>
          </cell>
          <cell r="C1627" t="str">
            <v>7.遗传疾病的分子生物学诊断</v>
          </cell>
        </row>
        <row r="1628">
          <cell r="B1628">
            <v>250700001</v>
          </cell>
          <cell r="C1628" t="str">
            <v>外周血细胞染色体检查</v>
          </cell>
        </row>
        <row r="1628">
          <cell r="F1628" t="str">
            <v>项</v>
          </cell>
          <cell r="G1628">
            <v>82.1</v>
          </cell>
        </row>
        <row r="1629">
          <cell r="B1629">
            <v>250700002</v>
          </cell>
          <cell r="C1629" t="str">
            <v>脆性X染色体检查</v>
          </cell>
        </row>
        <row r="1629">
          <cell r="F1629" t="str">
            <v>项</v>
          </cell>
          <cell r="G1629">
            <v>89.57</v>
          </cell>
        </row>
        <row r="1630">
          <cell r="B1630">
            <v>250700003</v>
          </cell>
          <cell r="C1630" t="str">
            <v>血高分辨染色体检查</v>
          </cell>
        </row>
        <row r="1630">
          <cell r="F1630" t="str">
            <v>项</v>
          </cell>
          <cell r="G1630">
            <v>98.54</v>
          </cell>
        </row>
        <row r="1631">
          <cell r="B1631">
            <v>250700004</v>
          </cell>
          <cell r="C1631" t="str">
            <v>血姐妹染色体互换试验</v>
          </cell>
        </row>
        <row r="1631">
          <cell r="F1631" t="str">
            <v>项</v>
          </cell>
          <cell r="G1631">
            <v>76.02</v>
          </cell>
        </row>
        <row r="1632">
          <cell r="B1632">
            <v>250700005</v>
          </cell>
          <cell r="C1632" t="str">
            <v>脐血染色体检查</v>
          </cell>
        </row>
        <row r="1632">
          <cell r="F1632" t="str">
            <v>项</v>
          </cell>
          <cell r="G1632">
            <v>98.54</v>
          </cell>
        </row>
        <row r="1633">
          <cell r="B1633">
            <v>250700010</v>
          </cell>
          <cell r="C1633" t="str">
            <v>唐氏综合症筛查</v>
          </cell>
        </row>
        <row r="1633">
          <cell r="F1633" t="str">
            <v>项</v>
          </cell>
          <cell r="G1633">
            <v>65.86</v>
          </cell>
        </row>
        <row r="1634">
          <cell r="B1634">
            <v>250700011</v>
          </cell>
          <cell r="C1634" t="str">
            <v>性别基因(sRY)检测</v>
          </cell>
        </row>
        <row r="1634">
          <cell r="F1634" t="str">
            <v>项</v>
          </cell>
          <cell r="G1634">
            <v>102.976</v>
          </cell>
        </row>
        <row r="1635">
          <cell r="B1635">
            <v>250700012</v>
          </cell>
          <cell r="C1635" t="str">
            <v>脱氧核糖核酸(DNA)倍体分析</v>
          </cell>
          <cell r="D1635" t="str">
            <v>含DNA周期分析、DNA异倍体测定、细胞凋亡测定</v>
          </cell>
        </row>
        <row r="1635">
          <cell r="F1635" t="str">
            <v>项</v>
          </cell>
          <cell r="G1635">
            <v>61.284</v>
          </cell>
        </row>
        <row r="1636">
          <cell r="B1636">
            <v>250700013</v>
          </cell>
          <cell r="C1636" t="str">
            <v>染色体分析</v>
          </cell>
          <cell r="D1636" t="str">
            <v>包括各种标本</v>
          </cell>
        </row>
        <row r="1636">
          <cell r="F1636" t="str">
            <v>项</v>
          </cell>
          <cell r="G1636">
            <v>79.116</v>
          </cell>
        </row>
        <row r="1637">
          <cell r="B1637">
            <v>2507000131</v>
          </cell>
          <cell r="C1637" t="str">
            <v>细胞染色体核型分析</v>
          </cell>
          <cell r="D1637" t="str">
            <v>包括胚胎或胎儿</v>
          </cell>
        </row>
        <row r="1637">
          <cell r="F1637" t="str">
            <v>次</v>
          </cell>
          <cell r="G1637">
            <v>449.813333333333</v>
          </cell>
        </row>
        <row r="1638">
          <cell r="B1638">
            <v>250700014</v>
          </cell>
          <cell r="C1638" t="str">
            <v>培养细胞的染色体分析</v>
          </cell>
          <cell r="D1638" t="str">
            <v>包括各种标本；含细胞培养和染色体分析</v>
          </cell>
        </row>
        <row r="1638">
          <cell r="F1638" t="str">
            <v>项</v>
          </cell>
          <cell r="G1638">
            <v>79.992</v>
          </cell>
        </row>
        <row r="1639">
          <cell r="B1639">
            <v>250700015</v>
          </cell>
          <cell r="C1639" t="str">
            <v>苯丙氨酸测定(PKU)</v>
          </cell>
          <cell r="D1639" t="str">
            <v>包括各种标本</v>
          </cell>
        </row>
        <row r="1639">
          <cell r="F1639" t="str">
            <v>项</v>
          </cell>
          <cell r="G1639">
            <v>26</v>
          </cell>
        </row>
        <row r="1640">
          <cell r="B1640">
            <v>250700016</v>
          </cell>
          <cell r="C1640" t="str">
            <v>遗传病基因检测分析</v>
          </cell>
        </row>
        <row r="1640">
          <cell r="F1640" t="str">
            <v>项</v>
          </cell>
          <cell r="G1640">
            <v>64.0333333333333</v>
          </cell>
        </row>
        <row r="1641">
          <cell r="B1641">
            <v>250700017</v>
          </cell>
          <cell r="C1641" t="str">
            <v>胎儿细胞培养及传代</v>
          </cell>
          <cell r="D1641" t="str">
            <v>包括羊水细胞培养和绒毛细胞培养</v>
          </cell>
        </row>
        <row r="1641">
          <cell r="F1641" t="str">
            <v>次</v>
          </cell>
          <cell r="G1641">
            <v>449.813333333333</v>
          </cell>
        </row>
        <row r="1642">
          <cell r="B1642">
            <v>250700018</v>
          </cell>
          <cell r="C1642" t="str">
            <v>染色体全自动核型图谱分析</v>
          </cell>
        </row>
        <row r="1642">
          <cell r="F1642" t="str">
            <v>次</v>
          </cell>
          <cell r="G1642">
            <v>201.731666666667</v>
          </cell>
        </row>
        <row r="1643">
          <cell r="B1643">
            <v>250700019</v>
          </cell>
          <cell r="C1643" t="str">
            <v>血苯丙酮酸定量</v>
          </cell>
        </row>
        <row r="1643">
          <cell r="F1643" t="str">
            <v>项</v>
          </cell>
          <cell r="G1643">
            <v>10.4866666666667</v>
          </cell>
        </row>
        <row r="1644">
          <cell r="B1644">
            <v>250700020</v>
          </cell>
          <cell r="C1644" t="str">
            <v>遗传性耳聋基因检测</v>
          </cell>
        </row>
        <row r="1644">
          <cell r="F1644" t="str">
            <v>次</v>
          </cell>
          <cell r="G1644">
            <v>379.08</v>
          </cell>
        </row>
        <row r="1645">
          <cell r="B1645">
            <v>250700021</v>
          </cell>
          <cell r="C1645" t="str">
            <v>基因表达水平对肿瘤药物敏感性的判断</v>
          </cell>
          <cell r="D1645" t="str">
            <v>样本类型：组织。对组织标本进行相应前处理，提取RNA，加入到包括有配制好试剂的反应管中，与阴、阳性对照同时经扩增仪进行RNA的体外扩增并进行标记，然后将变性的扩增产物与配制好的芯片杂交液混合，加入到芯片上进行杂交，杂交完毕后将芯片取出，进行清洗和离心甩干，用芯片扫描仪进行检测，根据基因的表达量，用软件报告肿瘤预后的风险结果，审核检验结果，发出报告，检测后标本留验及无害化处理。</v>
          </cell>
        </row>
        <row r="1645">
          <cell r="F1645" t="str">
            <v>次</v>
          </cell>
          <cell r="G1645">
            <v>353.946666666667</v>
          </cell>
        </row>
        <row r="1646">
          <cell r="B1646" t="str">
            <v>s250700001</v>
          </cell>
          <cell r="C1646" t="str">
            <v>DNA凝胶分析技术</v>
          </cell>
        </row>
        <row r="1646">
          <cell r="F1646" t="str">
            <v>项</v>
          </cell>
          <cell r="G1646">
            <v>59.7533333333333</v>
          </cell>
        </row>
        <row r="1647">
          <cell r="B1647" t="str">
            <v>s250700002</v>
          </cell>
          <cell r="C1647" t="str">
            <v>DNA银染技术</v>
          </cell>
        </row>
        <row r="1647">
          <cell r="F1647" t="str">
            <v>项</v>
          </cell>
          <cell r="G1647">
            <v>40.03</v>
          </cell>
        </row>
        <row r="1648">
          <cell r="B1648" t="str">
            <v>s250700003</v>
          </cell>
          <cell r="C1648" t="str">
            <v>染色体显带技术</v>
          </cell>
        </row>
        <row r="1648">
          <cell r="F1648" t="str">
            <v>标本</v>
          </cell>
          <cell r="G1648">
            <v>40.036</v>
          </cell>
        </row>
        <row r="1649">
          <cell r="B1649" t="str">
            <v>s250700004</v>
          </cell>
          <cell r="C1649" t="str">
            <v>荧光原位杂交技术</v>
          </cell>
        </row>
        <row r="1649">
          <cell r="E1649" t="str">
            <v>一次性探针</v>
          </cell>
          <cell r="F1649" t="str">
            <v>项</v>
          </cell>
          <cell r="G1649">
            <v>96.05</v>
          </cell>
        </row>
        <row r="1650">
          <cell r="B1650" t="str">
            <v>s250700006</v>
          </cell>
          <cell r="C1650" t="str">
            <v>荧光定量PCR技术</v>
          </cell>
        </row>
        <row r="1650">
          <cell r="F1650" t="str">
            <v>项</v>
          </cell>
          <cell r="G1650">
            <v>123</v>
          </cell>
        </row>
        <row r="1651">
          <cell r="B1651" t="str">
            <v>s250700007</v>
          </cell>
          <cell r="C1651" t="str">
            <v>神经管畸形的产前筛查</v>
          </cell>
        </row>
        <row r="1651">
          <cell r="F1651" t="str">
            <v>项</v>
          </cell>
          <cell r="G1651">
            <v>53.916</v>
          </cell>
        </row>
        <row r="1652">
          <cell r="B1652" t="str">
            <v>s250700008</v>
          </cell>
          <cell r="C1652" t="str">
            <v>DNA亲权鉴定</v>
          </cell>
        </row>
        <row r="1653">
          <cell r="B1653" t="str">
            <v>s2507000081</v>
          </cell>
          <cell r="C1653" t="str">
            <v>标准亲权鉴定(父、母有一方确定）</v>
          </cell>
        </row>
        <row r="1653">
          <cell r="F1653" t="str">
            <v>一份检材</v>
          </cell>
          <cell r="G1653">
            <v>835.675</v>
          </cell>
        </row>
        <row r="1654">
          <cell r="B1654" t="str">
            <v>s2507000082</v>
          </cell>
          <cell r="C1654" t="str">
            <v>双亲皆疑亲权鉴定（父母均不确定）</v>
          </cell>
        </row>
        <row r="1654">
          <cell r="F1654" t="str">
            <v>一份检材</v>
          </cell>
          <cell r="G1654">
            <v>993.6</v>
          </cell>
        </row>
        <row r="1655">
          <cell r="B1655" t="str">
            <v>s2507000083</v>
          </cell>
          <cell r="C1655" t="str">
            <v>单亲鉴定（父、母与孩子）</v>
          </cell>
        </row>
        <row r="1655">
          <cell r="F1655" t="str">
            <v>一份检材</v>
          </cell>
          <cell r="G1655">
            <v>1253.5</v>
          </cell>
        </row>
        <row r="1656">
          <cell r="B1656" t="str">
            <v>s2507000084</v>
          </cell>
          <cell r="C1656" t="str">
            <v>隔代亲权鉴定（祖孙、兄弟姐妹同胞）</v>
          </cell>
        </row>
        <row r="1656">
          <cell r="F1656" t="str">
            <v>一份检材</v>
          </cell>
          <cell r="G1656">
            <v>1671.325</v>
          </cell>
        </row>
        <row r="1657">
          <cell r="B1657" t="str">
            <v>s250700009</v>
          </cell>
          <cell r="C1657" t="str">
            <v>遗传代谢病尿筛查十项</v>
          </cell>
          <cell r="D1657" t="str">
            <v>含尿2，4二硝苯肼反应、尿酸普钠反应、铜棕反映、碘反应、二氮对硝基苯胺反应、酸化白蛋白试验、斑氏反应、尿乳酸糖试验、尿三氯化铁反应、十六烷甲基溴化胺浊度试验</v>
          </cell>
        </row>
        <row r="1657">
          <cell r="F1657" t="str">
            <v>次</v>
          </cell>
          <cell r="G1657">
            <v>52.6633333333333</v>
          </cell>
        </row>
        <row r="1658">
          <cell r="B1658">
            <v>26</v>
          </cell>
          <cell r="C1658" t="str">
            <v>(六)血型与配血</v>
          </cell>
        </row>
        <row r="1659">
          <cell r="B1659">
            <v>260000001</v>
          </cell>
          <cell r="C1659" t="str">
            <v>ABO红细胞定型</v>
          </cell>
          <cell r="D1659" t="str">
            <v>指血清定型(反定)</v>
          </cell>
        </row>
        <row r="1659">
          <cell r="F1659" t="str">
            <v>次</v>
          </cell>
          <cell r="G1659">
            <v>4.2</v>
          </cell>
        </row>
        <row r="1660">
          <cell r="B1660">
            <v>260000002</v>
          </cell>
          <cell r="C1660" t="str">
            <v>ABO血型鉴定</v>
          </cell>
          <cell r="D1660" t="str">
            <v>指正定法与反定法联合使用</v>
          </cell>
        </row>
        <row r="1660">
          <cell r="F1660" t="str">
            <v>次</v>
          </cell>
          <cell r="G1660">
            <v>8.38333333333333</v>
          </cell>
        </row>
        <row r="1661">
          <cell r="B1661">
            <v>2600000020</v>
          </cell>
          <cell r="C1661" t="str">
            <v>ABO血型鉴定</v>
          </cell>
          <cell r="D1661" t="str">
            <v>指卡式法</v>
          </cell>
        </row>
        <row r="1661">
          <cell r="F1661" t="str">
            <v>次</v>
          </cell>
          <cell r="G1661">
            <v>16.9333333333333</v>
          </cell>
        </row>
        <row r="1662">
          <cell r="B1662">
            <v>260000003</v>
          </cell>
          <cell r="C1662" t="str">
            <v>ABO亚型鉴定</v>
          </cell>
        </row>
        <row r="1662">
          <cell r="F1662" t="str">
            <v>每个亚型</v>
          </cell>
          <cell r="G1662">
            <v>29.54</v>
          </cell>
        </row>
        <row r="1663">
          <cell r="B1663">
            <v>260000004</v>
          </cell>
          <cell r="C1663" t="str">
            <v>Rh血型鉴定</v>
          </cell>
          <cell r="D1663" t="str">
            <v>指仅鉴定RhD(o)，不查其他抗原</v>
          </cell>
        </row>
        <row r="1663">
          <cell r="F1663" t="str">
            <v>次</v>
          </cell>
          <cell r="G1663">
            <v>11.7166666666667</v>
          </cell>
        </row>
        <row r="1664">
          <cell r="B1664">
            <v>2600000040</v>
          </cell>
          <cell r="C1664" t="str">
            <v>Rh血型鉴定</v>
          </cell>
          <cell r="D1664" t="str">
            <v>指仅鉴定RhD(o)，不查其他抗原，卡式法</v>
          </cell>
        </row>
        <row r="1664">
          <cell r="F1664" t="str">
            <v>次</v>
          </cell>
          <cell r="G1664">
            <v>18.5833333333333</v>
          </cell>
        </row>
        <row r="1665">
          <cell r="B1665">
            <v>260000005</v>
          </cell>
          <cell r="C1665" t="str">
            <v>Rh血型其他抗原鉴定</v>
          </cell>
          <cell r="D1665" t="str">
            <v>包括Rh血型的C、c、E、e抗原鉴定</v>
          </cell>
        </row>
        <row r="1665">
          <cell r="F1665" t="str">
            <v>每个抗原</v>
          </cell>
          <cell r="G1665">
            <v>14.7933333333333</v>
          </cell>
        </row>
        <row r="1666">
          <cell r="B1666">
            <v>260000006</v>
          </cell>
          <cell r="C1666" t="str">
            <v>特殊血型抗原鉴定</v>
          </cell>
          <cell r="D1666" t="str">
            <v>包括以下特殊血型抗原鉴定： P血型、Ii血型、Lewis血型、MNss血型、Lutheran血型、Kell血型、Duffy血型、Kidd血型、Diego血型、 Auberger血型、sid血型、Colton血型、Yt血型、Dombrock血型、Vel血型、scianna血型、Xg血型、Gerbich血型、Wright血型、 stoltzfus血型等</v>
          </cell>
        </row>
        <row r="1666">
          <cell r="F1666" t="str">
            <v>每个抗原</v>
          </cell>
          <cell r="G1666">
            <v>14.7933333333333</v>
          </cell>
        </row>
        <row r="1667">
          <cell r="B1667">
            <v>260000007</v>
          </cell>
          <cell r="C1667" t="str">
            <v>血型单特异性抗体鉴定</v>
          </cell>
          <cell r="D1667" t="str">
            <v> </v>
          </cell>
        </row>
        <row r="1667">
          <cell r="F1667" t="str">
            <v>次</v>
          </cell>
          <cell r="G1667">
            <v>29.54</v>
          </cell>
        </row>
        <row r="1668">
          <cell r="B1668">
            <v>260000008</v>
          </cell>
          <cell r="C1668" t="str">
            <v>血型抗体特异性鉴定(吸收试验)</v>
          </cell>
        </row>
        <row r="1668">
          <cell r="F1668" t="str">
            <v>次</v>
          </cell>
          <cell r="G1668">
            <v>22.5833333333333</v>
          </cell>
        </row>
        <row r="1669">
          <cell r="B1669">
            <v>260000009</v>
          </cell>
          <cell r="C1669" t="str">
            <v>血型抗体特异性鉴定(放散试验)</v>
          </cell>
        </row>
        <row r="1669">
          <cell r="F1669" t="str">
            <v>次</v>
          </cell>
          <cell r="G1669">
            <v>22.5833333333333</v>
          </cell>
        </row>
        <row r="1670">
          <cell r="B1670">
            <v>260000010</v>
          </cell>
          <cell r="C1670" t="str">
            <v>血型抗体效价测定</v>
          </cell>
        </row>
        <row r="1670">
          <cell r="F1670" t="str">
            <v>每个抗体</v>
          </cell>
          <cell r="G1670">
            <v>22.2583333333333</v>
          </cell>
        </row>
        <row r="1671">
          <cell r="B1671">
            <v>260000011</v>
          </cell>
          <cell r="C1671" t="str">
            <v>盐水介质交叉配血</v>
          </cell>
        </row>
        <row r="1671">
          <cell r="F1671" t="str">
            <v>次</v>
          </cell>
          <cell r="G1671">
            <v>2.88333333333333</v>
          </cell>
        </row>
        <row r="1672">
          <cell r="B1672">
            <v>260000012</v>
          </cell>
          <cell r="C1672" t="str">
            <v>特殊介质交叉配血</v>
          </cell>
          <cell r="D1672" t="str">
            <v>包括白蛋白法、Liss法、酶处理法、抗人球蛋白法、凝集胺法等，用于发现不全抗体</v>
          </cell>
        </row>
        <row r="1672">
          <cell r="F1672" t="str">
            <v>每个方法</v>
          </cell>
          <cell r="G1672">
            <v>18.39</v>
          </cell>
        </row>
        <row r="1673">
          <cell r="B1673">
            <v>260000013</v>
          </cell>
          <cell r="C1673" t="str">
            <v>疑难交叉配血</v>
          </cell>
          <cell r="D1673" t="str">
            <v>包括以下情况的交叉配血：ABO血型亚型不合、少见特殊血型、有血型特异性抗体者、冷球蛋白血症、自身免疫性溶血性贫血等</v>
          </cell>
        </row>
        <row r="1673">
          <cell r="F1673" t="str">
            <v>次</v>
          </cell>
          <cell r="G1673">
            <v>22.5833333333333</v>
          </cell>
        </row>
        <row r="1674">
          <cell r="B1674">
            <v>2600000130</v>
          </cell>
          <cell r="C1674" t="str">
            <v>疑难交叉配血</v>
          </cell>
          <cell r="D1674" t="str">
            <v>卡式法</v>
          </cell>
        </row>
        <row r="1674">
          <cell r="F1674" t="str">
            <v>次</v>
          </cell>
          <cell r="G1674">
            <v>37.1433333333333</v>
          </cell>
        </row>
        <row r="1675">
          <cell r="B1675">
            <v>260000014</v>
          </cell>
          <cell r="C1675" t="str">
            <v>唾液ABH血型物质测定</v>
          </cell>
        </row>
        <row r="1675">
          <cell r="F1675" t="str">
            <v>次</v>
          </cell>
          <cell r="G1675">
            <v>7.51666666666667</v>
          </cell>
        </row>
        <row r="1676">
          <cell r="B1676">
            <v>260000015</v>
          </cell>
          <cell r="C1676" t="str">
            <v>Rh阴性确诊试验</v>
          </cell>
        </row>
        <row r="1676">
          <cell r="F1676" t="str">
            <v>次</v>
          </cell>
          <cell r="G1676">
            <v>22.25</v>
          </cell>
        </row>
        <row r="1677">
          <cell r="B1677">
            <v>260000016</v>
          </cell>
          <cell r="C1677" t="str">
            <v>白细胞特异性和组织相关融性(HLA)抗体检测</v>
          </cell>
        </row>
        <row r="1677">
          <cell r="F1677" t="str">
            <v>次</v>
          </cell>
          <cell r="G1677">
            <v>83.3516666666667</v>
          </cell>
        </row>
        <row r="1678">
          <cell r="B1678">
            <v>260000017</v>
          </cell>
          <cell r="C1678" t="str">
            <v>血小板特异性和组织相关融性(HLA)抗体检测</v>
          </cell>
        </row>
        <row r="1678">
          <cell r="F1678" t="str">
            <v>次</v>
          </cell>
          <cell r="G1678">
            <v>84.8866666666667</v>
          </cell>
        </row>
        <row r="1679">
          <cell r="B1679">
            <v>260000018</v>
          </cell>
          <cell r="C1679" t="str">
            <v>红细胞系统血型抗体致新生儿溶血病检测</v>
          </cell>
        </row>
        <row r="1679">
          <cell r="F1679" t="str">
            <v>次</v>
          </cell>
          <cell r="G1679">
            <v>56.6133333333333</v>
          </cell>
        </row>
        <row r="1680">
          <cell r="B1680">
            <v>260000019</v>
          </cell>
          <cell r="C1680" t="str">
            <v>血小板交叉配合试验</v>
          </cell>
        </row>
        <row r="1680">
          <cell r="F1680" t="str">
            <v>次</v>
          </cell>
          <cell r="G1680">
            <v>17.1</v>
          </cell>
        </row>
        <row r="1681">
          <cell r="B1681">
            <v>2600000191</v>
          </cell>
          <cell r="C1681" t="str">
            <v>血小板IgG致敏红细胞试验</v>
          </cell>
          <cell r="D1681" t="str">
            <v>样本类型：血液。使用双抗体夹心EA法检测针对供者血小板GPⅡB/ⅢA和HLAI类抗原的IgG抗体，制备并重悬供者及患者血小板扣后，将供者血小板与患者血清混合使其 体外致敏，加入裂解液使供者血小板糖蛋白更好地与板底的抗体结合，同时加阳性及 阴性对照，加入二抗孵育后，加底物显色，终止反应后在相关检测仪器上读取吸光光度值，检测，审核结果，录入实验室信息系统或人工登记，发送报告；按规定处理废 弃物；接受临床相关咨询。</v>
          </cell>
        </row>
        <row r="1681">
          <cell r="F1681" t="str">
            <v>次</v>
          </cell>
          <cell r="G1681">
            <v>63.344</v>
          </cell>
        </row>
        <row r="1682">
          <cell r="B1682">
            <v>260000020</v>
          </cell>
          <cell r="C1682" t="str">
            <v>淋巴细胞毒试验</v>
          </cell>
          <cell r="D1682" t="str">
            <v>包括一般试验和快速试验</v>
          </cell>
        </row>
        <row r="1682">
          <cell r="F1682" t="str">
            <v>次</v>
          </cell>
          <cell r="G1682">
            <v>43.4166666666667</v>
          </cell>
        </row>
        <row r="1683">
          <cell r="B1683">
            <v>260000021</v>
          </cell>
          <cell r="C1683" t="str">
            <v>群体反应抗体检测</v>
          </cell>
        </row>
        <row r="1683">
          <cell r="F1683" t="str">
            <v>次</v>
          </cell>
          <cell r="G1683">
            <v>381.33</v>
          </cell>
        </row>
        <row r="1684">
          <cell r="B1684">
            <v>260000022</v>
          </cell>
          <cell r="C1684" t="str">
            <v>人组织相容性抗原I类(HLA－I)分型</v>
          </cell>
          <cell r="D1684" t="str">
            <v>包括可溶性HLA-I</v>
          </cell>
        </row>
        <row r="1684">
          <cell r="F1684" t="str">
            <v>组</v>
          </cell>
          <cell r="G1684">
            <v>166.9</v>
          </cell>
        </row>
        <row r="1685">
          <cell r="B1685">
            <v>260000023</v>
          </cell>
          <cell r="C1685" t="str">
            <v>人组织相容性抗原II类(HLA－II)分型</v>
          </cell>
          <cell r="D1685" t="str">
            <v>包括血清学配型或基因配型</v>
          </cell>
        </row>
        <row r="1685">
          <cell r="F1685" t="str">
            <v>组</v>
          </cell>
          <cell r="G1685">
            <v>208.633333333333</v>
          </cell>
        </row>
        <row r="1686">
          <cell r="B1686">
            <v>260000024</v>
          </cell>
          <cell r="C1686" t="str">
            <v>不规则抗体筛查</v>
          </cell>
          <cell r="D1686" t="str">
            <v>包括C、c、E、e抗体筛查</v>
          </cell>
        </row>
        <row r="1686">
          <cell r="F1686" t="str">
            <v>项</v>
          </cell>
          <cell r="G1686">
            <v>13.9166666666667</v>
          </cell>
        </row>
        <row r="1687">
          <cell r="B1687">
            <v>2600000240</v>
          </cell>
          <cell r="C1687" t="str">
            <v>不规则抗体筛查</v>
          </cell>
          <cell r="D1687" t="str">
            <v>包括C、c、E、e抗体筛查</v>
          </cell>
        </row>
        <row r="1687">
          <cell r="F1687" t="str">
            <v>项</v>
          </cell>
          <cell r="G1687">
            <v>3.86666666666667</v>
          </cell>
        </row>
        <row r="1688">
          <cell r="B1688">
            <v>260000025</v>
          </cell>
          <cell r="C1688" t="str">
            <v>血小板抗体(HPA)检测</v>
          </cell>
        </row>
        <row r="1688">
          <cell r="F1688" t="str">
            <v>次</v>
          </cell>
          <cell r="G1688">
            <v>208.656</v>
          </cell>
        </row>
        <row r="1689">
          <cell r="B1689">
            <v>260200001</v>
          </cell>
          <cell r="C1689" t="str">
            <v>全血、各种红细胞、粒细胞、手工分离浓缩血小板配血</v>
          </cell>
          <cell r="D1689" t="str">
            <v>含检查受血者ABO（正反定型）、Rh血型及复查供血者的ABO（正反定型）。至少使用两种介质（如盐水介质检查IgM，凝聚胺、抗人球、酶法、卡式法等检查IgG）进行初检和复检共两次配血实验</v>
          </cell>
        </row>
        <row r="1689">
          <cell r="F1689" t="str">
            <v>袋</v>
          </cell>
          <cell r="G1689">
            <v>71.4166666666667</v>
          </cell>
        </row>
        <row r="1690">
          <cell r="B1690">
            <v>260200002</v>
          </cell>
          <cell r="C1690" t="str">
            <v>血浆、机采血小板、冷沉淀配血</v>
          </cell>
          <cell r="D1690" t="str">
            <v>含常规检查受血者ABO（正反定型）、Rh血型及复查供血者的ABO（仅反定型）血型</v>
          </cell>
        </row>
        <row r="1690">
          <cell r="F1690" t="str">
            <v>袋</v>
          </cell>
          <cell r="G1690">
            <v>24.95</v>
          </cell>
        </row>
        <row r="1691">
          <cell r="B1691">
            <v>27</v>
          </cell>
          <cell r="C1691" t="str">
            <v>(七)病理检查</v>
          </cell>
        </row>
        <row r="1692">
          <cell r="B1692">
            <v>2701</v>
          </cell>
          <cell r="C1692" t="str">
            <v>1.尸体解剖与防腐处理</v>
          </cell>
        </row>
        <row r="1693">
          <cell r="B1693">
            <v>270100001</v>
          </cell>
          <cell r="C1693" t="str">
            <v>尸检病理诊断</v>
          </cell>
          <cell r="D1693" t="str">
            <v>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v>
          </cell>
        </row>
        <row r="1693">
          <cell r="F1693" t="str">
            <v>次</v>
          </cell>
          <cell r="G1693">
            <v>487.22</v>
          </cell>
        </row>
        <row r="1694">
          <cell r="B1694">
            <v>270100002</v>
          </cell>
          <cell r="C1694" t="str">
            <v>儿童及胎儿尸检病理诊断</v>
          </cell>
          <cell r="D1694" t="str">
            <v>指7岁以下儿童及胎儿尸解，其余同尸检病理诊断</v>
          </cell>
          <cell r="E1694" t="str">
            <v> </v>
          </cell>
          <cell r="F1694" t="str">
            <v>次</v>
          </cell>
          <cell r="G1694">
            <v>348.016666666667</v>
          </cell>
        </row>
        <row r="1695">
          <cell r="B1695">
            <v>270100003</v>
          </cell>
          <cell r="C1695" t="str">
            <v>尸体化学防腐处理</v>
          </cell>
          <cell r="D1695" t="str">
            <v>含各种手术操作及消耗材料；废弃物处理</v>
          </cell>
          <cell r="E1695" t="str">
            <v>防腐药品</v>
          </cell>
          <cell r="F1695" t="str">
            <v>次</v>
          </cell>
          <cell r="G1695">
            <v>256.17</v>
          </cell>
        </row>
        <row r="1696">
          <cell r="B1696">
            <v>2702</v>
          </cell>
          <cell r="C1696" t="str">
            <v>2.细胞病理学检查与诊断</v>
          </cell>
          <cell r="D1696" t="str">
            <v>不含采集标本的临床操作、细胞病理学标本的非常规诊断技术，如：电镜检查、组织化学与免疫组化染色、图象分析技术、流式细胞术、计算机细胞筛选技术、分子病理学检查</v>
          </cell>
        </row>
        <row r="1697">
          <cell r="B1697">
            <v>270200001</v>
          </cell>
          <cell r="C1697" t="str">
            <v>体液细胞学检查与诊断</v>
          </cell>
          <cell r="D1697" t="str">
            <v>包括胸水、腹水、心包液、脑脊液、精液、各种囊肿穿刺液、唾液、龈沟液的细胞学检查与诊断</v>
          </cell>
          <cell r="E1697" t="str">
            <v> </v>
          </cell>
          <cell r="F1697" t="str">
            <v>例</v>
          </cell>
          <cell r="G1697">
            <v>34.2733333333333</v>
          </cell>
        </row>
        <row r="1698">
          <cell r="B1698">
            <v>270200002</v>
          </cell>
          <cell r="C1698" t="str">
            <v>拉网细胞学检查与诊断</v>
          </cell>
          <cell r="D1698" t="str">
            <v>指食管、胃等拉网细胞学检查与诊断</v>
          </cell>
        </row>
        <row r="1698">
          <cell r="F1698" t="str">
            <v>例</v>
          </cell>
          <cell r="G1698">
            <v>27.9983333333333</v>
          </cell>
        </row>
        <row r="1699">
          <cell r="B1699">
            <v>270200003</v>
          </cell>
          <cell r="C1699" t="str">
            <v>细针穿刺细胞学检查与诊断</v>
          </cell>
          <cell r="D1699" t="str">
            <v>指各种实质性脏器的细针穿刺标本的涂片(压片)检查及诊断</v>
          </cell>
          <cell r="E1699" t="str">
            <v> </v>
          </cell>
          <cell r="F1699" t="str">
            <v>例</v>
          </cell>
          <cell r="G1699">
            <v>64.8</v>
          </cell>
        </row>
        <row r="1700">
          <cell r="B1700">
            <v>270200004</v>
          </cell>
          <cell r="C1700" t="str">
            <v>脱落细胞学检查与诊断</v>
          </cell>
          <cell r="D1700" t="str">
            <v>包括子宫内膜、宫颈、阴道、痰、乳腺溢液、窥镜刷片及其他脱落细胞学的各种涂片检查及诊断加口腔粘液涂片</v>
          </cell>
          <cell r="E1700" t="str">
            <v> </v>
          </cell>
          <cell r="F1700" t="str">
            <v>例</v>
          </cell>
          <cell r="G1700">
            <v>32.4</v>
          </cell>
        </row>
        <row r="1701">
          <cell r="B1701">
            <v>270200005</v>
          </cell>
          <cell r="C1701" t="str">
            <v>细胞学计数</v>
          </cell>
          <cell r="D1701" t="str">
            <v>包括支气管灌洗液、脑脊液等细胞的计数；不含骨髓涂片计数</v>
          </cell>
          <cell r="E1701" t="str">
            <v> </v>
          </cell>
          <cell r="F1701" t="str">
            <v>例</v>
          </cell>
          <cell r="G1701">
            <v>8.72</v>
          </cell>
        </row>
        <row r="1702">
          <cell r="B1702">
            <v>2703</v>
          </cell>
          <cell r="C1702" t="str">
            <v>3.组织病理学检查与诊断</v>
          </cell>
          <cell r="D1702" t="str">
            <v>不含采集标本的临床操作、组织病理学标本的非常规诊断技术，如：电镜检查、组织化学与免疫组化染色、图象分析技术、 流式细胞术、计算机细胞筛选技术、 分子病理学检查</v>
          </cell>
        </row>
        <row r="1703">
          <cell r="B1703">
            <v>270300001</v>
          </cell>
          <cell r="C1703" t="str">
            <v>穿刺组织活检检查与诊断</v>
          </cell>
          <cell r="D1703" t="str">
            <v>包括肝、肾、乳腺、体表肿块等穿刺组织活检及诊断</v>
          </cell>
          <cell r="E1703" t="str">
            <v> </v>
          </cell>
          <cell r="F1703" t="str">
            <v>例</v>
          </cell>
          <cell r="G1703">
            <v>72.685</v>
          </cell>
        </row>
        <row r="1704">
          <cell r="B1704">
            <v>270300002</v>
          </cell>
          <cell r="C1704" t="str">
            <v>内镜组织活检检查与诊断</v>
          </cell>
          <cell r="D1704" t="str">
            <v>包括各种内镜采集的小组织标本的病理学检查与诊断</v>
          </cell>
        </row>
        <row r="1704">
          <cell r="F1704" t="str">
            <v>例</v>
          </cell>
          <cell r="G1704">
            <v>63.9166666666667</v>
          </cell>
        </row>
        <row r="1705">
          <cell r="B1705">
            <v>270300003</v>
          </cell>
          <cell r="C1705" t="str">
            <v>局部切除活检检查与诊断</v>
          </cell>
          <cell r="D1705" t="str">
            <v>包括切除组织、咬取组织、切除肿块部分组织的活检</v>
          </cell>
          <cell r="E1705" t="str">
            <v> </v>
          </cell>
          <cell r="F1705" t="str">
            <v>例</v>
          </cell>
          <cell r="G1705">
            <v>72.6333333333333</v>
          </cell>
        </row>
        <row r="1706">
          <cell r="B1706">
            <v>270300004</v>
          </cell>
          <cell r="C1706" t="str">
            <v>骨髓组织活检检查与诊断</v>
          </cell>
          <cell r="D1706" t="str">
            <v>指骨髓组织标本常规染色检查</v>
          </cell>
        </row>
        <row r="1706">
          <cell r="F1706" t="str">
            <v>例</v>
          </cell>
          <cell r="G1706">
            <v>77.7366666666667</v>
          </cell>
        </row>
        <row r="1707">
          <cell r="B1707">
            <v>270300005</v>
          </cell>
          <cell r="C1707" t="str">
            <v>手术标本检查与诊断</v>
          </cell>
        </row>
        <row r="1707">
          <cell r="F1707" t="str">
            <v>每器官</v>
          </cell>
          <cell r="G1707">
            <v>80.75</v>
          </cell>
        </row>
        <row r="1708">
          <cell r="B1708">
            <v>270300006</v>
          </cell>
          <cell r="C1708" t="str">
            <v>截肢标本病理检查与诊断</v>
          </cell>
          <cell r="D1708" t="str">
            <v>包括上下肢截肢标本等</v>
          </cell>
        </row>
        <row r="1708">
          <cell r="F1708" t="str">
            <v>每肢、每指（趾）</v>
          </cell>
          <cell r="G1708">
            <v>93.63</v>
          </cell>
        </row>
        <row r="1709">
          <cell r="B1709">
            <v>270300007</v>
          </cell>
          <cell r="C1709" t="str">
            <v>牙齿及骨骼磨片诊断(不脱钙)</v>
          </cell>
        </row>
        <row r="1709">
          <cell r="F1709" t="str">
            <v>例</v>
          </cell>
          <cell r="G1709">
            <v>55.3266666666667</v>
          </cell>
        </row>
        <row r="1710">
          <cell r="B1710">
            <v>270300008</v>
          </cell>
          <cell r="C1710" t="str">
            <v>牙齿及骨骼磨片诊断(脱钙)</v>
          </cell>
        </row>
        <row r="1710">
          <cell r="F1710" t="str">
            <v>例</v>
          </cell>
          <cell r="G1710">
            <v>90.785</v>
          </cell>
        </row>
        <row r="1711">
          <cell r="B1711">
            <v>270300009</v>
          </cell>
          <cell r="C1711" t="str">
            <v>颌骨样本及牙体牙周样本</v>
          </cell>
        </row>
        <row r="1711">
          <cell r="F1711" t="str">
            <v>例</v>
          </cell>
          <cell r="G1711">
            <v>77.9733333333333</v>
          </cell>
        </row>
        <row r="1712">
          <cell r="B1712">
            <v>270300010</v>
          </cell>
          <cell r="C1712" t="str">
            <v>全器官大切片与诊断</v>
          </cell>
        </row>
        <row r="1712">
          <cell r="F1712" t="str">
            <v>例</v>
          </cell>
          <cell r="G1712">
            <v>181.668333333333</v>
          </cell>
        </row>
        <row r="1713">
          <cell r="B1713">
            <v>2704</v>
          </cell>
          <cell r="C1713" t="str">
            <v>4.冰冻切片与快速石蜡切片检查与诊断</v>
          </cell>
          <cell r="D1713" t="str">
            <v>不含非常规的特殊染色技术</v>
          </cell>
          <cell r="E1713" t="str">
            <v> </v>
          </cell>
        </row>
        <row r="1714">
          <cell r="B1714">
            <v>270400001</v>
          </cell>
          <cell r="C1714" t="str">
            <v>冷冻切片病理诊断</v>
          </cell>
        </row>
        <row r="1714">
          <cell r="E1714" t="str">
            <v/>
          </cell>
          <cell r="F1714" t="str">
            <v>次</v>
          </cell>
          <cell r="G1714">
            <v>226.1</v>
          </cell>
        </row>
        <row r="1715">
          <cell r="B1715">
            <v>270400002</v>
          </cell>
          <cell r="C1715" t="str">
            <v>快速石蜡切片检查与诊断</v>
          </cell>
          <cell r="D1715" t="str">
            <v>包括快速细胞病理诊断</v>
          </cell>
        </row>
        <row r="1715">
          <cell r="F1715" t="str">
            <v>例</v>
          </cell>
          <cell r="G1715">
            <v>90.785</v>
          </cell>
        </row>
        <row r="1716">
          <cell r="B1716">
            <v>270400003</v>
          </cell>
          <cell r="C1716" t="str">
            <v>骨髓活检分析</v>
          </cell>
          <cell r="D1716" t="str">
            <v>塑料包埋法</v>
          </cell>
        </row>
        <row r="1716">
          <cell r="F1716" t="str">
            <v>项</v>
          </cell>
          <cell r="G1716">
            <v>109.973333333333</v>
          </cell>
        </row>
        <row r="1717">
          <cell r="B1717">
            <v>2705</v>
          </cell>
          <cell r="C1717" t="str">
            <v>5.特殊染色诊断技术</v>
          </cell>
        </row>
        <row r="1718">
          <cell r="B1718">
            <v>270500001</v>
          </cell>
          <cell r="C1718" t="str">
            <v>特殊染色及酶组织化学染色诊断</v>
          </cell>
        </row>
        <row r="1718">
          <cell r="F1718" t="str">
            <v>每个标本，每种染色</v>
          </cell>
          <cell r="G1718">
            <v>46.8766666666667</v>
          </cell>
        </row>
        <row r="1719">
          <cell r="B1719">
            <v>270500002</v>
          </cell>
          <cell r="C1719" t="str">
            <v>免疫组织化学染色诊断</v>
          </cell>
        </row>
        <row r="1719">
          <cell r="F1719" t="str">
            <v>每个标本，每种染色</v>
          </cell>
          <cell r="G1719">
            <v>72.9666666666667</v>
          </cell>
        </row>
        <row r="1720">
          <cell r="B1720">
            <v>270500003</v>
          </cell>
          <cell r="C1720" t="str">
            <v>免疫荧光染色诊断</v>
          </cell>
        </row>
        <row r="1720">
          <cell r="F1720" t="str">
            <v>每个标本，每种染色</v>
          </cell>
          <cell r="G1720">
            <v>73.6366666666667</v>
          </cell>
        </row>
        <row r="1721">
          <cell r="B1721">
            <v>270500004</v>
          </cell>
          <cell r="C1721" t="str">
            <v>HPVL1DNA及壳蛋白检测</v>
          </cell>
        </row>
        <row r="1721">
          <cell r="E1721" t="str">
            <v>一次性探针</v>
          </cell>
          <cell r="F1721" t="str">
            <v>次</v>
          </cell>
          <cell r="G1721">
            <v>86.5733333333333</v>
          </cell>
        </row>
        <row r="1722">
          <cell r="B1722">
            <v>270700005</v>
          </cell>
          <cell r="C1722" t="str">
            <v>双色银染原位杂交技术</v>
          </cell>
        </row>
        <row r="1722">
          <cell r="E1722" t="str">
            <v>一次性探针</v>
          </cell>
          <cell r="F1722" t="str">
            <v>项</v>
          </cell>
          <cell r="G1722">
            <v>518.868</v>
          </cell>
        </row>
        <row r="1723">
          <cell r="B1723" t="str">
            <v>s270500001</v>
          </cell>
          <cell r="C1723" t="str">
            <v>甲基转移酶诊断</v>
          </cell>
        </row>
        <row r="1723">
          <cell r="F1723" t="str">
            <v>次</v>
          </cell>
          <cell r="G1723">
            <v>278.166666666667</v>
          </cell>
        </row>
        <row r="1724">
          <cell r="B1724">
            <v>2706</v>
          </cell>
          <cell r="C1724" t="str">
            <v>6.电镜病理诊断</v>
          </cell>
          <cell r="D1724" t="str">
            <v>均含标本制备</v>
          </cell>
        </row>
        <row r="1725">
          <cell r="B1725">
            <v>270600001</v>
          </cell>
          <cell r="C1725" t="str">
            <v>普通透射电镜检查与诊断</v>
          </cell>
        </row>
        <row r="1725">
          <cell r="F1725" t="str">
            <v>每个标本</v>
          </cell>
          <cell r="G1725">
            <v>119.01</v>
          </cell>
        </row>
        <row r="1726">
          <cell r="B1726">
            <v>270600002</v>
          </cell>
          <cell r="C1726" t="str">
            <v>免疫电镜检查与诊断</v>
          </cell>
        </row>
        <row r="1726">
          <cell r="F1726" t="str">
            <v>每个标本</v>
          </cell>
          <cell r="G1726">
            <v>156.06</v>
          </cell>
        </row>
        <row r="1727">
          <cell r="B1727">
            <v>270600003</v>
          </cell>
          <cell r="C1727" t="str">
            <v>扫描电镜检查与诊断</v>
          </cell>
        </row>
        <row r="1727">
          <cell r="F1727" t="str">
            <v>每个标本</v>
          </cell>
          <cell r="G1727">
            <v>124.83</v>
          </cell>
        </row>
        <row r="1728">
          <cell r="B1728">
            <v>2707</v>
          </cell>
          <cell r="C1728" t="str">
            <v>7.分子病理学诊断技术</v>
          </cell>
        </row>
        <row r="1729">
          <cell r="B1729">
            <v>270700001</v>
          </cell>
          <cell r="C1729" t="str">
            <v>原位杂交技术</v>
          </cell>
        </row>
        <row r="1729">
          <cell r="F1729" t="str">
            <v>项</v>
          </cell>
          <cell r="G1729">
            <v>90.65</v>
          </cell>
        </row>
        <row r="1730">
          <cell r="B1730">
            <v>270700002</v>
          </cell>
          <cell r="C1730" t="str">
            <v>印迹杂交技术</v>
          </cell>
          <cell r="D1730" t="str">
            <v>包括southern Northern Western等杂交技术</v>
          </cell>
        </row>
        <row r="1730">
          <cell r="F1730" t="str">
            <v>项</v>
          </cell>
          <cell r="G1730">
            <v>88.9033333333334</v>
          </cell>
        </row>
        <row r="1731">
          <cell r="B1731">
            <v>270700004</v>
          </cell>
          <cell r="C1731" t="str">
            <v>脱氧核糖核酸(DNA)测序</v>
          </cell>
        </row>
        <row r="1731">
          <cell r="F1731" t="str">
            <v>项</v>
          </cell>
          <cell r="G1731">
            <v>95</v>
          </cell>
        </row>
        <row r="1732">
          <cell r="B1732" t="str">
            <v>s270700001</v>
          </cell>
          <cell r="C1732" t="str">
            <v>乙型肝炎病毒基因突变测定</v>
          </cell>
          <cell r="D1732" t="str">
            <v>含YIDD、YMDD、YVDD。聚合酶链反应法</v>
          </cell>
        </row>
        <row r="1732">
          <cell r="F1732" t="str">
            <v>次</v>
          </cell>
          <cell r="G1732">
            <v>88.9033333333334</v>
          </cell>
        </row>
        <row r="1733">
          <cell r="B1733" t="str">
            <v>s270700002</v>
          </cell>
          <cell r="C1733" t="str">
            <v>乙肝前C区变异分析</v>
          </cell>
          <cell r="D1733" t="str">
            <v>聚合酶链反应法</v>
          </cell>
        </row>
        <row r="1733">
          <cell r="F1733" t="str">
            <v>次</v>
          </cell>
          <cell r="G1733">
            <v>54.36</v>
          </cell>
        </row>
        <row r="1734">
          <cell r="B1734" t="str">
            <v>s270700003</v>
          </cell>
          <cell r="C1734" t="str">
            <v>乙型肝炎病毒基因分型</v>
          </cell>
          <cell r="D1734" t="str">
            <v>包括丙型肝炎。聚合酶链反应法</v>
          </cell>
        </row>
        <row r="1734">
          <cell r="F1734" t="str">
            <v>次</v>
          </cell>
          <cell r="G1734">
            <v>54.9666666666667</v>
          </cell>
        </row>
        <row r="1735">
          <cell r="B1735" t="str">
            <v>s270700004</v>
          </cell>
          <cell r="C1735" t="str">
            <v>人乳头瘤状病毒分型检测</v>
          </cell>
        </row>
        <row r="1735">
          <cell r="F1735" t="str">
            <v>次</v>
          </cell>
          <cell r="G1735">
            <v>178.333333333333</v>
          </cell>
        </row>
        <row r="1736">
          <cell r="B1736">
            <v>2708</v>
          </cell>
          <cell r="C1736" t="str">
            <v>8.其他病理技术项目</v>
          </cell>
        </row>
        <row r="1737">
          <cell r="B1737">
            <v>270800001</v>
          </cell>
          <cell r="C1737" t="str">
            <v>病理体视学检查与图象分析</v>
          </cell>
          <cell r="D1737" t="str">
            <v>包括流式细胞仪、显微分光光度技术等</v>
          </cell>
        </row>
        <row r="1737">
          <cell r="F1737" t="str">
            <v>次</v>
          </cell>
          <cell r="G1737">
            <v>78.8433333333333</v>
          </cell>
        </row>
        <row r="1738">
          <cell r="B1738">
            <v>270800002</v>
          </cell>
          <cell r="C1738" t="str">
            <v>宫颈细胞学计算机辅助诊断</v>
          </cell>
        </row>
        <row r="1738">
          <cell r="F1738" t="str">
            <v>次</v>
          </cell>
          <cell r="G1738">
            <v>102.47</v>
          </cell>
        </row>
        <row r="1739">
          <cell r="B1739">
            <v>270800003</v>
          </cell>
          <cell r="C1739" t="str">
            <v>膜式病变细胞采集术</v>
          </cell>
          <cell r="D1739" t="str">
            <v>指细胞病理学检查中使用的特殊膜式细胞采集方法</v>
          </cell>
        </row>
        <row r="1739">
          <cell r="F1739" t="str">
            <v>次</v>
          </cell>
          <cell r="G1739">
            <v>48.8116666666667</v>
          </cell>
        </row>
        <row r="1740">
          <cell r="B1740">
            <v>270800004</v>
          </cell>
          <cell r="C1740" t="str">
            <v>液基薄层细胞制片术</v>
          </cell>
          <cell r="D1740" t="str">
            <v>包括液基细胞学薄片技术(Thin Prep)和液基细胞学超薄片技术(Auto Cyte)</v>
          </cell>
        </row>
        <row r="1740">
          <cell r="F1740" t="str">
            <v>次</v>
          </cell>
          <cell r="G1740">
            <v>134.003333333333</v>
          </cell>
        </row>
        <row r="1741">
          <cell r="B1741">
            <v>270800005</v>
          </cell>
          <cell r="C1741" t="str">
            <v>病理大体标本摄影</v>
          </cell>
        </row>
        <row r="1741">
          <cell r="F1741" t="str">
            <v>每个标本</v>
          </cell>
          <cell r="G1741">
            <v>20.8833333333333</v>
          </cell>
        </row>
        <row r="1742">
          <cell r="B1742">
            <v>270800006</v>
          </cell>
          <cell r="C1742" t="str">
            <v>显微摄影术</v>
          </cell>
        </row>
        <row r="1742">
          <cell r="F1742" t="str">
            <v>每个视野</v>
          </cell>
          <cell r="G1742">
            <v>22.0833333333333</v>
          </cell>
        </row>
        <row r="1743">
          <cell r="B1743">
            <v>270800007</v>
          </cell>
          <cell r="C1743" t="str">
            <v>疑难病理会诊</v>
          </cell>
        </row>
        <row r="1743">
          <cell r="F1743" t="str">
            <v>次</v>
          </cell>
          <cell r="G1743">
            <v>102.53</v>
          </cell>
        </row>
        <row r="1744">
          <cell r="B1744">
            <v>270800008</v>
          </cell>
          <cell r="C1744" t="str">
            <v>普通病理会诊</v>
          </cell>
        </row>
        <row r="1744">
          <cell r="F1744" t="str">
            <v>次</v>
          </cell>
          <cell r="G1744">
            <v>38.3133333333333</v>
          </cell>
        </row>
        <row r="1745">
          <cell r="B1745">
            <v>270800009</v>
          </cell>
          <cell r="C1745" t="str">
            <v>妇科液基薄层细胞学检查与诊断</v>
          </cell>
          <cell r="D1745" t="str">
            <v>将含有标本的保存液，经膜式液基制片机或沉淀离心液基制片机制片(血细胞及粘液较多的妇科标本需经两次离心后)，固定，染色及特殊染色，脱水，透明，封片，DNA倍体分析及宫颈细胞学计算机辅助诊断，有异常细胞的病例，医师复诊并签发报告。含上述技术过程中所产生的废液、废物的处理。</v>
          </cell>
        </row>
        <row r="1745">
          <cell r="F1745" t="str">
            <v>次</v>
          </cell>
          <cell r="G1745">
            <v>244.283333333333</v>
          </cell>
        </row>
        <row r="1746">
          <cell r="C1746" t="str">
            <v>三、临床诊疗类</v>
          </cell>
        </row>
        <row r="1747">
          <cell r="C1747" t="str">
            <v>本类说明：1.本类包括临床各系统诊疗、经血管介入性诊疗、手术治疗、物理治疗与康复。本类编码为300000000。2.检查治疗过程中所使用的药物、输氧、输血、特殊检查、术中特殊并发症处理根据病情需要征得病人同意所使用的价格较高的、非常规应用的医用材料，传染病人所增加的特殊消耗物品可另外收取。3.所有活检均不含病理诊断。4.所有经内窥镜诊疗的项目，均已含内窥镜费用。</v>
          </cell>
        </row>
        <row r="1748">
          <cell r="C1748" t="str">
            <v>(一)临床各系统诊疗</v>
          </cell>
        </row>
        <row r="1749">
          <cell r="B1749">
            <v>31</v>
          </cell>
          <cell r="C1749" t="str">
            <v>临床各系统诊疗说明</v>
          </cell>
          <cell r="D1749" t="str">
            <v>1.本类包括神经系统、内分泌系统、眼、耳鼻咽喉、口腔颌面、呼吸系统、心脏及血管系统、血液及淋巴系统、消化系统、泌尿系统、男、女性生殖系统、肌肉骨骼系统、体被系统、精神心理卫生等。
2.在临床各系统诊疗项目中的“XX术”是指以诊疗为主要目的非手术操作方式的服务项目。
3.诊疗中所需的特殊医用消耗材料（如特殊穿刺针、消融电极、特殊导丝、导管、支架、球囊、特殊缝线、特殊缝针、夹子、取石网篮、圈套器、扩张器、活检钳、医用胶、等离子电极（刀头、针）等）、药品、化学粒子均为除外内容。凡在项目内涵中已含的不再单独收费。</v>
          </cell>
        </row>
        <row r="1750">
          <cell r="B1750">
            <v>3101</v>
          </cell>
          <cell r="C1750" t="str">
            <v>1.神经系统</v>
          </cell>
        </row>
        <row r="1751">
          <cell r="B1751">
            <v>310100001</v>
          </cell>
          <cell r="C1751" t="str">
            <v>脑电图</v>
          </cell>
          <cell r="D1751" t="str">
            <v>16导以上，含深呼吸诱发</v>
          </cell>
        </row>
        <row r="1751">
          <cell r="F1751" t="str">
            <v>次</v>
          </cell>
          <cell r="G1751">
            <v>26.3866666666667</v>
          </cell>
        </row>
        <row r="1752">
          <cell r="B1752">
            <v>3101000010</v>
          </cell>
          <cell r="C1752" t="str">
            <v>脑电图</v>
          </cell>
          <cell r="D1752" t="str">
            <v>16导以下，含深呼吸诱发</v>
          </cell>
        </row>
        <row r="1752">
          <cell r="F1752" t="str">
            <v>次</v>
          </cell>
          <cell r="G1752">
            <v>19.6733333333333</v>
          </cell>
        </row>
        <row r="1753">
          <cell r="B1753">
            <v>310100002</v>
          </cell>
          <cell r="C1753" t="str">
            <v>特殊脑电图</v>
          </cell>
          <cell r="D1753" t="str">
            <v>包括特殊电极(鼻咽、蝶骨、皮层等)、特殊诱发</v>
          </cell>
        </row>
        <row r="1753">
          <cell r="F1753" t="str">
            <v>次</v>
          </cell>
          <cell r="G1753">
            <v>64.8533333333333</v>
          </cell>
        </row>
        <row r="1754">
          <cell r="B1754">
            <v>310100003</v>
          </cell>
          <cell r="C1754" t="str">
            <v>脑地形图</v>
          </cell>
          <cell r="D1754" t="str">
            <v>含二维脑电地形图(至少16导)</v>
          </cell>
        </row>
        <row r="1754">
          <cell r="F1754" t="str">
            <v>次</v>
          </cell>
          <cell r="G1754">
            <v>34.76</v>
          </cell>
        </row>
        <row r="1755">
          <cell r="B1755">
            <v>310100004</v>
          </cell>
          <cell r="C1755" t="str">
            <v>动态脑电图</v>
          </cell>
          <cell r="D1755" t="str">
            <v>包括24小时脑电视频监测或脑电Holtel               </v>
          </cell>
        </row>
        <row r="1755">
          <cell r="F1755" t="str">
            <v>次</v>
          </cell>
          <cell r="G1755">
            <v>188.333333333333</v>
          </cell>
        </row>
        <row r="1756">
          <cell r="B1756">
            <v>310100005</v>
          </cell>
          <cell r="C1756" t="str">
            <v>脑电图录象监测</v>
          </cell>
          <cell r="D1756" t="str">
            <v>含摄像观测患者行为及脑电图监测</v>
          </cell>
        </row>
        <row r="1756">
          <cell r="F1756" t="str">
            <v>小时</v>
          </cell>
          <cell r="G1756">
            <v>15.5033333333333</v>
          </cell>
        </row>
        <row r="1757">
          <cell r="B1757">
            <v>310100006</v>
          </cell>
          <cell r="C1757" t="str">
            <v>脑磁图</v>
          </cell>
        </row>
        <row r="1757">
          <cell r="F1757" t="str">
            <v>次</v>
          </cell>
        </row>
        <row r="1758">
          <cell r="B1758">
            <v>310100007</v>
          </cell>
          <cell r="C1758" t="str">
            <v>神经传导速度测定</v>
          </cell>
          <cell r="D1758" t="str">
            <v>含感觉神经与运动神传导速度、包括重复神经电刺激</v>
          </cell>
        </row>
        <row r="1758">
          <cell r="F1758" t="str">
            <v>每条神经</v>
          </cell>
          <cell r="G1758">
            <v>14.7833333333333</v>
          </cell>
        </row>
        <row r="1759">
          <cell r="B1759">
            <v>310100008</v>
          </cell>
          <cell r="C1759" t="str">
            <v>神经电图</v>
          </cell>
          <cell r="D1759" t="str">
            <v>含检查F波、H反射、瞬目反射及重复神经电刺激</v>
          </cell>
        </row>
        <row r="1759">
          <cell r="F1759" t="str">
            <v>每条神经</v>
          </cell>
          <cell r="G1759">
            <v>27.9</v>
          </cell>
        </row>
        <row r="1760">
          <cell r="B1760">
            <v>310100009</v>
          </cell>
          <cell r="C1760" t="str">
            <v>体感诱发电位</v>
          </cell>
          <cell r="D1760" t="str">
            <v>包括上肢体感诱发电位检查应含头皮、颈部、Erb氏点记录，下肢体感诱发电位检查应含头皮、腰部记录</v>
          </cell>
        </row>
        <row r="1760">
          <cell r="F1760" t="str">
            <v>次/单肢</v>
          </cell>
          <cell r="G1760">
            <v>44.74</v>
          </cell>
        </row>
        <row r="1761">
          <cell r="B1761">
            <v>310100010</v>
          </cell>
          <cell r="C1761" t="str">
            <v>运动诱发电位</v>
          </cell>
          <cell r="D1761" t="str">
            <v>含大脑皮层和周围神经刺激</v>
          </cell>
        </row>
        <row r="1761">
          <cell r="F1761" t="str">
            <v>次</v>
          </cell>
          <cell r="G1761">
            <v>43.7233333333333</v>
          </cell>
        </row>
        <row r="1762">
          <cell r="B1762">
            <v>310100011</v>
          </cell>
          <cell r="C1762" t="str">
            <v>事件相关电位</v>
          </cell>
          <cell r="D1762" t="str">
            <v>包括视觉、体感刺激P300与听觉P300</v>
          </cell>
        </row>
        <row r="1762">
          <cell r="F1762" t="str">
            <v>次</v>
          </cell>
          <cell r="G1762">
            <v>43.7233333333333</v>
          </cell>
        </row>
        <row r="1763">
          <cell r="B1763">
            <v>310100012</v>
          </cell>
          <cell r="C1763" t="str">
            <v>脑干听觉诱发电位</v>
          </cell>
        </row>
        <row r="1763">
          <cell r="F1763" t="str">
            <v>次</v>
          </cell>
          <cell r="G1763">
            <v>44.74</v>
          </cell>
        </row>
        <row r="1764">
          <cell r="B1764">
            <v>310100013</v>
          </cell>
          <cell r="C1764" t="str">
            <v>术中颅神经监测</v>
          </cell>
        </row>
        <row r="1764">
          <cell r="F1764" t="str">
            <v>小时</v>
          </cell>
          <cell r="G1764">
            <v>36.0933333333333</v>
          </cell>
        </row>
        <row r="1765">
          <cell r="B1765">
            <v>310100014</v>
          </cell>
          <cell r="C1765" t="str">
            <v>颅内压监测</v>
          </cell>
        </row>
        <row r="1765">
          <cell r="F1765" t="str">
            <v>小时</v>
          </cell>
          <cell r="G1765">
            <v>3.37666666666667</v>
          </cell>
        </row>
        <row r="1766">
          <cell r="B1766">
            <v>3101000141</v>
          </cell>
          <cell r="C1766" t="str">
            <v>无创颅内压监测</v>
          </cell>
        </row>
        <row r="1766">
          <cell r="F1766" t="str">
            <v>次</v>
          </cell>
          <cell r="G1766">
            <v>58.4</v>
          </cell>
        </row>
        <row r="1767">
          <cell r="B1767">
            <v>310100015</v>
          </cell>
          <cell r="C1767" t="str">
            <v>感觉阈值测量</v>
          </cell>
          <cell r="D1767" t="str">
            <v>包括感觉障碍电生理诊断</v>
          </cell>
        </row>
        <row r="1767">
          <cell r="F1767" t="str">
            <v>次</v>
          </cell>
          <cell r="G1767">
            <v>36.0933333333333</v>
          </cell>
        </row>
        <row r="1768">
          <cell r="B1768">
            <v>310100016</v>
          </cell>
          <cell r="C1768" t="str">
            <v>腰椎穿刺术</v>
          </cell>
          <cell r="D1768" t="str">
            <v>含测压、注药；不含化验检查</v>
          </cell>
        </row>
        <row r="1768">
          <cell r="F1768" t="str">
            <v>次</v>
          </cell>
          <cell r="G1768">
            <v>80.4166666666667</v>
          </cell>
        </row>
        <row r="1769">
          <cell r="B1769">
            <v>310100017</v>
          </cell>
          <cell r="C1769" t="str">
            <v>侧脑室穿刺术</v>
          </cell>
          <cell r="D1769" t="str">
            <v>包括引流、注药</v>
          </cell>
        </row>
        <row r="1769">
          <cell r="F1769" t="str">
            <v>次</v>
          </cell>
          <cell r="G1769">
            <v>158.8</v>
          </cell>
        </row>
        <row r="1770">
          <cell r="B1770">
            <v>310100018</v>
          </cell>
          <cell r="C1770" t="str">
            <v>枕大池穿刺术</v>
          </cell>
        </row>
        <row r="1770">
          <cell r="F1770" t="str">
            <v>次</v>
          </cell>
          <cell r="G1770">
            <v>116.096666666667</v>
          </cell>
        </row>
        <row r="1771">
          <cell r="B1771">
            <v>310100019</v>
          </cell>
          <cell r="C1771" t="str">
            <v>硬脑膜下穿刺术</v>
          </cell>
        </row>
        <row r="1771">
          <cell r="F1771" t="str">
            <v>次</v>
          </cell>
          <cell r="G1771">
            <v>115.733333333333</v>
          </cell>
        </row>
        <row r="1772">
          <cell r="B1772">
            <v>310100020</v>
          </cell>
          <cell r="C1772" t="str">
            <v>周围神经活检术</v>
          </cell>
          <cell r="D1772" t="str">
            <v>包括肌肉活检</v>
          </cell>
        </row>
        <row r="1772">
          <cell r="F1772" t="str">
            <v>每个切口</v>
          </cell>
          <cell r="G1772">
            <v>51.32</v>
          </cell>
        </row>
        <row r="1773">
          <cell r="B1773">
            <v>310100021</v>
          </cell>
          <cell r="C1773" t="str">
            <v>植物神经功能检查</v>
          </cell>
        </row>
        <row r="1773">
          <cell r="F1773" t="str">
            <v>次</v>
          </cell>
          <cell r="G1773">
            <v>22.4666666666667</v>
          </cell>
        </row>
        <row r="1774">
          <cell r="B1774">
            <v>310100022</v>
          </cell>
          <cell r="C1774" t="str">
            <v>多功能神经肌肉功能监测</v>
          </cell>
          <cell r="D1774" t="str">
            <v>包括表面肌电测定</v>
          </cell>
        </row>
        <row r="1774">
          <cell r="F1774" t="str">
            <v>次</v>
          </cell>
          <cell r="G1774">
            <v>113.033333333333</v>
          </cell>
        </row>
        <row r="1775">
          <cell r="B1775">
            <v>310100023</v>
          </cell>
          <cell r="C1775" t="str">
            <v>肌电图</v>
          </cell>
          <cell r="D1775" t="str">
            <v>包括眼肌电图</v>
          </cell>
        </row>
        <row r="1775">
          <cell r="F1775" t="str">
            <v>每条肌肉</v>
          </cell>
          <cell r="G1775">
            <v>18.8666666666667</v>
          </cell>
        </row>
        <row r="1776">
          <cell r="B1776">
            <v>310100024</v>
          </cell>
          <cell r="C1776" t="str">
            <v>单纤维肌电图</v>
          </cell>
        </row>
        <row r="1776">
          <cell r="F1776" t="str">
            <v>每条肌肉</v>
          </cell>
          <cell r="G1776">
            <v>36.1716666666667</v>
          </cell>
        </row>
        <row r="1777">
          <cell r="B1777">
            <v>310100025</v>
          </cell>
          <cell r="C1777" t="str">
            <v>动态肌电图</v>
          </cell>
          <cell r="D1777" t="str">
            <v>24小时</v>
          </cell>
        </row>
        <row r="1777">
          <cell r="F1777" t="str">
            <v>次</v>
          </cell>
          <cell r="G1777">
            <v>150.6</v>
          </cell>
        </row>
        <row r="1778">
          <cell r="B1778">
            <v>310100026</v>
          </cell>
          <cell r="C1778" t="str">
            <v>肌电图监测</v>
          </cell>
        </row>
        <row r="1778">
          <cell r="F1778" t="str">
            <v>小时</v>
          </cell>
          <cell r="G1778">
            <v>3.91333333333333</v>
          </cell>
        </row>
        <row r="1779">
          <cell r="B1779">
            <v>310100027</v>
          </cell>
          <cell r="C1779" t="str">
            <v>神经阻滞治疗</v>
          </cell>
        </row>
        <row r="1779">
          <cell r="F1779" t="str">
            <v>次</v>
          </cell>
        </row>
        <row r="1780">
          <cell r="B1780">
            <v>3101000271</v>
          </cell>
          <cell r="C1780" t="str">
            <v>神经阻滞治疗</v>
          </cell>
          <cell r="D1780" t="str">
            <v>指周围神经的阻滞治疗</v>
          </cell>
        </row>
        <row r="1780">
          <cell r="F1780" t="str">
            <v>次</v>
          </cell>
          <cell r="G1780">
            <v>18.4033333333333</v>
          </cell>
        </row>
        <row r="1781">
          <cell r="B1781">
            <v>3101000272</v>
          </cell>
          <cell r="C1781" t="str">
            <v>神经阻滞治疗</v>
          </cell>
          <cell r="D1781" t="str">
            <v>包括神经从、神经干、神经节和神经根的阻滞治疗</v>
          </cell>
        </row>
        <row r="1781">
          <cell r="F1781" t="str">
            <v>次</v>
          </cell>
          <cell r="G1781">
            <v>154.833333333333</v>
          </cell>
        </row>
        <row r="1782">
          <cell r="B1782" t="str">
            <v>s310100001</v>
          </cell>
          <cell r="C1782" t="str">
            <v>痛点阻滞</v>
          </cell>
        </row>
        <row r="1782">
          <cell r="F1782" t="str">
            <v>次</v>
          </cell>
          <cell r="G1782">
            <v>8.86</v>
          </cell>
        </row>
        <row r="1783">
          <cell r="B1783">
            <v>310100028</v>
          </cell>
          <cell r="C1783" t="str">
            <v>经皮穿刺三叉神经半月节注射治疗术</v>
          </cell>
          <cell r="D1783" t="str">
            <v>含X线投照(CT)定位、神经感觉定位、注射药物、测定疗效范围局部加压；不含术中影像学检查</v>
          </cell>
        </row>
        <row r="1783">
          <cell r="F1783" t="str">
            <v>次</v>
          </cell>
          <cell r="G1783">
            <v>231.15</v>
          </cell>
        </row>
        <row r="1784">
          <cell r="B1784">
            <v>310100029</v>
          </cell>
          <cell r="C1784" t="str">
            <v>经皮穿刺三叉神经半月节射频温控热凝术</v>
          </cell>
          <cell r="D1784" t="str">
            <v>含X线投照(CT)定位、神经感觉定位、射频温控治疗、测定疗效范围、局部加压；不含术中影像学检查</v>
          </cell>
        </row>
        <row r="1784">
          <cell r="F1784" t="str">
            <v>次</v>
          </cell>
          <cell r="G1784">
            <v>231.116666666667</v>
          </cell>
        </row>
        <row r="1785">
          <cell r="B1785">
            <v>310100030</v>
          </cell>
          <cell r="C1785" t="str">
            <v>经皮穿刺三叉神经干注射术</v>
          </cell>
          <cell r="D1785" t="str">
            <v>含CT定位、神经感觉定位、注射药物、测定疗效范围、局部加压；不含术中影像学检查</v>
          </cell>
        </row>
        <row r="1785">
          <cell r="F1785" t="str">
            <v>次</v>
          </cell>
          <cell r="G1785">
            <v>130.606666666667</v>
          </cell>
        </row>
        <row r="1786">
          <cell r="B1786">
            <v>310100031</v>
          </cell>
          <cell r="C1786" t="str">
            <v>慢性小脑电刺激术</v>
          </cell>
        </row>
        <row r="1786">
          <cell r="F1786" t="str">
            <v>次</v>
          </cell>
          <cell r="G1786">
            <v>14.7833333333333</v>
          </cell>
        </row>
        <row r="1787">
          <cell r="B1787">
            <v>310100032</v>
          </cell>
          <cell r="C1787" t="str">
            <v>多轨迹断层肌电图</v>
          </cell>
        </row>
        <row r="1787">
          <cell r="F1787" t="str">
            <v>次</v>
          </cell>
          <cell r="G1787">
            <v>42.9166666666667</v>
          </cell>
        </row>
        <row r="1788">
          <cell r="B1788">
            <v>310100034</v>
          </cell>
          <cell r="C1788" t="str">
            <v>神经毁损术</v>
          </cell>
          <cell r="D1788" t="str">
            <v>含神经穿刺及注射</v>
          </cell>
          <cell r="E1788" t="str">
            <v>穿刺针</v>
          </cell>
          <cell r="F1788" t="str">
            <v>次</v>
          </cell>
          <cell r="G1788">
            <v>919.55</v>
          </cell>
        </row>
        <row r="1789">
          <cell r="B1789">
            <v>310100035</v>
          </cell>
          <cell r="C1789" t="str">
            <v>交感神经节毁损术</v>
          </cell>
          <cell r="D1789" t="str">
            <v>包括颈、胸、腰交感神经节穿刺及注射</v>
          </cell>
          <cell r="E1789" t="str">
            <v>穿刺针</v>
          </cell>
          <cell r="F1789" t="str">
            <v>次</v>
          </cell>
          <cell r="G1789">
            <v>756.5</v>
          </cell>
        </row>
        <row r="1790">
          <cell r="B1790">
            <v>310100036</v>
          </cell>
          <cell r="C1790" t="str">
            <v>脑血流测定</v>
          </cell>
          <cell r="D1790" t="str">
            <v>指电阻抗法</v>
          </cell>
        </row>
        <row r="1790">
          <cell r="F1790" t="str">
            <v>次</v>
          </cell>
          <cell r="G1790">
            <v>36.8</v>
          </cell>
        </row>
        <row r="1791">
          <cell r="B1791">
            <v>310100037</v>
          </cell>
          <cell r="C1791" t="str">
            <v>临床操作的脑电引导</v>
          </cell>
        </row>
        <row r="1791">
          <cell r="F1791" t="str">
            <v>次</v>
          </cell>
          <cell r="G1791">
            <v>226.95</v>
          </cell>
        </row>
        <row r="1792">
          <cell r="B1792">
            <v>310100038</v>
          </cell>
          <cell r="C1792" t="str">
            <v>术中脑电监测</v>
          </cell>
        </row>
        <row r="1792">
          <cell r="E1792" t="str">
            <v>电极</v>
          </cell>
          <cell r="F1792" t="str">
            <v>小时</v>
          </cell>
          <cell r="G1792">
            <v>264.866666666667</v>
          </cell>
        </row>
        <row r="1793">
          <cell r="B1793">
            <v>310100039</v>
          </cell>
          <cell r="C1793" t="str">
            <v>术中大脑皮层神经功能定位</v>
          </cell>
        </row>
        <row r="1793">
          <cell r="F1793" t="str">
            <v>次</v>
          </cell>
          <cell r="G1793">
            <v>258.733333333333</v>
          </cell>
        </row>
        <row r="1794">
          <cell r="B1794">
            <v>310100040</v>
          </cell>
          <cell r="C1794" t="str">
            <v>癫痫源偶极子定位</v>
          </cell>
        </row>
        <row r="1794">
          <cell r="F1794" t="str">
            <v>次</v>
          </cell>
          <cell r="G1794">
            <v>591.2</v>
          </cell>
        </row>
        <row r="1795">
          <cell r="B1795">
            <v>310100041</v>
          </cell>
          <cell r="C1795" t="str">
            <v>三维重建影像融合</v>
          </cell>
        </row>
        <row r="1795">
          <cell r="F1795" t="str">
            <v>次</v>
          </cell>
          <cell r="G1795">
            <v>369.5</v>
          </cell>
        </row>
        <row r="1796">
          <cell r="B1796">
            <v>310100042</v>
          </cell>
          <cell r="C1796" t="str">
            <v>肉毒素注射治疗</v>
          </cell>
          <cell r="D1796" t="str">
            <v>含神经、肌肉各部位治疗</v>
          </cell>
          <cell r="E1796" t="str">
            <v>药品</v>
          </cell>
          <cell r="F1796" t="str">
            <v>次</v>
          </cell>
          <cell r="G1796">
            <v>41.7166666666667</v>
          </cell>
        </row>
        <row r="1797">
          <cell r="B1797">
            <v>310100043</v>
          </cell>
          <cell r="C1797" t="str">
            <v>床旁脑电图加收</v>
          </cell>
        </row>
        <row r="1797">
          <cell r="F1797" t="str">
            <v>次</v>
          </cell>
          <cell r="G1797">
            <v>9.66666666666667</v>
          </cell>
        </row>
        <row r="1798">
          <cell r="B1798">
            <v>310100044</v>
          </cell>
          <cell r="C1798" t="str">
            <v>盆底定量肌电图检查</v>
          </cell>
          <cell r="D1798" t="str">
            <v>用于检测集群肌肉活动度。采用盆底电生理治疗仪，截石位，暴露检查部位，将同心圆针电极插入待检查肌肉，如肛门括约肌、尿道括约肌、球海绵体肌等，人工报告。</v>
          </cell>
        </row>
        <row r="1798">
          <cell r="F1798" t="str">
            <v>次</v>
          </cell>
          <cell r="G1798">
            <v>250.3</v>
          </cell>
        </row>
        <row r="1799">
          <cell r="B1799">
            <v>3102</v>
          </cell>
          <cell r="C1799" t="str">
            <v>2.内分泌系统</v>
          </cell>
        </row>
        <row r="1800">
          <cell r="B1800">
            <v>310201</v>
          </cell>
          <cell r="C1800" t="str">
            <v>垂体兴奋试验：</v>
          </cell>
          <cell r="D1800" t="str">
            <v>均需取静脉血5次，含结果分析 </v>
          </cell>
        </row>
        <row r="1801">
          <cell r="B1801">
            <v>310201001</v>
          </cell>
          <cell r="C1801" t="str">
            <v>生长激素释放激素兴奋试验(GRH)</v>
          </cell>
        </row>
        <row r="1801">
          <cell r="F1801" t="str">
            <v>每试验项目</v>
          </cell>
          <cell r="G1801">
            <v>29.872</v>
          </cell>
        </row>
        <row r="1802">
          <cell r="B1802">
            <v>310201002</v>
          </cell>
          <cell r="C1802" t="str">
            <v>促甲状腺释放激素兴奋试验(TRH)</v>
          </cell>
        </row>
        <row r="1802">
          <cell r="F1802" t="str">
            <v>每试验项目</v>
          </cell>
          <cell r="G1802">
            <v>29.8</v>
          </cell>
        </row>
        <row r="1803">
          <cell r="B1803">
            <v>310201003</v>
          </cell>
          <cell r="C1803" t="str">
            <v>促肾上腺释放激素兴奋试验(CRF)</v>
          </cell>
        </row>
        <row r="1803">
          <cell r="F1803" t="str">
            <v>每试验项目</v>
          </cell>
          <cell r="G1803">
            <v>29.8</v>
          </cell>
        </row>
        <row r="1804">
          <cell r="B1804">
            <v>310201004</v>
          </cell>
          <cell r="C1804" t="str">
            <v>促性腺激素释放激素兴奋试验(GnRH)</v>
          </cell>
          <cell r="D1804" t="str">
            <v>含卵泡刺激素(FsH)和黄体生成素(LH)</v>
          </cell>
        </row>
        <row r="1804">
          <cell r="F1804" t="str">
            <v>每试验项目</v>
          </cell>
          <cell r="G1804">
            <v>67.312</v>
          </cell>
        </row>
        <row r="1805">
          <cell r="B1805">
            <v>310201005</v>
          </cell>
          <cell r="C1805" t="str">
            <v>胰岛素低血糖兴奋试验</v>
          </cell>
          <cell r="D1805" t="str">
            <v>含开放静脉、床旁血糖监测、低血糖紧急处理</v>
          </cell>
        </row>
        <row r="1805">
          <cell r="F1805" t="str">
            <v>每试验项目</v>
          </cell>
          <cell r="G1805">
            <v>67.4</v>
          </cell>
        </row>
        <row r="1806">
          <cell r="B1806">
            <v>310201006</v>
          </cell>
          <cell r="C1806" t="str">
            <v>精氨酸试验</v>
          </cell>
        </row>
        <row r="1806">
          <cell r="F1806" t="str">
            <v>每试验项目</v>
          </cell>
          <cell r="G1806">
            <v>29.872</v>
          </cell>
        </row>
        <row r="1807">
          <cell r="B1807">
            <v>310201007</v>
          </cell>
          <cell r="C1807" t="str">
            <v>各种药物兴奋泌乳素(PRL)动态试验</v>
          </cell>
        </row>
        <row r="1807">
          <cell r="F1807" t="str">
            <v>每试验项目</v>
          </cell>
          <cell r="G1807">
            <v>29.872</v>
          </cell>
        </row>
        <row r="1808">
          <cell r="B1808">
            <v>310202</v>
          </cell>
          <cell r="C1808" t="str">
            <v>垂体抑制试验</v>
          </cell>
        </row>
        <row r="1809">
          <cell r="B1809">
            <v>310202001</v>
          </cell>
          <cell r="C1809" t="str">
            <v>葡萄糖抑制GH试验</v>
          </cell>
          <cell r="D1809" t="str">
            <v>含取静脉血5次及结果分析 </v>
          </cell>
        </row>
        <row r="1809">
          <cell r="F1809" t="str">
            <v>每试验项目</v>
          </cell>
          <cell r="G1809">
            <v>29.872</v>
          </cell>
        </row>
        <row r="1810">
          <cell r="B1810">
            <v>310202002</v>
          </cell>
          <cell r="C1810" t="str">
            <v>兴奋泌乳素(PRL)抑制试验</v>
          </cell>
          <cell r="D1810" t="str">
            <v>含取血2—4次及结果分析 </v>
          </cell>
        </row>
        <row r="1810">
          <cell r="F1810" t="str">
            <v>每试验项目</v>
          </cell>
          <cell r="G1810">
            <v>29.872</v>
          </cell>
        </row>
        <row r="1811">
          <cell r="B1811">
            <v>310203</v>
          </cell>
          <cell r="C1811" t="str">
            <v>垂体后叶功能试验</v>
          </cell>
        </row>
        <row r="1812">
          <cell r="B1812">
            <v>310203001</v>
          </cell>
          <cell r="C1812" t="str">
            <v>禁水试验</v>
          </cell>
          <cell r="D1812" t="str">
            <v>含血、尿渗透压、尿比重测定：至少各3个标本；测尿量，血压、脉搏，尿比重监测每小时1次，需时6—8小时，必要时延至12—16小时；</v>
          </cell>
        </row>
        <row r="1812">
          <cell r="F1812" t="str">
            <v>每试验项目</v>
          </cell>
          <cell r="G1812">
            <v>67.312</v>
          </cell>
        </row>
        <row r="1813">
          <cell r="B1813">
            <v>310203002</v>
          </cell>
          <cell r="C1813" t="str">
            <v>禁水加压素试验</v>
          </cell>
          <cell r="D1813" t="str">
            <v>含血、尿渗透压、尿比重测定：至少各5—6个标本；皮下注射去氨加压素(DDAVP)1—4μg；注射DDAVP后每15分钟记尿量，必要时需留置尿管，导尿测尿量，应含禁水试验的内容，需时为禁水试验结束加2小时</v>
          </cell>
          <cell r="E1813" t="str">
            <v> </v>
          </cell>
          <cell r="F1813" t="str">
            <v>每试验项目</v>
          </cell>
          <cell r="G1813">
            <v>44.808</v>
          </cell>
        </row>
        <row r="1814">
          <cell r="B1814">
            <v>310203003</v>
          </cell>
          <cell r="C1814" t="str">
            <v>高渗盐水试验</v>
          </cell>
          <cell r="D1814" t="str">
            <v>同禁水加压试验的内容，加静脉点滴、高渗盐水，至少各5-10个标本测定，包括口服高渗盐水试验。</v>
          </cell>
        </row>
        <row r="1814">
          <cell r="F1814" t="str">
            <v>每试验项目</v>
          </cell>
          <cell r="G1814">
            <v>44.808</v>
          </cell>
        </row>
        <row r="1815">
          <cell r="B1815">
            <v>310203004</v>
          </cell>
          <cell r="C1815" t="str">
            <v>水负荷试验</v>
          </cell>
          <cell r="D1815" t="str">
            <v>含血尿渗透压测定各5次，抗利尿激素(ADH)测定3次</v>
          </cell>
        </row>
        <row r="1815">
          <cell r="F1815" t="str">
            <v>每试验项目</v>
          </cell>
          <cell r="G1815">
            <v>44.808</v>
          </cell>
        </row>
        <row r="1816">
          <cell r="B1816">
            <v>310203005</v>
          </cell>
          <cell r="C1816" t="str">
            <v>去氨加压素(DDAVP)治疗试验</v>
          </cell>
          <cell r="D1816" t="str">
            <v>含需时两天，每日两次测体重、血钠、血和尿渗透压，记出入量 </v>
          </cell>
        </row>
        <row r="1816">
          <cell r="F1816" t="str">
            <v>每试验项目</v>
          </cell>
          <cell r="G1816">
            <v>44.808</v>
          </cell>
        </row>
        <row r="1817">
          <cell r="B1817">
            <v>310204</v>
          </cell>
          <cell r="C1817" t="str">
            <v>甲状旁腺功能试验</v>
          </cell>
        </row>
        <row r="1818">
          <cell r="B1818">
            <v>310204001</v>
          </cell>
          <cell r="C1818" t="str">
            <v>钙耐量试验</v>
          </cell>
          <cell r="D1818" t="str">
            <v>含静脉点滴钙剂测血钙、磷，共5次，尿钙、磷两次</v>
          </cell>
        </row>
        <row r="1818">
          <cell r="F1818" t="str">
            <v>每试验项目</v>
          </cell>
          <cell r="G1818">
            <v>37.44</v>
          </cell>
        </row>
        <row r="1819">
          <cell r="B1819">
            <v>310204002</v>
          </cell>
          <cell r="C1819" t="str">
            <v>快速钙滴注抑制试验</v>
          </cell>
          <cell r="D1819" t="str">
            <v>含低钙磷饮食，静脉注射钙剂，尿钙磷肌酐测定8次</v>
          </cell>
        </row>
        <row r="1819">
          <cell r="F1819" t="str">
            <v>每试验项目</v>
          </cell>
          <cell r="G1819">
            <v>37.44</v>
          </cell>
        </row>
        <row r="1820">
          <cell r="B1820">
            <v>310204003</v>
          </cell>
          <cell r="C1820" t="str">
            <v>肾小管磷重吸收试验</v>
          </cell>
          <cell r="D1820" t="str">
            <v>含固定钙磷饮食，双蒸水饮用，连续两日饮水后1．2小时测尿量，查血尿肌酐和钙磷，含结果分析</v>
          </cell>
        </row>
        <row r="1820">
          <cell r="F1820" t="str">
            <v>每试验项目</v>
          </cell>
          <cell r="G1820">
            <v>37.44</v>
          </cell>
        </row>
        <row r="1821">
          <cell r="B1821">
            <v>310204004</v>
          </cell>
          <cell r="C1821" t="str">
            <v>磷清除试验</v>
          </cell>
          <cell r="D1821" t="str">
            <v>含固定钙磷饮食，双蒸水饮用，连续两日饮水后1、3小时测尿量，查血尿肌酐和钙磷及结果分析</v>
          </cell>
        </row>
        <row r="1821">
          <cell r="F1821" t="str">
            <v>每试验项目</v>
          </cell>
          <cell r="G1821">
            <v>37.44</v>
          </cell>
        </row>
        <row r="1822">
          <cell r="B1822">
            <v>310204005</v>
          </cell>
          <cell r="C1822" t="str">
            <v>低钙试验</v>
          </cell>
          <cell r="D1822" t="str">
            <v>含低钙饮食、尿钙测定</v>
          </cell>
        </row>
        <row r="1822">
          <cell r="F1822" t="str">
            <v>每试验项目</v>
          </cell>
          <cell r="G1822">
            <v>37.44</v>
          </cell>
        </row>
        <row r="1823">
          <cell r="B1823">
            <v>310204006</v>
          </cell>
          <cell r="C1823" t="str">
            <v>低磷试验</v>
          </cell>
          <cell r="D1823" t="str">
            <v>含低磷饮食，血钙、磷及尿磷测定3次 </v>
          </cell>
        </row>
        <row r="1823">
          <cell r="F1823" t="str">
            <v>每试验项目</v>
          </cell>
          <cell r="G1823">
            <v>37.44</v>
          </cell>
        </row>
        <row r="1824">
          <cell r="B1824">
            <v>310205</v>
          </cell>
          <cell r="C1824" t="str">
            <v>胰岛功能试验</v>
          </cell>
        </row>
        <row r="1825">
          <cell r="B1825">
            <v>310205001</v>
          </cell>
          <cell r="C1825" t="str">
            <v>葡萄糖耐量试验</v>
          </cell>
          <cell r="D1825" t="str">
            <v>含5次血糖测定；包括口服和静脉</v>
          </cell>
        </row>
        <row r="1825">
          <cell r="F1825" t="str">
            <v>每试验项目</v>
          </cell>
          <cell r="G1825">
            <v>26.6</v>
          </cell>
        </row>
        <row r="1826">
          <cell r="B1826">
            <v>310205002</v>
          </cell>
          <cell r="C1826" t="str">
            <v>馒头餐糖耐量试验</v>
          </cell>
          <cell r="D1826" t="str">
            <v>含4次血糖测定</v>
          </cell>
        </row>
        <row r="1826">
          <cell r="F1826" t="str">
            <v>每试验项目</v>
          </cell>
          <cell r="G1826">
            <v>21.28</v>
          </cell>
        </row>
        <row r="1827">
          <cell r="B1827">
            <v>310205003</v>
          </cell>
          <cell r="C1827" t="str">
            <v>可的松糖耐量试验</v>
          </cell>
          <cell r="D1827" t="str">
            <v>含5次血糖测定</v>
          </cell>
        </row>
        <row r="1827">
          <cell r="F1827" t="str">
            <v>每试验项目</v>
          </cell>
          <cell r="G1827">
            <v>26.6</v>
          </cell>
        </row>
        <row r="1828">
          <cell r="B1828">
            <v>310205004</v>
          </cell>
          <cell r="C1828" t="str">
            <v>胰岛素释放试验</v>
          </cell>
          <cell r="D1828" t="str">
            <v>含5次血糖和/或胰岛素测定，与口服葡萄糖耐量试验或馒头餐试验同时进行；包括C肽释放试验</v>
          </cell>
          <cell r="E1828" t="str">
            <v> </v>
          </cell>
          <cell r="F1828" t="str">
            <v>每试验项目</v>
          </cell>
          <cell r="G1828">
            <v>67.312</v>
          </cell>
        </row>
        <row r="1829">
          <cell r="B1829">
            <v>310205005</v>
          </cell>
          <cell r="C1829" t="str">
            <v>胰高血糖素试验</v>
          </cell>
          <cell r="D1829" t="str">
            <v>含7次血糖、胰岛素测定</v>
          </cell>
        </row>
        <row r="1829">
          <cell r="F1829" t="str">
            <v>每试验项目</v>
          </cell>
          <cell r="G1829">
            <v>67.312</v>
          </cell>
        </row>
        <row r="1830">
          <cell r="B1830">
            <v>310205006</v>
          </cell>
          <cell r="C1830" t="str">
            <v>甲苯磺丁脲(D860)试验</v>
          </cell>
          <cell r="D1830" t="str">
            <v>含血糖、胰岛素测定6次、床旁监护</v>
          </cell>
        </row>
        <row r="1830">
          <cell r="F1830" t="str">
            <v>每试验项目</v>
          </cell>
          <cell r="G1830">
            <v>18.008</v>
          </cell>
        </row>
        <row r="1831">
          <cell r="B1831">
            <v>310205007</v>
          </cell>
          <cell r="C1831" t="str">
            <v>饥饿试验</v>
          </cell>
          <cell r="D1831" t="str">
            <v>含24小时或2.3天监测血糖、胰岛素、床旁监护</v>
          </cell>
        </row>
        <row r="1831">
          <cell r="F1831" t="str">
            <v>每试验项目</v>
          </cell>
          <cell r="G1831">
            <v>29.872</v>
          </cell>
        </row>
        <row r="1832">
          <cell r="B1832">
            <v>310205008</v>
          </cell>
          <cell r="C1832" t="str">
            <v>电脑血糖监测</v>
          </cell>
          <cell r="D1832" t="str">
            <v>含床旁血糖监测</v>
          </cell>
        </row>
        <row r="1832">
          <cell r="F1832" t="str">
            <v>每试验项目</v>
          </cell>
          <cell r="G1832">
            <v>7.52333333333333</v>
          </cell>
        </row>
        <row r="1833">
          <cell r="B1833" t="str">
            <v>s310200001</v>
          </cell>
          <cell r="C1833" t="str">
            <v>动态血糖连续监测</v>
          </cell>
          <cell r="D1833" t="str">
            <v>指72小时连续监测</v>
          </cell>
          <cell r="E1833" t="str">
            <v>一次性导管</v>
          </cell>
          <cell r="F1833" t="str">
            <v>次</v>
          </cell>
          <cell r="G1833">
            <v>401.733333333333</v>
          </cell>
        </row>
        <row r="1834">
          <cell r="B1834">
            <v>310205010</v>
          </cell>
          <cell r="C1834" t="str">
            <v>D-木糖耐量测定</v>
          </cell>
        </row>
        <row r="1834">
          <cell r="F1834" t="str">
            <v>项</v>
          </cell>
          <cell r="G1834">
            <v>22.6</v>
          </cell>
        </row>
        <row r="1835">
          <cell r="B1835">
            <v>310206</v>
          </cell>
          <cell r="C1835" t="str">
            <v>肾上腺皮质功能试验</v>
          </cell>
        </row>
        <row r="1836">
          <cell r="B1836">
            <v>310206001</v>
          </cell>
          <cell r="C1836" t="str">
            <v>昼夜皮质醇节律测定</v>
          </cell>
          <cell r="D1836" t="str">
            <v>含24小时内3次皮质醇或ACTH测定</v>
          </cell>
        </row>
        <row r="1836">
          <cell r="F1836" t="str">
            <v>每试验项目</v>
          </cell>
          <cell r="G1836">
            <v>60.104</v>
          </cell>
        </row>
        <row r="1837">
          <cell r="B1837">
            <v>310206002</v>
          </cell>
          <cell r="C1837" t="str">
            <v>促肾上腺皮质激素(ACTH)兴奋试验</v>
          </cell>
          <cell r="D1837" t="str">
            <v>含快速法，一日三次皮质醇测定1天；包括传统法或肌注法，每日2次皮质醇测定，连续3天</v>
          </cell>
        </row>
        <row r="1837">
          <cell r="F1837" t="str">
            <v>每试验项目</v>
          </cell>
          <cell r="G1837">
            <v>107.624</v>
          </cell>
        </row>
        <row r="1838">
          <cell r="B1838">
            <v>310206003</v>
          </cell>
          <cell r="C1838" t="str">
            <v>过夜地塞米松抑制试验</v>
          </cell>
          <cell r="D1838" t="str">
            <v>含血皮质醇测定2次</v>
          </cell>
        </row>
        <row r="1838">
          <cell r="F1838" t="str">
            <v>每试验项目</v>
          </cell>
          <cell r="G1838">
            <v>36.216</v>
          </cell>
        </row>
        <row r="1839">
          <cell r="B1839">
            <v>310206004</v>
          </cell>
          <cell r="C1839" t="str">
            <v>地塞米松抑制试验</v>
          </cell>
          <cell r="D1839" t="str">
            <v>含24小时尿17－羟皮质类固醇(17-OHCs)，17－酮(17-Ks)及皮质醇测定各5次；包括小、大剂量</v>
          </cell>
        </row>
        <row r="1839">
          <cell r="F1839" t="str">
            <v>每试验项目</v>
          </cell>
          <cell r="G1839">
            <v>89.616</v>
          </cell>
        </row>
        <row r="1840">
          <cell r="B1840">
            <v>310206005</v>
          </cell>
          <cell r="C1840" t="str">
            <v>皮质素水试验</v>
          </cell>
          <cell r="D1840" t="str">
            <v>含血皮质醇和ACTH测定各5次，测尿量8次，结果分析；包括水利尿试验</v>
          </cell>
        </row>
        <row r="1840">
          <cell r="F1840" t="str">
            <v>每试验项目</v>
          </cell>
          <cell r="G1840">
            <v>56.872</v>
          </cell>
        </row>
        <row r="1841">
          <cell r="B1841">
            <v>310206006</v>
          </cell>
          <cell r="C1841" t="str">
            <v>醛固酮肾素测定卧位或立位试验</v>
          </cell>
          <cell r="D1841" t="str">
            <v>含血醛固酮肾素测定2次</v>
          </cell>
        </row>
        <row r="1841">
          <cell r="F1841" t="str">
            <v>每试验项目</v>
          </cell>
          <cell r="G1841">
            <v>31.792</v>
          </cell>
        </row>
        <row r="1842">
          <cell r="B1842">
            <v>310206007</v>
          </cell>
          <cell r="C1842" t="str">
            <v>低钠或高钠试验</v>
          </cell>
          <cell r="D1842" t="str">
            <v>含血尿钾、钠、氯测定3次</v>
          </cell>
        </row>
        <row r="1842">
          <cell r="F1842" t="str">
            <v>每试验项目</v>
          </cell>
          <cell r="G1842">
            <v>28.648</v>
          </cell>
        </row>
        <row r="1843">
          <cell r="B1843">
            <v>310206008</v>
          </cell>
          <cell r="C1843" t="str">
            <v>钾负荷试验</v>
          </cell>
          <cell r="D1843" t="str">
            <v>含血尿钾、钠测定4次</v>
          </cell>
        </row>
        <row r="1843">
          <cell r="F1843" t="str">
            <v>每试验项目</v>
          </cell>
          <cell r="G1843">
            <v>28.648</v>
          </cell>
        </row>
        <row r="1844">
          <cell r="B1844">
            <v>310206009</v>
          </cell>
          <cell r="C1844" t="str">
            <v>安体舒通试验</v>
          </cell>
          <cell r="D1844" t="str">
            <v>含测血尿钾、钠6—8次</v>
          </cell>
        </row>
        <row r="1844">
          <cell r="F1844" t="str">
            <v>每试验项目</v>
          </cell>
          <cell r="G1844">
            <v>46.032</v>
          </cell>
        </row>
        <row r="1845">
          <cell r="B1845">
            <v>310206010</v>
          </cell>
          <cell r="C1845" t="str">
            <v>赛庚啶试验</v>
          </cell>
          <cell r="D1845" t="str">
            <v>含测血醛固酮5次</v>
          </cell>
        </row>
        <row r="1845">
          <cell r="F1845" t="str">
            <v>每试验项目</v>
          </cell>
          <cell r="G1845">
            <v>29.872</v>
          </cell>
        </row>
        <row r="1846">
          <cell r="B1846">
            <v>310206011</v>
          </cell>
          <cell r="C1846" t="str">
            <v>氨苯喋啶试验</v>
          </cell>
          <cell r="D1846" t="str">
            <v>含测血尿钾、钠6—8次</v>
          </cell>
        </row>
        <row r="1846">
          <cell r="F1846" t="str">
            <v>每试验项目</v>
          </cell>
          <cell r="G1846">
            <v>29.872</v>
          </cell>
        </row>
        <row r="1847">
          <cell r="B1847">
            <v>310206012</v>
          </cell>
          <cell r="C1847" t="str">
            <v>开搏通(Captopril)试验</v>
          </cell>
          <cell r="D1847" t="str">
            <v>含测血醛固酮测定7次</v>
          </cell>
        </row>
        <row r="1847">
          <cell r="F1847" t="str">
            <v>每试验项目</v>
          </cell>
          <cell r="G1847">
            <v>197.24</v>
          </cell>
        </row>
        <row r="1848">
          <cell r="B1848">
            <v>310207</v>
          </cell>
          <cell r="C1848" t="str">
            <v>肾上腺髓质功能试验</v>
          </cell>
        </row>
        <row r="1849">
          <cell r="B1849">
            <v>310207001</v>
          </cell>
          <cell r="C1849" t="str">
            <v>苄胺唑啉阻滞试验</v>
          </cell>
          <cell r="D1849" t="str">
            <v>含床旁血压、脉搏监测，血压监测每5分钟一次，至少30分钟</v>
          </cell>
        </row>
        <row r="1849">
          <cell r="F1849" t="str">
            <v>每试验项目</v>
          </cell>
          <cell r="G1849">
            <v>38.264</v>
          </cell>
        </row>
        <row r="1850">
          <cell r="B1850">
            <v>310207002</v>
          </cell>
          <cell r="C1850" t="str">
            <v>可乐宁试验</v>
          </cell>
          <cell r="D1850" t="str">
            <v>含查血肾上腺素、血儿茶酚胺，血压监测每小时一次，连续6小时；包括哌唑嗪试验</v>
          </cell>
        </row>
        <row r="1850">
          <cell r="F1850" t="str">
            <v>每试验项目</v>
          </cell>
          <cell r="G1850">
            <v>38.264</v>
          </cell>
        </row>
        <row r="1851">
          <cell r="B1851">
            <v>310207003</v>
          </cell>
          <cell r="C1851" t="str">
            <v>胰高血糖素激发试验</v>
          </cell>
          <cell r="D1851" t="str">
            <v>含血压监测每半分钟一次，连续5分钟后，每分钟一次，连续10分钟</v>
          </cell>
        </row>
        <row r="1851">
          <cell r="F1851" t="str">
            <v>每试验项目</v>
          </cell>
          <cell r="G1851">
            <v>38.264</v>
          </cell>
        </row>
        <row r="1852">
          <cell r="B1852">
            <v>310207004</v>
          </cell>
          <cell r="C1852" t="str">
            <v>冷加压试验</v>
          </cell>
          <cell r="D1852" t="str">
            <v>含血压监测20分钟内测7次</v>
          </cell>
        </row>
        <row r="1852">
          <cell r="F1852" t="str">
            <v>每试验项目</v>
          </cell>
          <cell r="G1852">
            <v>38.264</v>
          </cell>
        </row>
        <row r="1853">
          <cell r="B1853">
            <v>310207005</v>
          </cell>
          <cell r="C1853" t="str">
            <v>组织胺激发试验</v>
          </cell>
          <cell r="D1853" t="str">
            <v>含血压监测每半分钟一次，连续15分钟</v>
          </cell>
        </row>
        <row r="1853">
          <cell r="F1853" t="str">
            <v>每试验项目</v>
          </cell>
          <cell r="G1853">
            <v>38.264</v>
          </cell>
        </row>
        <row r="1854">
          <cell r="B1854">
            <v>310207006</v>
          </cell>
          <cell r="C1854" t="str">
            <v>酪胺激发试验</v>
          </cell>
          <cell r="D1854" t="str">
            <v>含血压监测每半分钟一次，连续15分钟</v>
          </cell>
        </row>
        <row r="1854">
          <cell r="F1854" t="str">
            <v>每试验项目</v>
          </cell>
          <cell r="G1854">
            <v>38.264</v>
          </cell>
        </row>
        <row r="1855">
          <cell r="B1855">
            <v>310208</v>
          </cell>
          <cell r="C1855" t="str">
            <v>其它</v>
          </cell>
        </row>
        <row r="1856">
          <cell r="B1856">
            <v>310208001</v>
          </cell>
          <cell r="C1856" t="str">
            <v>胰岛素泵持续皮下注射胰岛素</v>
          </cell>
        </row>
        <row r="1856">
          <cell r="F1856" t="str">
            <v>日</v>
          </cell>
          <cell r="G1856">
            <v>84.18</v>
          </cell>
        </row>
        <row r="1857">
          <cell r="B1857">
            <v>310208002</v>
          </cell>
          <cell r="C1857" t="str">
            <v>人绒毛膜促性腺激素兴奋试验</v>
          </cell>
          <cell r="D1857" t="str">
            <v>含3次性腺激素测定 </v>
          </cell>
        </row>
        <row r="1857">
          <cell r="F1857" t="str">
            <v>每试验项目</v>
          </cell>
          <cell r="G1857">
            <v>286.032</v>
          </cell>
        </row>
        <row r="1858">
          <cell r="B1858">
            <v>310208003</v>
          </cell>
          <cell r="C1858" t="str">
            <v>踝肱指数</v>
          </cell>
          <cell r="D1858" t="str">
            <v>在安静环境下进行。受试者安静平卧10分钟后，测量踝部胫后动脉或胫前动脉以及肱动脉的收缩压，得到踝部动脉压与肱动脉压之间的比值。医生分析结果。</v>
          </cell>
        </row>
        <row r="1858">
          <cell r="F1858" t="str">
            <v>次</v>
          </cell>
          <cell r="G1858">
            <v>41.7166666666667</v>
          </cell>
        </row>
        <row r="1859">
          <cell r="B1859">
            <v>3103</v>
          </cell>
          <cell r="C1859" t="str">
            <v>3.眼部诊疗</v>
          </cell>
        </row>
        <row r="1860">
          <cell r="B1860">
            <v>310300001</v>
          </cell>
          <cell r="C1860" t="str">
            <v>普通视力检查</v>
          </cell>
          <cell r="D1860" t="str">
            <v>含远视力、近视力、光机能，包括光感及光定位</v>
          </cell>
        </row>
        <row r="1860">
          <cell r="F1860" t="str">
            <v>次</v>
          </cell>
          <cell r="G1860">
            <v>1</v>
          </cell>
        </row>
        <row r="1861">
          <cell r="B1861">
            <v>310300002</v>
          </cell>
          <cell r="C1861" t="str">
            <v>特殊视力检查</v>
          </cell>
          <cell r="D1861" t="str">
            <v>包括儿童图形视力表，点视力表，条栅视力卡，视动性眼震仪</v>
          </cell>
        </row>
        <row r="1861">
          <cell r="F1861" t="str">
            <v>项</v>
          </cell>
          <cell r="G1861">
            <v>1.93</v>
          </cell>
        </row>
        <row r="1862">
          <cell r="B1862">
            <v>310300003</v>
          </cell>
          <cell r="C1862" t="str">
            <v>选择性观看检查</v>
          </cell>
        </row>
        <row r="1862">
          <cell r="F1862" t="str">
            <v>次</v>
          </cell>
          <cell r="G1862">
            <v>1.78666666666667</v>
          </cell>
        </row>
        <row r="1863">
          <cell r="B1863">
            <v>310300004</v>
          </cell>
          <cell r="C1863" t="str">
            <v>视网膜视力检查</v>
          </cell>
        </row>
        <row r="1863">
          <cell r="F1863" t="str">
            <v>次</v>
          </cell>
          <cell r="G1863">
            <v>16.2566666666667</v>
          </cell>
        </row>
        <row r="1864">
          <cell r="B1864">
            <v>310300005</v>
          </cell>
          <cell r="C1864" t="str">
            <v>视野检查（普通视野检查）</v>
          </cell>
        </row>
        <row r="1864">
          <cell r="F1864" t="str">
            <v>次</v>
          </cell>
          <cell r="G1864">
            <v>7.7</v>
          </cell>
        </row>
        <row r="1865">
          <cell r="B1865">
            <v>3103000050</v>
          </cell>
          <cell r="C1865" t="str">
            <v>视野检查（电脑视野计、动态(Goldmann)视野计）</v>
          </cell>
        </row>
        <row r="1865">
          <cell r="F1865" t="str">
            <v>次</v>
          </cell>
          <cell r="G1865">
            <v>22.75</v>
          </cell>
        </row>
        <row r="1866">
          <cell r="B1866">
            <v>310300006</v>
          </cell>
          <cell r="C1866" t="str">
            <v>阿姆斯勒(Amsler)表检查</v>
          </cell>
        </row>
        <row r="1866">
          <cell r="F1866" t="str">
            <v>次</v>
          </cell>
          <cell r="G1866">
            <v>3.36666666666667</v>
          </cell>
        </row>
        <row r="1867">
          <cell r="B1867">
            <v>310300007</v>
          </cell>
          <cell r="C1867" t="str">
            <v>验光</v>
          </cell>
          <cell r="D1867" t="str">
            <v>包括检影，散瞳，云雾试验，试镜</v>
          </cell>
        </row>
        <row r="1867">
          <cell r="F1867" t="str">
            <v>项</v>
          </cell>
          <cell r="G1867">
            <v>3.83333333333333</v>
          </cell>
        </row>
        <row r="1868">
          <cell r="B1868">
            <v>310300008</v>
          </cell>
          <cell r="C1868" t="str">
            <v>镜片检测</v>
          </cell>
        </row>
        <row r="1868">
          <cell r="F1868" t="str">
            <v>次</v>
          </cell>
          <cell r="G1868">
            <v>3.74666666666667</v>
          </cell>
        </row>
        <row r="1869">
          <cell r="B1869">
            <v>310300009</v>
          </cell>
          <cell r="C1869" t="str">
            <v>隐形眼镜配置</v>
          </cell>
          <cell r="D1869" t="str">
            <v>含验光、角膜曲率测量、泪液分泌功能(schirmer)测定</v>
          </cell>
        </row>
        <row r="1869">
          <cell r="F1869" t="str">
            <v>次</v>
          </cell>
          <cell r="G1869">
            <v>19.2</v>
          </cell>
        </row>
        <row r="1870">
          <cell r="B1870">
            <v>310300010</v>
          </cell>
          <cell r="C1870" t="str">
            <v>主导眼检查</v>
          </cell>
        </row>
        <row r="1870">
          <cell r="F1870" t="str">
            <v>次</v>
          </cell>
          <cell r="G1870">
            <v>2.99333333333333</v>
          </cell>
        </row>
        <row r="1871">
          <cell r="B1871">
            <v>310300011</v>
          </cell>
          <cell r="C1871" t="str">
            <v>代偿头位测定</v>
          </cell>
          <cell r="D1871" t="str">
            <v>含使用头位检测仪</v>
          </cell>
        </row>
        <row r="1871">
          <cell r="F1871" t="str">
            <v>次</v>
          </cell>
          <cell r="G1871">
            <v>3.96</v>
          </cell>
        </row>
        <row r="1872">
          <cell r="B1872">
            <v>310300012</v>
          </cell>
          <cell r="C1872" t="str">
            <v>复视检查</v>
          </cell>
        </row>
        <row r="1872">
          <cell r="F1872" t="str">
            <v>次</v>
          </cell>
          <cell r="G1872">
            <v>6.45</v>
          </cell>
        </row>
        <row r="1873">
          <cell r="B1873">
            <v>310300013</v>
          </cell>
          <cell r="C1873" t="str">
            <v>斜视度测定</v>
          </cell>
          <cell r="D1873" t="str">
            <v>含九个注视方向双眼分别注视时的斜度，看远及看近</v>
          </cell>
        </row>
        <row r="1873">
          <cell r="F1873" t="str">
            <v>次</v>
          </cell>
          <cell r="G1873">
            <v>5.72</v>
          </cell>
        </row>
        <row r="1874">
          <cell r="B1874">
            <v>310300014</v>
          </cell>
          <cell r="C1874" t="str">
            <v>三棱镜检查</v>
          </cell>
        </row>
        <row r="1874">
          <cell r="F1874" t="str">
            <v>次</v>
          </cell>
          <cell r="G1874">
            <v>7.7</v>
          </cell>
        </row>
        <row r="1875">
          <cell r="B1875">
            <v>310300015</v>
          </cell>
          <cell r="C1875" t="str">
            <v>线状镜检查</v>
          </cell>
        </row>
        <row r="1875">
          <cell r="F1875" t="str">
            <v>次</v>
          </cell>
          <cell r="G1875">
            <v>6.45</v>
          </cell>
        </row>
        <row r="1876">
          <cell r="B1876">
            <v>310300016</v>
          </cell>
          <cell r="C1876" t="str">
            <v>黑氏(Hess)屏检查</v>
          </cell>
        </row>
        <row r="1876">
          <cell r="F1876" t="str">
            <v>次</v>
          </cell>
          <cell r="G1876">
            <v>5.17333333333333</v>
          </cell>
        </row>
        <row r="1877">
          <cell r="B1877">
            <v>310300017</v>
          </cell>
          <cell r="C1877" t="str">
            <v>调节集合测定</v>
          </cell>
          <cell r="D1877" t="str">
            <v>包括调节测定</v>
          </cell>
        </row>
        <row r="1877">
          <cell r="F1877" t="str">
            <v>次</v>
          </cell>
          <cell r="G1877">
            <v>6.44333333333333</v>
          </cell>
        </row>
        <row r="1878">
          <cell r="B1878">
            <v>310300018</v>
          </cell>
          <cell r="C1878" t="str">
            <v>牵拉试验</v>
          </cell>
          <cell r="D1878" t="str">
            <v>含有无复视及耐受程度，被动牵拉，主动收缩</v>
          </cell>
        </row>
        <row r="1878">
          <cell r="F1878" t="str">
            <v>次</v>
          </cell>
          <cell r="G1878">
            <v>7.36333333333333</v>
          </cell>
        </row>
        <row r="1879">
          <cell r="B1879">
            <v>310300019</v>
          </cell>
          <cell r="C1879" t="str">
            <v>双眼视觉检查</v>
          </cell>
          <cell r="D1879" t="str">
            <v>含双眼同时知觉、双眼同时视、双眼融合功能、立体视功能</v>
          </cell>
        </row>
        <row r="1879">
          <cell r="F1879" t="str">
            <v>次</v>
          </cell>
          <cell r="G1879">
            <v>13.1033333333333</v>
          </cell>
        </row>
        <row r="1880">
          <cell r="B1880">
            <v>310300020</v>
          </cell>
          <cell r="C1880" t="str">
            <v>色觉检查</v>
          </cell>
          <cell r="D1880" t="str">
            <v>包括普通图谱法，FM-100Hue测试盒法，色觉仪</v>
          </cell>
        </row>
        <row r="1880">
          <cell r="F1880" t="str">
            <v>项</v>
          </cell>
          <cell r="G1880">
            <v>3.13333333333333</v>
          </cell>
        </row>
        <row r="1881">
          <cell r="B1881">
            <v>310300021</v>
          </cell>
          <cell r="C1881" t="str">
            <v>对比敏感度检查</v>
          </cell>
        </row>
        <row r="1881">
          <cell r="F1881" t="str">
            <v>次</v>
          </cell>
          <cell r="G1881">
            <v>5.18666666666667</v>
          </cell>
        </row>
        <row r="1882">
          <cell r="B1882">
            <v>310300022</v>
          </cell>
          <cell r="C1882" t="str">
            <v>暗适应测定</v>
          </cell>
          <cell r="D1882" t="str">
            <v>含出图形及报告</v>
          </cell>
        </row>
        <row r="1882">
          <cell r="F1882" t="str">
            <v>次</v>
          </cell>
          <cell r="G1882">
            <v>22.75</v>
          </cell>
        </row>
        <row r="1883">
          <cell r="B1883">
            <v>310300023</v>
          </cell>
          <cell r="C1883" t="str">
            <v>明适应测定</v>
          </cell>
        </row>
        <row r="1883">
          <cell r="F1883" t="str">
            <v>次</v>
          </cell>
          <cell r="G1883">
            <v>15.1166666666667</v>
          </cell>
        </row>
        <row r="1884">
          <cell r="B1884">
            <v>310300024</v>
          </cell>
          <cell r="C1884" t="str">
            <v>协调器治疗</v>
          </cell>
        </row>
        <row r="1884">
          <cell r="F1884" t="str">
            <v>次</v>
          </cell>
          <cell r="G1884">
            <v>8.66</v>
          </cell>
        </row>
        <row r="1885">
          <cell r="B1885">
            <v>310300025</v>
          </cell>
          <cell r="C1885" t="str">
            <v>正切尺检查</v>
          </cell>
        </row>
        <row r="1885">
          <cell r="F1885" t="str">
            <v>次</v>
          </cell>
          <cell r="G1885">
            <v>4.27333333333333</v>
          </cell>
        </row>
        <row r="1886">
          <cell r="B1886">
            <v>310300026</v>
          </cell>
          <cell r="C1886" t="str">
            <v>后象治疗</v>
          </cell>
        </row>
        <row r="1886">
          <cell r="F1886" t="str">
            <v>次</v>
          </cell>
          <cell r="G1886">
            <v>5.18666666666667</v>
          </cell>
        </row>
        <row r="1887">
          <cell r="B1887">
            <v>310300027</v>
          </cell>
          <cell r="C1887" t="str">
            <v>注视性质检查</v>
          </cell>
        </row>
        <row r="1887">
          <cell r="F1887" t="str">
            <v>次</v>
          </cell>
          <cell r="G1887">
            <v>11.7666666666667</v>
          </cell>
        </row>
        <row r="1888">
          <cell r="B1888">
            <v>310300028</v>
          </cell>
          <cell r="C1888" t="str">
            <v>眼象差检查</v>
          </cell>
        </row>
        <row r="1888">
          <cell r="F1888" t="str">
            <v>次</v>
          </cell>
          <cell r="G1888">
            <v>9.96</v>
          </cell>
        </row>
        <row r="1889">
          <cell r="B1889">
            <v>310300029</v>
          </cell>
          <cell r="C1889" t="str">
            <v>眼压检查</v>
          </cell>
          <cell r="D1889" t="str">
            <v>包括schiotz眼压计法，非接触眼压计法，电眼压计法，压平眼压计法</v>
          </cell>
        </row>
        <row r="1889">
          <cell r="F1889" t="str">
            <v>次</v>
          </cell>
          <cell r="G1889">
            <v>7.93333333333333</v>
          </cell>
        </row>
        <row r="1890">
          <cell r="B1890">
            <v>310300030</v>
          </cell>
          <cell r="C1890" t="str">
            <v>眼压日曲线检查</v>
          </cell>
        </row>
        <row r="1890">
          <cell r="F1890" t="str">
            <v>次</v>
          </cell>
          <cell r="G1890">
            <v>15.1166666666667</v>
          </cell>
        </row>
        <row r="1891">
          <cell r="B1891">
            <v>310300031</v>
          </cell>
          <cell r="C1891" t="str">
            <v>眼压描记</v>
          </cell>
        </row>
        <row r="1891">
          <cell r="F1891" t="str">
            <v>次</v>
          </cell>
          <cell r="G1891">
            <v>9.94166666666667</v>
          </cell>
        </row>
        <row r="1892">
          <cell r="B1892">
            <v>310300032</v>
          </cell>
          <cell r="C1892" t="str">
            <v>眼球突出度测量</v>
          </cell>
          <cell r="D1892" t="str">
            <v>包括米尺测量法、眼球突出计测量法</v>
          </cell>
        </row>
        <row r="1892">
          <cell r="F1892" t="str">
            <v>次</v>
          </cell>
          <cell r="G1892">
            <v>7.7</v>
          </cell>
        </row>
        <row r="1893">
          <cell r="B1893">
            <v>310300033</v>
          </cell>
          <cell r="C1893" t="str">
            <v>青光眼视神经纤维层计算机图象分析</v>
          </cell>
          <cell r="D1893" t="str">
            <v>含计算机图相分析；不含OCT、HRT及sLO</v>
          </cell>
        </row>
        <row r="1893">
          <cell r="F1893" t="str">
            <v>次</v>
          </cell>
          <cell r="G1893">
            <v>37.7</v>
          </cell>
        </row>
        <row r="1894">
          <cell r="B1894">
            <v>310300034</v>
          </cell>
          <cell r="C1894" t="str">
            <v>低视力助视器试验</v>
          </cell>
        </row>
        <row r="1894">
          <cell r="F1894" t="str">
            <v>次</v>
          </cell>
          <cell r="G1894">
            <v>7.81666666666667</v>
          </cell>
        </row>
        <row r="1895">
          <cell r="B1895">
            <v>310300035</v>
          </cell>
          <cell r="C1895" t="str">
            <v>上睑下垂检查</v>
          </cell>
        </row>
        <row r="1895">
          <cell r="F1895" t="str">
            <v>次</v>
          </cell>
          <cell r="G1895">
            <v>4.76333333333333</v>
          </cell>
        </row>
        <row r="1896">
          <cell r="B1896">
            <v>310300036</v>
          </cell>
          <cell r="C1896" t="str">
            <v>泪膜破裂时间测定</v>
          </cell>
        </row>
        <row r="1896">
          <cell r="F1896" t="str">
            <v>次</v>
          </cell>
          <cell r="G1896">
            <v>11.7166666666667</v>
          </cell>
        </row>
        <row r="1897">
          <cell r="B1897">
            <v>310300037</v>
          </cell>
          <cell r="C1897" t="str">
            <v>泪液分泌功能测定</v>
          </cell>
        </row>
        <row r="1897">
          <cell r="F1897" t="str">
            <v>次</v>
          </cell>
          <cell r="G1897">
            <v>11.7166666666667</v>
          </cell>
        </row>
        <row r="1898">
          <cell r="B1898">
            <v>310300038</v>
          </cell>
          <cell r="C1898" t="str">
            <v>泪道冲洗</v>
          </cell>
        </row>
        <row r="1898">
          <cell r="F1898" t="str">
            <v>次</v>
          </cell>
          <cell r="G1898">
            <v>8.31666666666667</v>
          </cell>
        </row>
        <row r="1899">
          <cell r="B1899">
            <v>310300039</v>
          </cell>
          <cell r="C1899" t="str">
            <v>泪道探通术</v>
          </cell>
        </row>
        <row r="1899">
          <cell r="F1899" t="str">
            <v>次</v>
          </cell>
          <cell r="G1899">
            <v>24.45</v>
          </cell>
        </row>
        <row r="1900">
          <cell r="B1900">
            <v>3103000391</v>
          </cell>
          <cell r="C1900" t="str">
            <v>激光泪道探通术</v>
          </cell>
        </row>
        <row r="1900">
          <cell r="F1900" t="str">
            <v>次</v>
          </cell>
          <cell r="G1900">
            <v>38.6166666666667</v>
          </cell>
        </row>
        <row r="1901">
          <cell r="B1901">
            <v>310300040</v>
          </cell>
          <cell r="C1901" t="str">
            <v>青光眼诱导试验</v>
          </cell>
          <cell r="D1901" t="str">
            <v>包括饮水、暗室、妥拉苏林等</v>
          </cell>
        </row>
        <row r="1901">
          <cell r="F1901" t="str">
            <v>次</v>
          </cell>
          <cell r="G1901">
            <v>22.75</v>
          </cell>
        </row>
        <row r="1902">
          <cell r="B1902">
            <v>310300041</v>
          </cell>
          <cell r="C1902" t="str">
            <v>角膜荧光素染色检查</v>
          </cell>
        </row>
        <row r="1902">
          <cell r="F1902" t="str">
            <v>次</v>
          </cell>
          <cell r="G1902">
            <v>7.7</v>
          </cell>
        </row>
        <row r="1903">
          <cell r="B1903">
            <v>310300042</v>
          </cell>
          <cell r="C1903" t="str">
            <v>角膜曲率测量</v>
          </cell>
        </row>
        <row r="1903">
          <cell r="F1903" t="str">
            <v>次</v>
          </cell>
          <cell r="G1903">
            <v>7.7</v>
          </cell>
        </row>
        <row r="1904">
          <cell r="B1904">
            <v>310300043</v>
          </cell>
          <cell r="C1904" t="str">
            <v>角膜地形图检查</v>
          </cell>
        </row>
        <row r="1904">
          <cell r="F1904" t="str">
            <v>次</v>
          </cell>
          <cell r="G1904">
            <v>60.2833333333333</v>
          </cell>
        </row>
        <row r="1905">
          <cell r="B1905">
            <v>310300044</v>
          </cell>
          <cell r="C1905" t="str">
            <v>角膜内皮镜检查</v>
          </cell>
        </row>
        <row r="1905">
          <cell r="F1905" t="str">
            <v>次</v>
          </cell>
          <cell r="G1905">
            <v>41.9233333333333</v>
          </cell>
        </row>
        <row r="1906">
          <cell r="B1906">
            <v>310300045</v>
          </cell>
          <cell r="C1906" t="str">
            <v>角膜厚度检查</v>
          </cell>
          <cell r="D1906" t="str">
            <v>包括裂隙灯法、超声法</v>
          </cell>
        </row>
        <row r="1906">
          <cell r="F1906" t="str">
            <v>次</v>
          </cell>
          <cell r="G1906">
            <v>19.2</v>
          </cell>
        </row>
        <row r="1907">
          <cell r="B1907">
            <v>310300046</v>
          </cell>
          <cell r="C1907" t="str">
            <v>角膜知觉检查</v>
          </cell>
        </row>
        <row r="1907">
          <cell r="F1907" t="str">
            <v>次</v>
          </cell>
          <cell r="G1907">
            <v>7.7</v>
          </cell>
        </row>
        <row r="1908">
          <cell r="B1908">
            <v>310300047</v>
          </cell>
          <cell r="C1908" t="str">
            <v>巩膜透照检查</v>
          </cell>
          <cell r="D1908" t="str">
            <v>含散瞳</v>
          </cell>
        </row>
        <row r="1908">
          <cell r="F1908" t="str">
            <v>次</v>
          </cell>
          <cell r="G1908">
            <v>22.75</v>
          </cell>
        </row>
        <row r="1909">
          <cell r="B1909">
            <v>310300048</v>
          </cell>
          <cell r="C1909" t="str">
            <v>人工晶体度数测量</v>
          </cell>
        </row>
        <row r="1909">
          <cell r="F1909" t="str">
            <v>次</v>
          </cell>
          <cell r="G1909">
            <v>37.7</v>
          </cell>
        </row>
        <row r="1910">
          <cell r="B1910">
            <v>310300049</v>
          </cell>
          <cell r="C1910" t="str">
            <v>前房深度测量</v>
          </cell>
          <cell r="D1910" t="str">
            <v>包括裂隙灯法(测量周边前房及轴部前房)，前房深度测量仪法</v>
          </cell>
        </row>
        <row r="1910">
          <cell r="F1910" t="str">
            <v>次</v>
          </cell>
          <cell r="G1910">
            <v>9.94166666666667</v>
          </cell>
        </row>
        <row r="1911">
          <cell r="B1911">
            <v>310300050</v>
          </cell>
          <cell r="C1911" t="str">
            <v>前房穿刺术</v>
          </cell>
          <cell r="D1911" t="str">
            <v>包括前房冲洗术</v>
          </cell>
        </row>
        <row r="1911">
          <cell r="F1911" t="str">
            <v>次</v>
          </cell>
          <cell r="G1911">
            <v>159.6</v>
          </cell>
        </row>
        <row r="1912">
          <cell r="B1912">
            <v>310300051</v>
          </cell>
          <cell r="C1912" t="str">
            <v>前房注气术</v>
          </cell>
          <cell r="D1912" t="str">
            <v>包括脉络膜上腔放液术</v>
          </cell>
        </row>
        <row r="1912">
          <cell r="F1912" t="str">
            <v>次</v>
          </cell>
          <cell r="G1912">
            <v>154.133333333333</v>
          </cell>
        </row>
        <row r="1913">
          <cell r="B1913">
            <v>310300052</v>
          </cell>
          <cell r="C1913" t="str">
            <v>房水荧光测定</v>
          </cell>
        </row>
        <row r="1913">
          <cell r="F1913" t="str">
            <v>次</v>
          </cell>
          <cell r="G1913">
            <v>14.4066666666667</v>
          </cell>
        </row>
        <row r="1914">
          <cell r="B1914">
            <v>310300053</v>
          </cell>
          <cell r="C1914" t="str">
            <v>裂隙灯检查</v>
          </cell>
        </row>
        <row r="1914">
          <cell r="F1914" t="str">
            <v>次</v>
          </cell>
          <cell r="G1914">
            <v>4.68</v>
          </cell>
        </row>
        <row r="1915">
          <cell r="B1915">
            <v>310300054</v>
          </cell>
          <cell r="C1915" t="str">
            <v>裂隙灯下眼底检查</v>
          </cell>
          <cell r="D1915" t="str">
            <v>包括前置镜、三面镜、视网膜镜</v>
          </cell>
        </row>
        <row r="1915">
          <cell r="F1915" t="str">
            <v>次</v>
          </cell>
          <cell r="G1915">
            <v>8.60666666666667</v>
          </cell>
        </row>
        <row r="1916">
          <cell r="B1916">
            <v>310300055</v>
          </cell>
          <cell r="C1916" t="str">
            <v>裂隙灯下房角镜检查</v>
          </cell>
        </row>
        <row r="1916">
          <cell r="F1916" t="str">
            <v>次</v>
          </cell>
          <cell r="G1916">
            <v>12.89</v>
          </cell>
        </row>
        <row r="1917">
          <cell r="B1917">
            <v>310300056</v>
          </cell>
          <cell r="C1917" t="str">
            <v>眼位照相</v>
          </cell>
        </row>
        <row r="1917">
          <cell r="F1917" t="str">
            <v>次</v>
          </cell>
          <cell r="G1917">
            <v>14.4066666666667</v>
          </cell>
        </row>
        <row r="1918">
          <cell r="B1918">
            <v>310300057</v>
          </cell>
          <cell r="C1918" t="str">
            <v>眼前段照相</v>
          </cell>
        </row>
        <row r="1918">
          <cell r="F1918" t="str">
            <v>次</v>
          </cell>
          <cell r="G1918">
            <v>13.645</v>
          </cell>
        </row>
        <row r="1919">
          <cell r="B1919">
            <v>3103000571</v>
          </cell>
          <cell r="C1919" t="str">
            <v>眼前段数码照相</v>
          </cell>
          <cell r="D1919" t="str">
            <v>含照片</v>
          </cell>
        </row>
        <row r="1919">
          <cell r="F1919" t="str">
            <v>次</v>
          </cell>
          <cell r="G1919">
            <v>22.25</v>
          </cell>
        </row>
        <row r="1920">
          <cell r="B1920">
            <v>310300058</v>
          </cell>
          <cell r="C1920" t="str">
            <v>眼底照相</v>
          </cell>
        </row>
        <row r="1920">
          <cell r="F1920" t="str">
            <v>次</v>
          </cell>
          <cell r="G1920">
            <v>15.1166666666667</v>
          </cell>
        </row>
        <row r="1921">
          <cell r="B1921">
            <v>3103000581</v>
          </cell>
          <cell r="C1921" t="str">
            <v>多幅眼底照相</v>
          </cell>
          <cell r="D1921" t="str">
            <v>指每眼9幅以上的眼底照相</v>
          </cell>
        </row>
        <row r="1921">
          <cell r="F1921" t="str">
            <v>单眼</v>
          </cell>
          <cell r="G1921">
            <v>37.0333333333333</v>
          </cell>
        </row>
        <row r="1922">
          <cell r="B1922">
            <v>3103000582</v>
          </cell>
          <cell r="C1922" t="str">
            <v>无散瞳眼底照相</v>
          </cell>
          <cell r="D1922" t="str">
            <v>含照片</v>
          </cell>
        </row>
        <row r="1922">
          <cell r="F1922" t="str">
            <v>次</v>
          </cell>
          <cell r="G1922">
            <v>41.1166666666667</v>
          </cell>
        </row>
        <row r="1923">
          <cell r="B1923">
            <v>310300059</v>
          </cell>
          <cell r="C1923" t="str">
            <v>眼底血管造影</v>
          </cell>
          <cell r="D1923" t="str">
            <v>包括眼底荧光血管造影(FFA)、靛青绿血管造影(ICGA)</v>
          </cell>
        </row>
        <row r="1923">
          <cell r="F1923" t="str">
            <v>次</v>
          </cell>
          <cell r="G1923">
            <v>225.866666666667</v>
          </cell>
        </row>
        <row r="1924">
          <cell r="B1924">
            <v>310300060</v>
          </cell>
          <cell r="C1924" t="str">
            <v>裂隙灯下眼底视神经立体照相</v>
          </cell>
        </row>
        <row r="1924">
          <cell r="F1924" t="str">
            <v>次</v>
          </cell>
          <cell r="G1924">
            <v>60.2366666666667</v>
          </cell>
        </row>
        <row r="1925">
          <cell r="B1925">
            <v>310300061</v>
          </cell>
          <cell r="C1925" t="str">
            <v>眼底检查</v>
          </cell>
          <cell r="D1925" t="str">
            <v>包括直接、间接眼底镜法，不含散瞳</v>
          </cell>
        </row>
        <row r="1925">
          <cell r="F1925" t="str">
            <v>次</v>
          </cell>
          <cell r="G1925">
            <v>22.75</v>
          </cell>
        </row>
        <row r="1926">
          <cell r="B1926">
            <v>310300062</v>
          </cell>
          <cell r="C1926" t="str">
            <v>扫描激光眼底检查(sLO)</v>
          </cell>
        </row>
        <row r="1926">
          <cell r="F1926" t="str">
            <v>次</v>
          </cell>
          <cell r="G1926">
            <v>135.536666666667</v>
          </cell>
        </row>
        <row r="1927">
          <cell r="B1927">
            <v>310300063</v>
          </cell>
          <cell r="C1927" t="str">
            <v>视网膜裂孔定位检查</v>
          </cell>
          <cell r="D1927" t="str">
            <v>包括直接检眼镜观察+测算、双目间接检眼镜观察+巩膜加压迫法</v>
          </cell>
        </row>
        <row r="1927">
          <cell r="F1927" t="str">
            <v>次</v>
          </cell>
          <cell r="G1927">
            <v>22.75</v>
          </cell>
        </row>
        <row r="1928">
          <cell r="B1928">
            <v>310300064</v>
          </cell>
          <cell r="C1928" t="str">
            <v>海德堡视网膜厚度检查（HRT）</v>
          </cell>
        </row>
        <row r="1928">
          <cell r="F1928" t="str">
            <v>次</v>
          </cell>
          <cell r="G1928">
            <v>135.536666666667</v>
          </cell>
        </row>
        <row r="1929">
          <cell r="B1929">
            <v>310300065</v>
          </cell>
          <cell r="C1929" t="str">
            <v>眼血流图</v>
          </cell>
        </row>
        <row r="1929">
          <cell r="F1929" t="str">
            <v>次</v>
          </cell>
          <cell r="G1929">
            <v>22.8366666666667</v>
          </cell>
        </row>
        <row r="1930">
          <cell r="B1930">
            <v>310300066</v>
          </cell>
          <cell r="C1930" t="str">
            <v>视网膜动脉压测定</v>
          </cell>
        </row>
        <row r="1930">
          <cell r="F1930" t="str">
            <v>次</v>
          </cell>
          <cell r="G1930">
            <v>113.033333333333</v>
          </cell>
        </row>
        <row r="1931">
          <cell r="B1931">
            <v>310300067</v>
          </cell>
          <cell r="C1931" t="str">
            <v>临界融合频率检查</v>
          </cell>
        </row>
        <row r="1931">
          <cell r="F1931" t="str">
            <v>次</v>
          </cell>
          <cell r="G1931">
            <v>17.8866666666667</v>
          </cell>
        </row>
        <row r="1932">
          <cell r="B1932">
            <v>310300068</v>
          </cell>
          <cell r="C1932" t="str">
            <v>超声生物显微镜检查(UBM)</v>
          </cell>
        </row>
        <row r="1932">
          <cell r="F1932" t="str">
            <v>次</v>
          </cell>
          <cell r="G1932">
            <v>90.3633333333333</v>
          </cell>
        </row>
        <row r="1933">
          <cell r="B1933">
            <v>310300069</v>
          </cell>
          <cell r="C1933" t="str">
            <v>光学相干断层成相(OCT)</v>
          </cell>
          <cell r="D1933" t="str">
            <v>含测眼球后极组织厚度及断面相</v>
          </cell>
        </row>
        <row r="1933">
          <cell r="F1933" t="str">
            <v>次</v>
          </cell>
          <cell r="G1933">
            <v>113.733333333333</v>
          </cell>
        </row>
        <row r="1934">
          <cell r="B1934">
            <v>310300070</v>
          </cell>
          <cell r="C1934" t="str">
            <v>视网膜电流图（ERG）</v>
          </cell>
          <cell r="D1934" t="str">
            <v>包括图形视网膜电图（P-ERG）或多焦视网膜电图（m-ERG）</v>
          </cell>
        </row>
        <row r="1934">
          <cell r="F1934" t="str">
            <v>次</v>
          </cell>
          <cell r="G1934">
            <v>75.2333333333333</v>
          </cell>
        </row>
        <row r="1935">
          <cell r="B1935">
            <v>310300071</v>
          </cell>
          <cell r="C1935" t="str">
            <v>视网膜地形图</v>
          </cell>
        </row>
        <row r="1935">
          <cell r="F1935" t="str">
            <v>次</v>
          </cell>
          <cell r="G1935">
            <v>75.2333333333333</v>
          </cell>
        </row>
        <row r="1936">
          <cell r="B1936">
            <v>310300072</v>
          </cell>
          <cell r="C1936" t="str">
            <v>眼电图(EOG)</v>
          </cell>
          <cell r="D1936" t="str">
            <v>含运动或感觉</v>
          </cell>
        </row>
        <row r="1936">
          <cell r="F1936" t="str">
            <v>次</v>
          </cell>
          <cell r="G1936">
            <v>60.2833333333333</v>
          </cell>
        </row>
        <row r="1937">
          <cell r="B1937">
            <v>310300073</v>
          </cell>
          <cell r="C1937" t="str">
            <v>视诱发电位(VEP)</v>
          </cell>
          <cell r="D1937" t="str">
            <v>含单导、图形</v>
          </cell>
        </row>
        <row r="1937">
          <cell r="F1937" t="str">
            <v>次</v>
          </cell>
          <cell r="G1937">
            <v>52.0016666666667</v>
          </cell>
        </row>
        <row r="1938">
          <cell r="B1938">
            <v>310300074</v>
          </cell>
          <cell r="C1938" t="str">
            <v>眼外肌功能检查</v>
          </cell>
          <cell r="D1938" t="str">
            <v>含眼球运动、歪头试验、集合与散开</v>
          </cell>
        </row>
        <row r="1938">
          <cell r="F1938" t="str">
            <v>次</v>
          </cell>
          <cell r="G1938">
            <v>4.24333333333333</v>
          </cell>
        </row>
        <row r="1939">
          <cell r="B1939">
            <v>310300075</v>
          </cell>
          <cell r="C1939" t="str">
            <v>眼肌力计检查</v>
          </cell>
        </row>
        <row r="1939">
          <cell r="F1939" t="str">
            <v>次</v>
          </cell>
          <cell r="G1939">
            <v>10.8</v>
          </cell>
        </row>
        <row r="1940">
          <cell r="B1940">
            <v>310300076</v>
          </cell>
          <cell r="C1940" t="str">
            <v>结膜印痕细胞检查</v>
          </cell>
        </row>
        <row r="1940">
          <cell r="F1940" t="str">
            <v>次</v>
          </cell>
          <cell r="G1940">
            <v>10.8</v>
          </cell>
        </row>
        <row r="1941">
          <cell r="B1941">
            <v>310300077</v>
          </cell>
          <cell r="C1941" t="str">
            <v>马氏(Maddox)杆试验</v>
          </cell>
        </row>
        <row r="1941">
          <cell r="F1941" t="str">
            <v>次</v>
          </cell>
          <cell r="G1941">
            <v>7.81666666666667</v>
          </cell>
        </row>
        <row r="1942">
          <cell r="B1942">
            <v>310300078</v>
          </cell>
          <cell r="C1942" t="str">
            <v>球内异物定位</v>
          </cell>
          <cell r="D1942" t="str">
            <v>含眼科操作部分 </v>
          </cell>
        </row>
        <row r="1942">
          <cell r="F1942" t="str">
            <v>次</v>
          </cell>
          <cell r="G1942">
            <v>60.2833333333333</v>
          </cell>
        </row>
        <row r="1943">
          <cell r="B1943">
            <v>310300079</v>
          </cell>
          <cell r="C1943" t="str">
            <v>磁石试验</v>
          </cell>
        </row>
        <row r="1943">
          <cell r="F1943" t="str">
            <v>次</v>
          </cell>
          <cell r="G1943">
            <v>15.1166666666667</v>
          </cell>
        </row>
        <row r="1944">
          <cell r="B1944">
            <v>310300080</v>
          </cell>
          <cell r="C1944" t="str">
            <v>眼活体组织检查</v>
          </cell>
        </row>
        <row r="1944">
          <cell r="F1944" t="str">
            <v>次</v>
          </cell>
          <cell r="G1944">
            <v>31.25</v>
          </cell>
        </row>
        <row r="1945">
          <cell r="B1945">
            <v>310300081</v>
          </cell>
          <cell r="C1945" t="str">
            <v>角膜刮片检查</v>
          </cell>
          <cell r="D1945" t="str">
            <v>不含微生物检查</v>
          </cell>
        </row>
        <row r="1945">
          <cell r="F1945" t="str">
            <v>次</v>
          </cell>
          <cell r="G1945">
            <v>22.75</v>
          </cell>
        </row>
        <row r="1946">
          <cell r="B1946">
            <v>310300082</v>
          </cell>
          <cell r="C1946" t="str">
            <v>结膜囊取材检查</v>
          </cell>
          <cell r="D1946" t="str">
            <v>不含微生物检查</v>
          </cell>
        </row>
        <row r="1946">
          <cell r="F1946" t="str">
            <v>次</v>
          </cell>
          <cell r="G1946">
            <v>22.75</v>
          </cell>
        </row>
        <row r="1947">
          <cell r="B1947">
            <v>310300083</v>
          </cell>
          <cell r="C1947" t="str">
            <v>准分子激光屈光性角膜矫正术(PRK)</v>
          </cell>
          <cell r="D1947" t="str">
            <v>包括准分子激光治疗性角膜矫正术(PTK)</v>
          </cell>
        </row>
        <row r="1947">
          <cell r="F1947" t="str">
            <v>次</v>
          </cell>
          <cell r="G1947">
            <v>485.633333333333</v>
          </cell>
        </row>
        <row r="1948">
          <cell r="B1948">
            <v>310300084</v>
          </cell>
          <cell r="C1948" t="str">
            <v>激光原位角膜磨镶术(LAsIK)</v>
          </cell>
        </row>
        <row r="1948">
          <cell r="F1948" t="str">
            <v>次</v>
          </cell>
          <cell r="G1948">
            <v>1800</v>
          </cell>
        </row>
        <row r="1949">
          <cell r="B1949">
            <v>310300085</v>
          </cell>
          <cell r="C1949" t="str">
            <v>视网膜激光光凝术</v>
          </cell>
        </row>
        <row r="1949">
          <cell r="F1949" t="str">
            <v>次</v>
          </cell>
          <cell r="G1949">
            <v>214.056666666667</v>
          </cell>
        </row>
        <row r="1950">
          <cell r="B1950">
            <v>310300086</v>
          </cell>
          <cell r="C1950" t="str">
            <v>激光治疗眼前节病</v>
          </cell>
          <cell r="D1950" t="str">
            <v>包括治疗青光眼、晶状体囊膜击破、虹膜囊肿切除</v>
          </cell>
        </row>
        <row r="1950">
          <cell r="F1950" t="str">
            <v>次</v>
          </cell>
          <cell r="G1950">
            <v>192.666666666667</v>
          </cell>
        </row>
        <row r="1951">
          <cell r="B1951">
            <v>310300087</v>
          </cell>
          <cell r="C1951" t="str">
            <v>铒激光眼科手术</v>
          </cell>
          <cell r="D1951" t="str">
            <v>包括治疗白内障、晶体囊膜切开、晶体摘除</v>
          </cell>
        </row>
        <row r="1951">
          <cell r="F1951" t="str">
            <v>次</v>
          </cell>
          <cell r="G1951">
            <v>1001.65</v>
          </cell>
        </row>
        <row r="1952">
          <cell r="B1952">
            <v>310300088</v>
          </cell>
          <cell r="C1952" t="str">
            <v>钬激光巩膜切除手术</v>
          </cell>
        </row>
        <row r="1952">
          <cell r="F1952" t="str">
            <v>次</v>
          </cell>
          <cell r="G1952">
            <v>616.4</v>
          </cell>
        </row>
        <row r="1953">
          <cell r="B1953">
            <v>310300089</v>
          </cell>
          <cell r="C1953" t="str">
            <v>低功率氦-氖激光治疗</v>
          </cell>
          <cell r="D1953" t="str">
            <v>包括温热激光</v>
          </cell>
        </row>
        <row r="1953">
          <cell r="F1953" t="str">
            <v>次</v>
          </cell>
          <cell r="G1953">
            <v>23.2033333333333</v>
          </cell>
        </row>
        <row r="1954">
          <cell r="B1954">
            <v>310300090</v>
          </cell>
          <cell r="C1954" t="str">
            <v>电解倒睫</v>
          </cell>
        </row>
        <row r="1954">
          <cell r="F1954" t="str">
            <v>次</v>
          </cell>
          <cell r="G1954">
            <v>8.05666666666667</v>
          </cell>
        </row>
        <row r="1955">
          <cell r="B1955">
            <v>310300091</v>
          </cell>
          <cell r="C1955" t="str">
            <v>光动力疗法（PDT）</v>
          </cell>
          <cell r="D1955" t="str">
            <v>含光敏剂配置、微泵注入药物、激光治疗</v>
          </cell>
          <cell r="E1955" t="str">
            <v>光敏剂</v>
          </cell>
          <cell r="F1955" t="str">
            <v>次</v>
          </cell>
          <cell r="G1955">
            <v>29.0366666666667</v>
          </cell>
        </row>
        <row r="1956">
          <cell r="B1956">
            <v>310300092</v>
          </cell>
          <cell r="C1956" t="str">
            <v>睑板腺按摩</v>
          </cell>
        </row>
        <row r="1956">
          <cell r="F1956" t="str">
            <v>次</v>
          </cell>
          <cell r="G1956">
            <v>8.11666666666667</v>
          </cell>
        </row>
        <row r="1957">
          <cell r="B1957">
            <v>310300093</v>
          </cell>
          <cell r="C1957" t="str">
            <v>冲洗结膜囊</v>
          </cell>
        </row>
        <row r="1957">
          <cell r="F1957" t="str">
            <v>次</v>
          </cell>
          <cell r="G1957">
            <v>5.08538666666667</v>
          </cell>
        </row>
        <row r="1958">
          <cell r="B1958">
            <v>310300094</v>
          </cell>
          <cell r="C1958" t="str">
            <v>睑结膜伪膜去除冲洗</v>
          </cell>
        </row>
        <row r="1958">
          <cell r="F1958" t="str">
            <v>次</v>
          </cell>
          <cell r="G1958">
            <v>9.64333333333333</v>
          </cell>
        </row>
        <row r="1959">
          <cell r="B1959">
            <v>310300095</v>
          </cell>
          <cell r="C1959" t="str">
            <v>晶体囊截开术</v>
          </cell>
        </row>
        <row r="1959">
          <cell r="F1959" t="str">
            <v>次</v>
          </cell>
          <cell r="G1959">
            <v>192.716666666667</v>
          </cell>
        </row>
        <row r="1960">
          <cell r="B1960">
            <v>310300096</v>
          </cell>
          <cell r="C1960" t="str">
            <v>取结膜结石</v>
          </cell>
        </row>
        <row r="1960">
          <cell r="F1960" t="str">
            <v>次</v>
          </cell>
          <cell r="G1960">
            <v>16.15</v>
          </cell>
        </row>
        <row r="1961">
          <cell r="B1961">
            <v>310300097</v>
          </cell>
          <cell r="C1961" t="str">
            <v>沙眼磨擦压挤术</v>
          </cell>
        </row>
        <row r="1961">
          <cell r="F1961" t="str">
            <v>次</v>
          </cell>
          <cell r="G1961">
            <v>30.1733333333333</v>
          </cell>
        </row>
        <row r="1962">
          <cell r="B1962">
            <v>310300098</v>
          </cell>
          <cell r="C1962" t="str">
            <v>眼部脓肿切开引流术</v>
          </cell>
        </row>
        <row r="1962">
          <cell r="F1962" t="str">
            <v>次</v>
          </cell>
          <cell r="G1962">
            <v>40.0333333333333</v>
          </cell>
        </row>
        <row r="1963">
          <cell r="B1963">
            <v>310300099</v>
          </cell>
          <cell r="C1963" t="str">
            <v>球结膜下注射</v>
          </cell>
        </row>
        <row r="1963">
          <cell r="F1963" t="str">
            <v>次</v>
          </cell>
          <cell r="G1963">
            <v>5.661952</v>
          </cell>
        </row>
        <row r="1964">
          <cell r="B1964">
            <v>310300100</v>
          </cell>
          <cell r="C1964" t="str">
            <v>球后注射</v>
          </cell>
          <cell r="D1964" t="str">
            <v>包括球周半球后，球旁</v>
          </cell>
        </row>
        <row r="1964">
          <cell r="F1964" t="str">
            <v>次</v>
          </cell>
          <cell r="G1964">
            <v>16.15</v>
          </cell>
        </row>
        <row r="1965">
          <cell r="B1965">
            <v>310300101</v>
          </cell>
          <cell r="C1965" t="str">
            <v>眶上神经封闭</v>
          </cell>
        </row>
        <row r="1965">
          <cell r="F1965" t="str">
            <v>次</v>
          </cell>
          <cell r="G1965">
            <v>8.26</v>
          </cell>
        </row>
        <row r="1966">
          <cell r="B1966">
            <v>310300103</v>
          </cell>
          <cell r="C1966" t="str">
            <v>角膜异物剔除术</v>
          </cell>
        </row>
        <row r="1966">
          <cell r="F1966" t="str">
            <v>次</v>
          </cell>
          <cell r="G1966">
            <v>16.65</v>
          </cell>
        </row>
        <row r="1967">
          <cell r="B1967">
            <v>310300104</v>
          </cell>
          <cell r="C1967" t="str">
            <v>角膜溃疡灼烙术</v>
          </cell>
        </row>
        <row r="1967">
          <cell r="F1967" t="str">
            <v>次</v>
          </cell>
          <cell r="G1967">
            <v>23.2033333333333</v>
          </cell>
        </row>
        <row r="1968">
          <cell r="B1968">
            <v>310300105</v>
          </cell>
          <cell r="C1968" t="str">
            <v>眼部冷冻治疗</v>
          </cell>
          <cell r="D1968" t="str">
            <v>包括治疗炎性肉芽肿、血管瘤、青光眼、角膜溃疡</v>
          </cell>
        </row>
        <row r="1968">
          <cell r="F1968" t="str">
            <v>次</v>
          </cell>
          <cell r="G1968">
            <v>269.766666666667</v>
          </cell>
        </row>
        <row r="1969">
          <cell r="B1969">
            <v>310300106</v>
          </cell>
          <cell r="C1969" t="str">
            <v>泪小点扩张</v>
          </cell>
        </row>
        <row r="1969">
          <cell r="F1969" t="str">
            <v>次</v>
          </cell>
          <cell r="G1969">
            <v>8.29</v>
          </cell>
        </row>
        <row r="1970">
          <cell r="B1970">
            <v>310300107</v>
          </cell>
          <cell r="C1970" t="str">
            <v>双眼单视功能训练</v>
          </cell>
          <cell r="D1970" t="str">
            <v>含双眼同时视、辐辏外展、融合</v>
          </cell>
        </row>
        <row r="1970">
          <cell r="F1970" t="str">
            <v>次</v>
          </cell>
          <cell r="G1970">
            <v>7.79</v>
          </cell>
        </row>
        <row r="1971">
          <cell r="B1971">
            <v>310300108</v>
          </cell>
          <cell r="C1971" t="str">
            <v>弱视训练</v>
          </cell>
        </row>
        <row r="1971">
          <cell r="F1971" t="str">
            <v>次</v>
          </cell>
          <cell r="G1971">
            <v>7.79</v>
          </cell>
        </row>
        <row r="1972">
          <cell r="B1972">
            <v>310300109</v>
          </cell>
          <cell r="C1972" t="str">
            <v>点眼</v>
          </cell>
        </row>
        <row r="1972">
          <cell r="F1972" t="str">
            <v>次</v>
          </cell>
          <cell r="G1972">
            <v>0.5</v>
          </cell>
        </row>
        <row r="1973">
          <cell r="B1973">
            <v>310300110</v>
          </cell>
          <cell r="C1973" t="str">
            <v>泪液渗透压检查</v>
          </cell>
        </row>
        <row r="1973">
          <cell r="F1973" t="str">
            <v>单眼</v>
          </cell>
          <cell r="G1973">
            <v>7.71666666666667</v>
          </cell>
        </row>
        <row r="1974">
          <cell r="B1974">
            <v>310300111</v>
          </cell>
          <cell r="C1974" t="str">
            <v>泪液蕨样变试验</v>
          </cell>
        </row>
        <row r="1974">
          <cell r="F1974" t="str">
            <v>单眼</v>
          </cell>
          <cell r="G1974">
            <v>4.35</v>
          </cell>
        </row>
        <row r="1975">
          <cell r="B1975">
            <v>310300112</v>
          </cell>
          <cell r="C1975" t="str">
            <v>早产儿视网膜病变筛查</v>
          </cell>
          <cell r="D1975" t="str">
            <v>含双眼。</v>
          </cell>
          <cell r="E1975" t="str">
            <v/>
          </cell>
          <cell r="F1975" t="str">
            <v>次</v>
          </cell>
          <cell r="G1975">
            <v>32.5166666666667</v>
          </cell>
        </row>
        <row r="1976">
          <cell r="B1976">
            <v>310300113</v>
          </cell>
          <cell r="C1976" t="str">
            <v>共焦激光显微镜角膜检查</v>
          </cell>
          <cell r="D1976" t="str">
            <v>活检检查角膜各层组织结构及病原体</v>
          </cell>
        </row>
        <row r="1976">
          <cell r="F1976" t="str">
            <v>次</v>
          </cell>
          <cell r="G1976">
            <v>103.333333333333</v>
          </cell>
        </row>
        <row r="1977">
          <cell r="B1977">
            <v>310300114</v>
          </cell>
          <cell r="C1977" t="str">
            <v>静态阈值视野检查</v>
          </cell>
          <cell r="D1977" t="str">
            <v>定点、定量检测视网膜光敏感度</v>
          </cell>
        </row>
        <row r="1977">
          <cell r="F1977" t="str">
            <v>次</v>
          </cell>
          <cell r="G1977">
            <v>41.1</v>
          </cell>
        </row>
        <row r="1978">
          <cell r="B1978">
            <v>310300115</v>
          </cell>
          <cell r="C1978" t="str">
            <v>蓝黄视野检查</v>
          </cell>
          <cell r="D1978" t="str">
            <v>色觉检查和视觉检查相结合</v>
          </cell>
        </row>
        <row r="1978">
          <cell r="F1978" t="str">
            <v>次</v>
          </cell>
          <cell r="G1978">
            <v>50.9666666666667</v>
          </cell>
        </row>
        <row r="1979">
          <cell r="B1979">
            <v>310300116</v>
          </cell>
          <cell r="C1979" t="str">
            <v>频域前节ＯＣＴ</v>
          </cell>
          <cell r="D1979" t="str">
            <v>含角膜、房角、虹膜、晶体</v>
          </cell>
          <cell r="E1979" t="str">
            <v>打印照片</v>
          </cell>
          <cell r="F1979" t="str">
            <v>次</v>
          </cell>
          <cell r="G1979">
            <v>101.95</v>
          </cell>
        </row>
        <row r="1980">
          <cell r="B1980">
            <v>310300117</v>
          </cell>
          <cell r="C1980" t="str">
            <v>频域后节ＯＣＴ</v>
          </cell>
          <cell r="D1980" t="str">
            <v>含视网膜、视盘、黄斑等</v>
          </cell>
          <cell r="E1980" t="str">
            <v>打印照片</v>
          </cell>
          <cell r="F1980" t="str">
            <v>次</v>
          </cell>
          <cell r="G1980">
            <v>123.316666666667</v>
          </cell>
        </row>
        <row r="1981">
          <cell r="B1981">
            <v>310300118</v>
          </cell>
          <cell r="C1981" t="str">
            <v>双眼瞳孔直径测量</v>
          </cell>
        </row>
        <row r="1981">
          <cell r="F1981" t="str">
            <v>次</v>
          </cell>
          <cell r="G1981">
            <v>16.6833333333333</v>
          </cell>
        </row>
        <row r="1982">
          <cell r="B1982">
            <v>310300119</v>
          </cell>
          <cell r="C1982" t="str">
            <v>眼轴测量
</v>
          </cell>
          <cell r="D1982" t="str">
            <v>操作过程：向受检者说明检查注意事项。受检眼表面麻醉，受检者信息输机，生物测量仪分别测定左、右眼眼轴，重复测多次，取平均值，计算 机分析。图文报告。含眼表面麻醉剂，抗感染滴眼液。</v>
          </cell>
        </row>
        <row r="1982">
          <cell r="F1982" t="str">
            <v>次</v>
          </cell>
          <cell r="G1982">
            <v>58.4</v>
          </cell>
        </row>
        <row r="1983">
          <cell r="B1983">
            <v>310300120</v>
          </cell>
          <cell r="C1983" t="str">
            <v>眼轴人工晶状体度数测量—光学法
</v>
          </cell>
          <cell r="D1983" t="str">
            <v>向受检者说明检查注意事项。受检者头部置于光学生物测量仪头架上，分别用左、右眼注视光标，计算机扫描，重复测3-5次。输入角膜曲率的结果，计算机分析。图文报告。</v>
          </cell>
        </row>
        <row r="1983">
          <cell r="F1983" t="str">
            <v>次</v>
          </cell>
          <cell r="G1983">
            <v>58.4</v>
          </cell>
        </row>
        <row r="1984">
          <cell r="B1984">
            <v>310300121</v>
          </cell>
          <cell r="C1984" t="str">
            <v>个体化准分子激光原位角膜磨镶术</v>
          </cell>
        </row>
        <row r="1984">
          <cell r="F1984" t="str">
            <v>单眼</v>
          </cell>
          <cell r="G1984">
            <v>3206.66666666667</v>
          </cell>
        </row>
        <row r="1985">
          <cell r="B1985">
            <v>310300123</v>
          </cell>
          <cell r="C1985" t="str">
            <v>飞秒激光角膜切削术</v>
          </cell>
          <cell r="D1985" t="str">
            <v>调试飞秒激光机，输入患者信息及角膜参数。眼部表面麻醉，置手术贴膜，开睑。在显微镜下进行操作。负压吸引，固定角膜接触镜，用应用飞秒激光切削。结束时放置一次性角膜接触镜及透明眼罩。</v>
          </cell>
        </row>
        <row r="1985">
          <cell r="F1985" t="str">
            <v>每眼</v>
          </cell>
          <cell r="G1985">
            <v>7560</v>
          </cell>
        </row>
        <row r="1986">
          <cell r="B1986" t="str">
            <v>s310300001</v>
          </cell>
          <cell r="C1986" t="str">
            <v>传导性角膜成形术（CK）</v>
          </cell>
        </row>
        <row r="1986">
          <cell r="E1986" t="str">
            <v>一次性特殊针</v>
          </cell>
          <cell r="F1986" t="str">
            <v>次</v>
          </cell>
          <cell r="G1986">
            <v>973.1</v>
          </cell>
        </row>
        <row r="1987">
          <cell r="B1987" t="str">
            <v>s310300002</v>
          </cell>
          <cell r="C1987" t="str">
            <v>眼前节分析检查（orbscan)</v>
          </cell>
          <cell r="D1987" t="str">
            <v>含眼角膜前高度、曲率、后高度、角膜厚度等</v>
          </cell>
        </row>
        <row r="1987">
          <cell r="F1987" t="str">
            <v>次</v>
          </cell>
          <cell r="G1987">
            <v>142.1</v>
          </cell>
        </row>
        <row r="1988">
          <cell r="B1988">
            <v>3104</v>
          </cell>
          <cell r="C1988" t="str">
            <v>4.耳鼻咽喉</v>
          </cell>
        </row>
        <row r="1989">
          <cell r="B1989">
            <v>310401</v>
          </cell>
          <cell r="C1989" t="str">
            <v>耳部诊疗</v>
          </cell>
        </row>
        <row r="1990">
          <cell r="B1990">
            <v>310401001</v>
          </cell>
          <cell r="C1990" t="str">
            <v>听性脑干反应</v>
          </cell>
        </row>
        <row r="1990">
          <cell r="F1990" t="str">
            <v>次</v>
          </cell>
          <cell r="G1990">
            <v>59.6533333333333</v>
          </cell>
        </row>
        <row r="1991">
          <cell r="B1991">
            <v>310401002</v>
          </cell>
          <cell r="C1991" t="str">
            <v>纯音听阈测定</v>
          </cell>
          <cell r="D1991" t="str">
            <v>含气导、骨导和必要的掩蔽</v>
          </cell>
        </row>
        <row r="1991">
          <cell r="F1991" t="str">
            <v>次</v>
          </cell>
          <cell r="G1991">
            <v>23.7066666666667</v>
          </cell>
        </row>
        <row r="1992">
          <cell r="B1992">
            <v>310401003</v>
          </cell>
          <cell r="C1992" t="str">
            <v>自描听力检查</v>
          </cell>
        </row>
        <row r="1992">
          <cell r="F1992" t="str">
            <v>次</v>
          </cell>
          <cell r="G1992">
            <v>17.9066666666667</v>
          </cell>
        </row>
        <row r="1993">
          <cell r="B1993">
            <v>310401004</v>
          </cell>
          <cell r="C1993" t="str">
            <v>纯音短增量敏感指数试验</v>
          </cell>
        </row>
        <row r="1993">
          <cell r="F1993" t="str">
            <v>次</v>
          </cell>
          <cell r="G1993">
            <v>23.5066666666667</v>
          </cell>
        </row>
        <row r="1994">
          <cell r="B1994">
            <v>310401005</v>
          </cell>
          <cell r="C1994" t="str">
            <v>纯音衰减试验</v>
          </cell>
        </row>
        <row r="1994">
          <cell r="F1994" t="str">
            <v>次</v>
          </cell>
          <cell r="G1994">
            <v>23.5066666666667</v>
          </cell>
        </row>
        <row r="1995">
          <cell r="B1995">
            <v>310401006</v>
          </cell>
          <cell r="C1995" t="str">
            <v>双耳交替响度平衡试验</v>
          </cell>
          <cell r="D1995" t="str">
            <v>含至少2个频率</v>
          </cell>
        </row>
        <row r="1995">
          <cell r="F1995" t="str">
            <v>次</v>
          </cell>
          <cell r="G1995">
            <v>31.0666666666667</v>
          </cell>
        </row>
        <row r="1996">
          <cell r="B1996">
            <v>310401007</v>
          </cell>
          <cell r="C1996" t="str">
            <v>响度不适与舒适阈检测</v>
          </cell>
        </row>
        <row r="1996">
          <cell r="F1996" t="str">
            <v>次</v>
          </cell>
          <cell r="G1996">
            <v>29.8433333333333</v>
          </cell>
        </row>
        <row r="1997">
          <cell r="B1997">
            <v>310401008</v>
          </cell>
          <cell r="C1997" t="str">
            <v>调谐曲线</v>
          </cell>
        </row>
        <row r="1997">
          <cell r="F1997" t="str">
            <v>次</v>
          </cell>
          <cell r="G1997">
            <v>23.5066666666667</v>
          </cell>
        </row>
        <row r="1998">
          <cell r="B1998">
            <v>310401009</v>
          </cell>
          <cell r="C1998" t="str">
            <v>言语测听</v>
          </cell>
          <cell r="D1998" t="str">
            <v>含畸变语言、交错扬扬格、识别率、言语听阈</v>
          </cell>
        </row>
        <row r="1998">
          <cell r="F1998" t="str">
            <v>次</v>
          </cell>
          <cell r="G1998">
            <v>36.1466666666667</v>
          </cell>
        </row>
        <row r="1999">
          <cell r="B1999">
            <v>310401010</v>
          </cell>
          <cell r="C1999" t="str">
            <v>声导抗测听</v>
          </cell>
          <cell r="D1999" t="str">
            <v>包括鼓室图、镫骨肌反射试验</v>
          </cell>
        </row>
        <row r="1999">
          <cell r="F1999" t="str">
            <v>次</v>
          </cell>
          <cell r="G1999">
            <v>34.0416666666667</v>
          </cell>
        </row>
        <row r="2000">
          <cell r="B2000">
            <v>310401011</v>
          </cell>
          <cell r="C2000" t="str">
            <v>镫骨活动度检测(盖来试验)</v>
          </cell>
        </row>
        <row r="2000">
          <cell r="F2000" t="str">
            <v>次</v>
          </cell>
          <cell r="G2000">
            <v>18.1733333333333</v>
          </cell>
        </row>
        <row r="2001">
          <cell r="B2001">
            <v>310401012</v>
          </cell>
          <cell r="C2001" t="str">
            <v>镫骨肌反射衰减试验</v>
          </cell>
          <cell r="D2001" t="str">
            <v>含镫骨肌反射阈值</v>
          </cell>
        </row>
        <row r="2001">
          <cell r="F2001" t="str">
            <v>次</v>
          </cell>
          <cell r="G2001">
            <v>18.1733333333333</v>
          </cell>
        </row>
        <row r="2002">
          <cell r="B2002">
            <v>310401013</v>
          </cell>
          <cell r="C2002" t="str">
            <v>咽鼓管压力测定</v>
          </cell>
          <cell r="D2002" t="str">
            <v>不含声导抗测听</v>
          </cell>
        </row>
        <row r="2002">
          <cell r="F2002" t="str">
            <v>次</v>
          </cell>
          <cell r="G2002">
            <v>18.1733333333333</v>
          </cell>
        </row>
        <row r="2003">
          <cell r="B2003">
            <v>310401014</v>
          </cell>
          <cell r="C2003" t="str">
            <v>耳蜗电图</v>
          </cell>
        </row>
        <row r="2003">
          <cell r="F2003" t="str">
            <v>次</v>
          </cell>
          <cell r="G2003">
            <v>60.2366666666667</v>
          </cell>
        </row>
        <row r="2004">
          <cell r="B2004">
            <v>310401015</v>
          </cell>
          <cell r="C2004" t="str">
            <v>耳声发射检查</v>
          </cell>
          <cell r="D2004" t="str">
            <v>包括自发性、诱发性和畸变产物耳声发射</v>
          </cell>
        </row>
        <row r="2004">
          <cell r="F2004" t="str">
            <v>次</v>
          </cell>
          <cell r="G2004">
            <v>75.2333333333333</v>
          </cell>
        </row>
        <row r="2005">
          <cell r="B2005">
            <v>310401016</v>
          </cell>
          <cell r="C2005" t="str">
            <v>稳态听觉诱发反应</v>
          </cell>
        </row>
        <row r="2005">
          <cell r="F2005" t="str">
            <v>次</v>
          </cell>
          <cell r="G2005">
            <v>64.3833333333333</v>
          </cell>
        </row>
        <row r="2006">
          <cell r="B2006">
            <v>310401017</v>
          </cell>
          <cell r="C2006" t="str">
            <v>中潜伏期诱发电位</v>
          </cell>
        </row>
        <row r="2006">
          <cell r="F2006" t="str">
            <v>次</v>
          </cell>
          <cell r="G2006">
            <v>64.5666666666667</v>
          </cell>
        </row>
        <row r="2007">
          <cell r="B2007">
            <v>310401018</v>
          </cell>
          <cell r="C2007" t="str">
            <v>皮层慢反应</v>
          </cell>
        </row>
        <row r="2007">
          <cell r="F2007" t="str">
            <v>次</v>
          </cell>
          <cell r="G2007">
            <v>63.5833333333333</v>
          </cell>
        </row>
        <row r="2008">
          <cell r="B2008">
            <v>310401019</v>
          </cell>
          <cell r="C2008" t="str">
            <v>迟期成分检查</v>
          </cell>
        </row>
        <row r="2008">
          <cell r="F2008" t="str">
            <v>次</v>
          </cell>
          <cell r="G2008">
            <v>37.5</v>
          </cell>
        </row>
        <row r="2009">
          <cell r="B2009">
            <v>310401020</v>
          </cell>
          <cell r="C2009" t="str">
            <v>鼓岬电刺激反应</v>
          </cell>
        </row>
        <row r="2009">
          <cell r="F2009" t="str">
            <v>次</v>
          </cell>
          <cell r="G2009">
            <v>37.5</v>
          </cell>
        </row>
        <row r="2010">
          <cell r="B2010">
            <v>310401021</v>
          </cell>
          <cell r="C2010" t="str">
            <v>眼震电图</v>
          </cell>
          <cell r="D2010" t="str">
            <v>包括温度试验和自发眼震</v>
          </cell>
        </row>
        <row r="2010">
          <cell r="F2010" t="str">
            <v>次</v>
          </cell>
          <cell r="G2010">
            <v>72.9</v>
          </cell>
        </row>
        <row r="2011">
          <cell r="B2011">
            <v>310401022</v>
          </cell>
          <cell r="C2011" t="str">
            <v>平衡试验</v>
          </cell>
          <cell r="D2011" t="str">
            <v>包括平板或平衡台试验，包括视动试验、旋转试验、甘油试验</v>
          </cell>
        </row>
        <row r="2011">
          <cell r="F2011" t="str">
            <v>次</v>
          </cell>
          <cell r="G2011">
            <v>40.9333333333333</v>
          </cell>
        </row>
        <row r="2012">
          <cell r="B2012">
            <v>310401023</v>
          </cell>
          <cell r="C2012" t="str">
            <v>中耳共振频率测定</v>
          </cell>
        </row>
        <row r="2012">
          <cell r="F2012" t="str">
            <v>次</v>
          </cell>
          <cell r="G2012">
            <v>14.9133333333333</v>
          </cell>
        </row>
        <row r="2013">
          <cell r="B2013">
            <v>310401024</v>
          </cell>
          <cell r="C2013" t="str">
            <v>听探子检查</v>
          </cell>
        </row>
        <row r="2013">
          <cell r="F2013" t="str">
            <v>次</v>
          </cell>
          <cell r="G2013">
            <v>14.9133333333333</v>
          </cell>
        </row>
        <row r="2014">
          <cell r="B2014">
            <v>310401025</v>
          </cell>
          <cell r="C2014" t="str">
            <v>听力筛选试验</v>
          </cell>
        </row>
        <row r="2014">
          <cell r="F2014" t="str">
            <v>次</v>
          </cell>
          <cell r="G2014">
            <v>29.8433333333333</v>
          </cell>
        </row>
        <row r="2015">
          <cell r="B2015">
            <v>310401026</v>
          </cell>
          <cell r="C2015" t="str">
            <v>耳鸣检查</v>
          </cell>
          <cell r="D2015" t="str">
            <v>含匹配、频率和响度，包括他觉耳鸣检查</v>
          </cell>
        </row>
        <row r="2015">
          <cell r="F2015" t="str">
            <v>次</v>
          </cell>
          <cell r="G2015">
            <v>37.5</v>
          </cell>
        </row>
        <row r="2016">
          <cell r="B2016">
            <v>310401027</v>
          </cell>
          <cell r="C2016" t="str">
            <v>定向条件反射测定</v>
          </cell>
          <cell r="D2016" t="str">
            <v>含游戏测定和行为观察</v>
          </cell>
        </row>
        <row r="2016">
          <cell r="F2016" t="str">
            <v>次</v>
          </cell>
          <cell r="G2016">
            <v>30.2766666666667</v>
          </cell>
        </row>
        <row r="2017">
          <cell r="B2017">
            <v>310401028</v>
          </cell>
          <cell r="C2017" t="str">
            <v>助听器选配试验</v>
          </cell>
          <cell r="D2017" t="str">
            <v>含程控编程</v>
          </cell>
        </row>
        <row r="2017">
          <cell r="F2017" t="str">
            <v>次</v>
          </cell>
          <cell r="G2017">
            <v>45.4066666666667</v>
          </cell>
        </row>
        <row r="2018">
          <cell r="B2018">
            <v>310401029</v>
          </cell>
          <cell r="C2018" t="str">
            <v>电子耳蜗编程</v>
          </cell>
        </row>
        <row r="2018">
          <cell r="F2018" t="str">
            <v>次</v>
          </cell>
          <cell r="G2018">
            <v>43.7233333333333</v>
          </cell>
        </row>
        <row r="2019">
          <cell r="B2019">
            <v>310401030</v>
          </cell>
          <cell r="C2019" t="str">
            <v>真耳分析</v>
          </cell>
        </row>
        <row r="2019">
          <cell r="F2019" t="str">
            <v>次</v>
          </cell>
          <cell r="G2019">
            <v>29.8433333333333</v>
          </cell>
        </row>
        <row r="2020">
          <cell r="B2020">
            <v>310401031</v>
          </cell>
          <cell r="C2020" t="str">
            <v>鼓膜贴补试验</v>
          </cell>
        </row>
        <row r="2020">
          <cell r="F2020" t="str">
            <v>次</v>
          </cell>
          <cell r="G2020">
            <v>29.7833333333333</v>
          </cell>
        </row>
        <row r="2021">
          <cell r="B2021">
            <v>310401032</v>
          </cell>
          <cell r="C2021" t="str">
            <v>味觉试验</v>
          </cell>
          <cell r="D2021" t="str">
            <v>包括电刺激法或直接法</v>
          </cell>
        </row>
        <row r="2021">
          <cell r="F2021" t="str">
            <v>次</v>
          </cell>
          <cell r="G2021">
            <v>7.67333333333333</v>
          </cell>
        </row>
        <row r="2022">
          <cell r="B2022">
            <v>310401033</v>
          </cell>
          <cell r="C2022" t="str">
            <v>溢泪试验</v>
          </cell>
        </row>
        <row r="2022">
          <cell r="F2022" t="str">
            <v>次</v>
          </cell>
          <cell r="G2022">
            <v>22.5866666666667</v>
          </cell>
        </row>
        <row r="2023">
          <cell r="B2023">
            <v>310401034</v>
          </cell>
          <cell r="C2023" t="str">
            <v>耳纤维内镜检查</v>
          </cell>
          <cell r="D2023" t="str">
            <v>含图象记录及输出系统；包括完壁式乳突术后、视频耳内镜检查</v>
          </cell>
        </row>
        <row r="2023">
          <cell r="F2023" t="str">
            <v>次</v>
          </cell>
          <cell r="G2023">
            <v>75.3</v>
          </cell>
        </row>
        <row r="2024">
          <cell r="B2024">
            <v>310401035</v>
          </cell>
          <cell r="C2024" t="str">
            <v>硬性耳内窥镜检查</v>
          </cell>
        </row>
        <row r="2024">
          <cell r="F2024" t="str">
            <v>次</v>
          </cell>
          <cell r="G2024">
            <v>59.1166666666667</v>
          </cell>
        </row>
        <row r="2025">
          <cell r="B2025">
            <v>310401036</v>
          </cell>
          <cell r="C2025" t="str">
            <v>电耳镜检查</v>
          </cell>
        </row>
        <row r="2025">
          <cell r="F2025" t="str">
            <v>次</v>
          </cell>
          <cell r="G2025">
            <v>14.7833333333333</v>
          </cell>
        </row>
        <row r="2026">
          <cell r="B2026">
            <v>310401037</v>
          </cell>
          <cell r="C2026" t="str">
            <v>耳显微镜检查</v>
          </cell>
        </row>
        <row r="2026">
          <cell r="F2026" t="str">
            <v>次</v>
          </cell>
          <cell r="G2026">
            <v>59.74</v>
          </cell>
        </row>
        <row r="2027">
          <cell r="B2027">
            <v>310401038</v>
          </cell>
          <cell r="C2027" t="str">
            <v>西格氏耳镜检查</v>
          </cell>
          <cell r="D2027" t="str">
            <v>包括瘘管试验、鼓膜按摩</v>
          </cell>
        </row>
        <row r="2027">
          <cell r="F2027" t="str">
            <v>次</v>
          </cell>
          <cell r="G2027">
            <v>36.6</v>
          </cell>
        </row>
        <row r="2028">
          <cell r="B2028">
            <v>310401039</v>
          </cell>
          <cell r="C2028" t="str">
            <v>上鼓室冲洗术</v>
          </cell>
        </row>
        <row r="2028">
          <cell r="F2028" t="str">
            <v>次</v>
          </cell>
          <cell r="G2028">
            <v>22.1333333333333</v>
          </cell>
        </row>
        <row r="2029">
          <cell r="B2029">
            <v>310401040</v>
          </cell>
          <cell r="C2029" t="str">
            <v>鼓膜穿刺术</v>
          </cell>
          <cell r="D2029" t="str">
            <v>含抽液、注药</v>
          </cell>
        </row>
        <row r="2029">
          <cell r="F2029" t="str">
            <v>次</v>
          </cell>
          <cell r="G2029">
            <v>40.3833333333333</v>
          </cell>
        </row>
        <row r="2030">
          <cell r="B2030">
            <v>310401041</v>
          </cell>
          <cell r="C2030" t="str">
            <v>耵聍冲洗</v>
          </cell>
          <cell r="D2030" t="str">
            <v>包括耳道冲洗</v>
          </cell>
        </row>
        <row r="2030">
          <cell r="F2030" t="str">
            <v>次</v>
          </cell>
          <cell r="G2030">
            <v>11.75</v>
          </cell>
        </row>
        <row r="2031">
          <cell r="B2031">
            <v>310401042</v>
          </cell>
          <cell r="C2031" t="str">
            <v>耳正、负压治疗</v>
          </cell>
        </row>
        <row r="2031">
          <cell r="F2031" t="str">
            <v>次</v>
          </cell>
          <cell r="G2031">
            <v>7.5</v>
          </cell>
        </row>
        <row r="2032">
          <cell r="B2032">
            <v>310401043</v>
          </cell>
          <cell r="C2032" t="str">
            <v>波氏法咽鼓管吹张</v>
          </cell>
        </row>
        <row r="2032">
          <cell r="F2032" t="str">
            <v>次</v>
          </cell>
          <cell r="G2032">
            <v>12.5433333333333</v>
          </cell>
        </row>
        <row r="2033">
          <cell r="B2033">
            <v>310401044</v>
          </cell>
          <cell r="C2033" t="str">
            <v>导管法咽鼓管吹张</v>
          </cell>
        </row>
        <row r="2033">
          <cell r="F2033" t="str">
            <v>次</v>
          </cell>
          <cell r="G2033">
            <v>22.1333333333333</v>
          </cell>
        </row>
        <row r="2034">
          <cell r="B2034">
            <v>310401045</v>
          </cell>
          <cell r="C2034" t="str">
            <v>耳药物烧灼</v>
          </cell>
        </row>
        <row r="2034">
          <cell r="F2034" t="str">
            <v>次</v>
          </cell>
          <cell r="G2034">
            <v>11.3</v>
          </cell>
        </row>
        <row r="2035">
          <cell r="B2035">
            <v>310401046</v>
          </cell>
          <cell r="C2035" t="str">
            <v>鼓膜贴补</v>
          </cell>
          <cell r="D2035" t="str">
            <v>包括烧灼法、针拨法</v>
          </cell>
        </row>
        <row r="2035">
          <cell r="F2035" t="str">
            <v>次</v>
          </cell>
          <cell r="G2035">
            <v>45.1166666666667</v>
          </cell>
        </row>
        <row r="2036">
          <cell r="B2036">
            <v>310401047</v>
          </cell>
          <cell r="C2036" t="str">
            <v>耳神经阻滞</v>
          </cell>
        </row>
        <row r="2036">
          <cell r="F2036" t="str">
            <v>次</v>
          </cell>
          <cell r="G2036">
            <v>22.5333333333333</v>
          </cell>
        </row>
        <row r="2037">
          <cell r="B2037">
            <v>310401048</v>
          </cell>
          <cell r="C2037" t="str">
            <v>耳廓假性囊肿穿刺压迫治疗</v>
          </cell>
          <cell r="D2037" t="str">
            <v>含穿刺、抽吸和压迫、压迫材料；不含抽液检验</v>
          </cell>
        </row>
        <row r="2037">
          <cell r="F2037" t="str">
            <v>次</v>
          </cell>
          <cell r="G2037">
            <v>43.7166666666667</v>
          </cell>
        </row>
        <row r="2038">
          <cell r="B2038">
            <v>310401049</v>
          </cell>
          <cell r="C2038" t="str">
            <v>耳部特殊治疗</v>
          </cell>
          <cell r="D2038" t="str">
            <v>包括射频、激光、微波、冷冻等方法</v>
          </cell>
        </row>
        <row r="2038">
          <cell r="F2038" t="str">
            <v>次</v>
          </cell>
          <cell r="G2038">
            <v>36.8166666666667</v>
          </cell>
        </row>
        <row r="2039">
          <cell r="B2039">
            <v>310401050</v>
          </cell>
          <cell r="C2039" t="str">
            <v>耳石复位治疗</v>
          </cell>
          <cell r="D2039" t="str">
            <v>让受试者戴上红外摄像眼罩平卧于测试床上，不断变换体位，先行位置试验。依据位置试验的结果确定耳石症的诊断，明确受累半规管的位置和侧别，根据诊断结果进行耳石手法复位，如为垂直半规管良性阵发性位置性眩晕(BPPV)。选用Epley手法复位法、水平半规管BPPV采用翻滚复位法，如多个不同半规管同时受累，则选用综合耳石复位法。治疗中，可能出现恶心呕吐等不同程度迷走神经兴奋症状。复位过程中通过红外成像系统观察眼震情况判断耳石复位情况。</v>
          </cell>
        </row>
        <row r="2039">
          <cell r="F2039" t="str">
            <v>次</v>
          </cell>
          <cell r="G2039">
            <v>150</v>
          </cell>
        </row>
        <row r="2040">
          <cell r="B2040">
            <v>310402</v>
          </cell>
          <cell r="C2040" t="str">
            <v>鼻部诊疗</v>
          </cell>
        </row>
        <row r="2041">
          <cell r="B2041">
            <v>310402001</v>
          </cell>
          <cell r="C2041" t="str">
            <v>鼻内窥镜检查</v>
          </cell>
        </row>
        <row r="2041">
          <cell r="F2041" t="str">
            <v>次</v>
          </cell>
          <cell r="G2041">
            <v>90.35</v>
          </cell>
        </row>
        <row r="2042">
          <cell r="B2042">
            <v>310402002</v>
          </cell>
          <cell r="C2042" t="str">
            <v>前鼻镜检查</v>
          </cell>
        </row>
        <row r="2042">
          <cell r="F2042" t="str">
            <v>次</v>
          </cell>
          <cell r="G2042">
            <v>4</v>
          </cell>
        </row>
        <row r="2043">
          <cell r="B2043">
            <v>310402003</v>
          </cell>
          <cell r="C2043" t="str">
            <v>长鼻镜检查</v>
          </cell>
        </row>
        <row r="2043">
          <cell r="F2043" t="str">
            <v>次</v>
          </cell>
          <cell r="G2043">
            <v>7.5</v>
          </cell>
        </row>
        <row r="2044">
          <cell r="B2044">
            <v>310402005</v>
          </cell>
          <cell r="C2044" t="str">
            <v>鼻粘膜激发试验</v>
          </cell>
        </row>
        <row r="2044">
          <cell r="F2044" t="str">
            <v>次</v>
          </cell>
          <cell r="G2044">
            <v>26.5166666666667</v>
          </cell>
        </row>
        <row r="2045">
          <cell r="B2045">
            <v>310402006</v>
          </cell>
          <cell r="C2045" t="str">
            <v>鼻分泌物细胞检测</v>
          </cell>
          <cell r="D2045" t="str">
            <v>含嗜酸细胞、肥大细胞</v>
          </cell>
        </row>
        <row r="2045">
          <cell r="F2045" t="str">
            <v>次</v>
          </cell>
          <cell r="G2045">
            <v>29.8433333333333</v>
          </cell>
        </row>
        <row r="2046">
          <cell r="B2046">
            <v>310402007</v>
          </cell>
          <cell r="C2046" t="str">
            <v>嗅觉功能检测</v>
          </cell>
        </row>
        <row r="2046">
          <cell r="F2046" t="str">
            <v>次</v>
          </cell>
          <cell r="G2046">
            <v>14.9133333333333</v>
          </cell>
        </row>
        <row r="2047">
          <cell r="B2047">
            <v>310402008</v>
          </cell>
          <cell r="C2047" t="str">
            <v>鼻阻力测定</v>
          </cell>
        </row>
        <row r="2047">
          <cell r="F2047" t="str">
            <v>次</v>
          </cell>
          <cell r="G2047">
            <v>14.9133333333333</v>
          </cell>
        </row>
        <row r="2048">
          <cell r="B2048">
            <v>310402009</v>
          </cell>
          <cell r="C2048" t="str">
            <v>声反射鼻腔测量</v>
          </cell>
        </row>
        <row r="2048">
          <cell r="F2048" t="str">
            <v>次</v>
          </cell>
          <cell r="G2048">
            <v>14.9133333333333</v>
          </cell>
        </row>
        <row r="2049">
          <cell r="B2049">
            <v>310402010</v>
          </cell>
          <cell r="C2049" t="str">
            <v>糖精试验</v>
          </cell>
        </row>
        <row r="2049">
          <cell r="F2049" t="str">
            <v>次</v>
          </cell>
          <cell r="G2049">
            <v>29.8433333333333</v>
          </cell>
        </row>
        <row r="2050">
          <cell r="B2050">
            <v>310402011</v>
          </cell>
          <cell r="C2050" t="str">
            <v>蝶窦穿刺活检术</v>
          </cell>
        </row>
        <row r="2050">
          <cell r="F2050" t="str">
            <v>次</v>
          </cell>
          <cell r="G2050">
            <v>87.4666666666667</v>
          </cell>
        </row>
        <row r="2051">
          <cell r="B2051">
            <v>310402012</v>
          </cell>
          <cell r="C2051" t="str">
            <v>鼻腔冲洗</v>
          </cell>
        </row>
        <row r="2051">
          <cell r="E2051" t="str">
            <v>推杆式鼻腔冲洗器</v>
          </cell>
          <cell r="F2051" t="str">
            <v>次</v>
          </cell>
          <cell r="G2051">
            <v>16.15</v>
          </cell>
        </row>
        <row r="2052">
          <cell r="B2052">
            <v>310402013</v>
          </cell>
          <cell r="C2052" t="str">
            <v>鼻腔取活检术</v>
          </cell>
        </row>
        <row r="2052">
          <cell r="F2052" t="str">
            <v>次</v>
          </cell>
          <cell r="G2052">
            <v>54.05</v>
          </cell>
        </row>
        <row r="2053">
          <cell r="B2053">
            <v>310402014</v>
          </cell>
          <cell r="C2053" t="str">
            <v>上颌窦穿刺术</v>
          </cell>
          <cell r="D2053" t="str">
            <v>含取活检</v>
          </cell>
        </row>
        <row r="2053">
          <cell r="F2053" t="str">
            <v>次</v>
          </cell>
          <cell r="G2053">
            <v>28.5333333333333</v>
          </cell>
        </row>
        <row r="2054">
          <cell r="B2054">
            <v>310402015</v>
          </cell>
          <cell r="C2054" t="str">
            <v>鼻窦冲洗</v>
          </cell>
        </row>
        <row r="2054">
          <cell r="F2054" t="str">
            <v>次</v>
          </cell>
          <cell r="G2054">
            <v>40.3833333333333</v>
          </cell>
        </row>
        <row r="2055">
          <cell r="B2055">
            <v>310402016</v>
          </cell>
          <cell r="C2055" t="str">
            <v>鼻咽部活检术</v>
          </cell>
          <cell r="D2055" t="str">
            <v>包括喉部、会厌部活检</v>
          </cell>
        </row>
        <row r="2055">
          <cell r="F2055" t="str">
            <v>次</v>
          </cell>
          <cell r="G2055">
            <v>63.55</v>
          </cell>
        </row>
        <row r="2056">
          <cell r="B2056">
            <v>310402017</v>
          </cell>
          <cell r="C2056" t="str">
            <v>下鼻甲封闭术</v>
          </cell>
          <cell r="D2056" t="str">
            <v>包括鼻丘封闭及硬化剂注射</v>
          </cell>
        </row>
        <row r="2056">
          <cell r="F2056" t="str">
            <v>次</v>
          </cell>
          <cell r="G2056">
            <v>32.85</v>
          </cell>
        </row>
        <row r="2057">
          <cell r="B2057">
            <v>310402018</v>
          </cell>
          <cell r="C2057" t="str">
            <v>鼻腔粘连分离术</v>
          </cell>
          <cell r="D2057" t="str">
            <v>含填塞</v>
          </cell>
        </row>
        <row r="2057">
          <cell r="F2057" t="str">
            <v>次</v>
          </cell>
          <cell r="G2057">
            <v>61.6833333333333</v>
          </cell>
        </row>
        <row r="2058">
          <cell r="B2058">
            <v>310402019</v>
          </cell>
          <cell r="C2058" t="str">
            <v>鼻负压置换治疗</v>
          </cell>
        </row>
        <row r="2058">
          <cell r="F2058" t="str">
            <v>次</v>
          </cell>
          <cell r="G2058">
            <v>23.9833333333333</v>
          </cell>
        </row>
        <row r="2059">
          <cell r="B2059">
            <v>310402020</v>
          </cell>
          <cell r="C2059" t="str">
            <v>脱敏治疗</v>
          </cell>
        </row>
        <row r="2059">
          <cell r="F2059" t="str">
            <v>次</v>
          </cell>
          <cell r="G2059">
            <v>14.0916666666667</v>
          </cell>
        </row>
        <row r="2060">
          <cell r="B2060">
            <v>310402021</v>
          </cell>
          <cell r="C2060" t="str">
            <v>快速脱敏治疗</v>
          </cell>
        </row>
        <row r="2060">
          <cell r="F2060" t="str">
            <v>次</v>
          </cell>
          <cell r="G2060">
            <v>15.4133333333333</v>
          </cell>
        </row>
        <row r="2061">
          <cell r="B2061">
            <v>310402022</v>
          </cell>
          <cell r="C2061" t="str">
            <v>前鼻孔填塞</v>
          </cell>
        </row>
        <row r="2061">
          <cell r="F2061" t="str">
            <v>次</v>
          </cell>
          <cell r="G2061">
            <v>32.1333333333333</v>
          </cell>
        </row>
        <row r="2062">
          <cell r="B2062">
            <v>310402023</v>
          </cell>
          <cell r="C2062" t="str">
            <v>后鼻孔填塞</v>
          </cell>
        </row>
        <row r="2062">
          <cell r="F2062" t="str">
            <v>次</v>
          </cell>
          <cell r="G2062">
            <v>46.2166666666667</v>
          </cell>
        </row>
        <row r="2063">
          <cell r="B2063">
            <v>310402024</v>
          </cell>
          <cell r="C2063" t="str">
            <v>鼻异物取出</v>
          </cell>
        </row>
        <row r="2063">
          <cell r="F2063" t="str">
            <v>次</v>
          </cell>
          <cell r="G2063">
            <v>24.4</v>
          </cell>
        </row>
        <row r="2064">
          <cell r="B2064">
            <v>310402025</v>
          </cell>
          <cell r="C2064" t="str">
            <v>鼻部特殊治疗</v>
          </cell>
          <cell r="D2064" t="str">
            <v>包括射频、激光、微波</v>
          </cell>
        </row>
        <row r="2064">
          <cell r="F2064" t="str">
            <v>次</v>
          </cell>
          <cell r="G2064">
            <v>39.6882703875969</v>
          </cell>
        </row>
        <row r="2065">
          <cell r="B2065">
            <v>310402026</v>
          </cell>
          <cell r="C2065" t="str">
            <v>鼾症治疗</v>
          </cell>
        </row>
        <row r="2065">
          <cell r="F2065" t="str">
            <v>次</v>
          </cell>
          <cell r="G2065">
            <v>311.833333333333</v>
          </cell>
        </row>
        <row r="2066">
          <cell r="B2066" t="str">
            <v>s310400001</v>
          </cell>
          <cell r="C2066" t="str">
            <v>耳鼻咽喉部大换药</v>
          </cell>
          <cell r="D2066" t="str">
            <v>包括耳整形、耳肿瘤术后的换药；前颅底、上颌骨全切、鼻侧切术后的换药；喉癌、颈清扫、颌面部、颈部皮瓣、侧颅底术后的换药。</v>
          </cell>
          <cell r="E2066" t="str">
            <v>药物、成型材料</v>
          </cell>
          <cell r="F2066" t="str">
            <v>次</v>
          </cell>
          <cell r="G2066">
            <v>26.4833333333333</v>
          </cell>
        </row>
        <row r="2067">
          <cell r="B2067" t="str">
            <v>s310400002</v>
          </cell>
          <cell r="C2067" t="str">
            <v>耳鼻咽喉部中换药</v>
          </cell>
          <cell r="D2067" t="str">
            <v>包括中耳术后换药；鼻内窥镜术后换药；咽瘘、咽脓肿括创后换药。</v>
          </cell>
          <cell r="E2067" t="str">
            <v>药物、成型材料</v>
          </cell>
          <cell r="F2067" t="str">
            <v>次</v>
          </cell>
          <cell r="G2067">
            <v>15.36</v>
          </cell>
        </row>
        <row r="2068">
          <cell r="B2068" t="str">
            <v>s310400003</v>
          </cell>
          <cell r="C2068" t="str">
            <v>耳鼻咽喉部小换药</v>
          </cell>
          <cell r="D2068" t="str">
            <v>包括外耳术后换药；鼻腔术后换药；腮腺、颈部术后换药</v>
          </cell>
          <cell r="E2068" t="str">
            <v>药物、成型材料</v>
          </cell>
          <cell r="F2068" t="str">
            <v>次</v>
          </cell>
          <cell r="G2068">
            <v>8.42333333333333</v>
          </cell>
        </row>
        <row r="2069">
          <cell r="B2069">
            <v>310403</v>
          </cell>
          <cell r="C2069" t="str">
            <v>咽喉部诊疗</v>
          </cell>
        </row>
        <row r="2070">
          <cell r="B2070">
            <v>310403001</v>
          </cell>
          <cell r="C2070" t="str">
            <v>喉声图</v>
          </cell>
          <cell r="D2070" t="str">
            <v>含声门图</v>
          </cell>
        </row>
        <row r="2070">
          <cell r="F2070" t="str">
            <v>次</v>
          </cell>
          <cell r="G2070">
            <v>44.74</v>
          </cell>
        </row>
        <row r="2071">
          <cell r="B2071">
            <v>310403002</v>
          </cell>
          <cell r="C2071" t="str">
            <v>喉频谱仪检查</v>
          </cell>
        </row>
        <row r="2071">
          <cell r="F2071" t="str">
            <v>次</v>
          </cell>
          <cell r="G2071">
            <v>44.74</v>
          </cell>
        </row>
        <row r="2072">
          <cell r="B2072">
            <v>310403003</v>
          </cell>
          <cell r="C2072" t="str">
            <v>喉电图测试</v>
          </cell>
        </row>
        <row r="2072">
          <cell r="F2072" t="str">
            <v>次</v>
          </cell>
          <cell r="G2072">
            <v>44.74</v>
          </cell>
        </row>
        <row r="2073">
          <cell r="B2073">
            <v>310403004</v>
          </cell>
          <cell r="C2073" t="str">
            <v>计算机嗓音疾病评估</v>
          </cell>
        </row>
        <row r="2073">
          <cell r="F2073" t="str">
            <v>次</v>
          </cell>
          <cell r="G2073">
            <v>44.74</v>
          </cell>
        </row>
        <row r="2074">
          <cell r="B2074">
            <v>310403005</v>
          </cell>
          <cell r="C2074" t="str">
            <v>计算机言语疾病矫治</v>
          </cell>
        </row>
        <row r="2074">
          <cell r="F2074" t="str">
            <v>次</v>
          </cell>
          <cell r="G2074">
            <v>52.5966666666667</v>
          </cell>
        </row>
        <row r="2075">
          <cell r="B2075">
            <v>310403006</v>
          </cell>
          <cell r="C2075" t="str">
            <v>纤维鼻咽镜检查</v>
          </cell>
        </row>
        <row r="2075">
          <cell r="F2075" t="str">
            <v>次</v>
          </cell>
          <cell r="G2075">
            <v>106.613333333333</v>
          </cell>
        </row>
        <row r="2076">
          <cell r="B2076">
            <v>3104030061</v>
          </cell>
          <cell r="C2076" t="str">
            <v>电子鼻咽镜检查</v>
          </cell>
        </row>
        <row r="2076">
          <cell r="F2076" t="str">
            <v>次</v>
          </cell>
          <cell r="G2076">
            <v>171.516666666667</v>
          </cell>
        </row>
        <row r="2077">
          <cell r="B2077">
            <v>310403007</v>
          </cell>
          <cell r="C2077" t="str">
            <v>间接鼻咽镜检查</v>
          </cell>
        </row>
        <row r="2077">
          <cell r="F2077" t="str">
            <v>次</v>
          </cell>
          <cell r="G2077">
            <v>11.7166666666667</v>
          </cell>
        </row>
        <row r="2078">
          <cell r="B2078">
            <v>310403008</v>
          </cell>
          <cell r="C2078" t="str">
            <v>硬性鼻咽镜检查</v>
          </cell>
        </row>
        <row r="2078">
          <cell r="F2078" t="str">
            <v>次</v>
          </cell>
          <cell r="G2078">
            <v>22.75</v>
          </cell>
        </row>
        <row r="2079">
          <cell r="B2079">
            <v>310403009</v>
          </cell>
          <cell r="C2079" t="str">
            <v>纤维喉镜检查</v>
          </cell>
        </row>
        <row r="2079">
          <cell r="F2079" t="str">
            <v>次</v>
          </cell>
          <cell r="G2079">
            <v>73.9</v>
          </cell>
        </row>
        <row r="2080">
          <cell r="B2080">
            <v>310403010</v>
          </cell>
          <cell r="C2080" t="str">
            <v>喉动态镜检查</v>
          </cell>
        </row>
        <row r="2080">
          <cell r="F2080" t="str">
            <v>次</v>
          </cell>
          <cell r="G2080">
            <v>75.3</v>
          </cell>
        </row>
        <row r="2081">
          <cell r="B2081">
            <v>310403011</v>
          </cell>
          <cell r="C2081" t="str">
            <v>直达喉镜检查</v>
          </cell>
          <cell r="D2081" t="str">
            <v>包括前联合镜检查</v>
          </cell>
        </row>
        <row r="2081">
          <cell r="F2081" t="str">
            <v>次</v>
          </cell>
          <cell r="G2081">
            <v>76.2333333333333</v>
          </cell>
        </row>
        <row r="2082">
          <cell r="B2082">
            <v>310403012</v>
          </cell>
          <cell r="C2082" t="str">
            <v>间接喉镜检查</v>
          </cell>
        </row>
        <row r="2082">
          <cell r="F2082" t="str">
            <v>次</v>
          </cell>
          <cell r="G2082">
            <v>7.63333333333333</v>
          </cell>
        </row>
        <row r="2083">
          <cell r="B2083">
            <v>310403013</v>
          </cell>
          <cell r="C2083" t="str">
            <v>支撑喉镜检查</v>
          </cell>
        </row>
        <row r="2083">
          <cell r="F2083" t="str">
            <v>次</v>
          </cell>
          <cell r="G2083">
            <v>73.9</v>
          </cell>
        </row>
        <row r="2084">
          <cell r="B2084">
            <v>310403014</v>
          </cell>
          <cell r="C2084" t="str">
            <v>咽封闭</v>
          </cell>
        </row>
        <row r="2084">
          <cell r="F2084" t="str">
            <v>次</v>
          </cell>
          <cell r="G2084">
            <v>15.4666666666667</v>
          </cell>
        </row>
        <row r="2085">
          <cell r="B2085">
            <v>310403015</v>
          </cell>
          <cell r="C2085" t="str">
            <v>喉上神经封闭术</v>
          </cell>
        </row>
        <row r="2085">
          <cell r="F2085" t="str">
            <v>次</v>
          </cell>
          <cell r="G2085">
            <v>23.2833333333333</v>
          </cell>
        </row>
        <row r="2086">
          <cell r="B2086">
            <v>310403016</v>
          </cell>
          <cell r="C2086" t="str">
            <v>咽部特殊治疗</v>
          </cell>
          <cell r="D2086" t="str">
            <v>包括射频、激光、微波、冷冻</v>
          </cell>
        </row>
        <row r="2086">
          <cell r="F2086" t="str">
            <v>次</v>
          </cell>
          <cell r="G2086">
            <v>38.3882703875969</v>
          </cell>
        </row>
        <row r="2087">
          <cell r="B2087" t="str">
            <v>s310403001</v>
          </cell>
          <cell r="C2087" t="str">
            <v>咽部脓肿穿刺术</v>
          </cell>
        </row>
        <row r="2087">
          <cell r="F2087" t="str">
            <v>次</v>
          </cell>
          <cell r="G2087">
            <v>36.8333333333333</v>
          </cell>
        </row>
        <row r="2088">
          <cell r="B2088">
            <v>3105</v>
          </cell>
          <cell r="C2088" t="str">
            <v>5.口腔颌面</v>
          </cell>
        </row>
        <row r="2088">
          <cell r="E2088" t="str">
            <v>口腔特殊一次性卫生材料及器械、口腔特殊用药、传染病人特殊消耗物品</v>
          </cell>
        </row>
        <row r="2089">
          <cell r="B2089">
            <v>310501</v>
          </cell>
          <cell r="C2089" t="str">
            <v>口腔综合检查</v>
          </cell>
        </row>
        <row r="2090">
          <cell r="B2090">
            <v>310501001</v>
          </cell>
          <cell r="C2090" t="str">
            <v>全口牙病系统检查与治疗设计</v>
          </cell>
          <cell r="D2090" t="str">
            <v>包括各专业检查表，不含错畸形诊断设计、种植治疗设计</v>
          </cell>
        </row>
        <row r="2090">
          <cell r="F2090" t="str">
            <v>次</v>
          </cell>
          <cell r="G2090">
            <v>11.77</v>
          </cell>
        </row>
        <row r="2091">
          <cell r="B2091">
            <v>310501002</v>
          </cell>
          <cell r="C2091" t="str">
            <v>咬合检查</v>
          </cell>
          <cell r="D2091" t="str">
            <v>不含咀嚼肌肌电图检查</v>
          </cell>
        </row>
        <row r="2091">
          <cell r="F2091" t="str">
            <v>次</v>
          </cell>
          <cell r="G2091">
            <v>8.55</v>
          </cell>
        </row>
        <row r="2092">
          <cell r="B2092">
            <v>310501003</v>
          </cell>
          <cell r="C2092" t="str">
            <v>力测量检查</v>
          </cell>
        </row>
        <row r="2092">
          <cell r="F2092" t="str">
            <v>牙</v>
          </cell>
          <cell r="G2092">
            <v>10.715</v>
          </cell>
        </row>
        <row r="2093">
          <cell r="B2093">
            <v>310501004</v>
          </cell>
          <cell r="C2093" t="str">
            <v>咀嚼功能检查</v>
          </cell>
        </row>
        <row r="2093">
          <cell r="F2093" t="str">
            <v>次</v>
          </cell>
          <cell r="G2093">
            <v>11.77</v>
          </cell>
        </row>
        <row r="2094">
          <cell r="B2094">
            <v>310501005</v>
          </cell>
          <cell r="C2094" t="str">
            <v>下颌运动检查</v>
          </cell>
          <cell r="D2094" t="str">
            <v>包括髁突运动轨迹描记及治疗前后对比</v>
          </cell>
        </row>
        <row r="2094">
          <cell r="F2094" t="str">
            <v>次</v>
          </cell>
          <cell r="G2094">
            <v>15.0633333333333</v>
          </cell>
        </row>
        <row r="2095">
          <cell r="B2095">
            <v>310501006</v>
          </cell>
          <cell r="C2095" t="str">
            <v>唾液流量测定</v>
          </cell>
          <cell r="D2095" t="str">
            <v>包括全唾液流量及单个腺体流量测定</v>
          </cell>
        </row>
        <row r="2095">
          <cell r="F2095" t="str">
            <v>次</v>
          </cell>
          <cell r="G2095">
            <v>23.7066666666667</v>
          </cell>
        </row>
        <row r="2096">
          <cell r="B2096">
            <v>310501007</v>
          </cell>
          <cell r="C2096" t="str">
            <v>口腔模型制备</v>
          </cell>
          <cell r="D2096" t="str">
            <v>含口腔印模制取、石膏模型灌制、普通藻酸盐印摸材、普通石膏</v>
          </cell>
          <cell r="E2096" t="str">
            <v>特殊印模材料(藻酸盐、硅橡胶加用水胶体印模材)</v>
          </cell>
          <cell r="F2096" t="str">
            <v>单颌</v>
          </cell>
          <cell r="G2096">
            <v>18.8333333333333</v>
          </cell>
        </row>
        <row r="2097">
          <cell r="B2097">
            <v>310501008</v>
          </cell>
          <cell r="C2097" t="str">
            <v>记存模型制备</v>
          </cell>
          <cell r="D2097" t="str">
            <v>含印模制取、模型灌制、修正及取蜡型</v>
          </cell>
          <cell r="E2097" t="str">
            <v>特殊印模材料(藻酸盐、硅橡胶加用水胶体印模材)</v>
          </cell>
          <cell r="F2097" t="str">
            <v>单颌</v>
          </cell>
          <cell r="G2097">
            <v>38.3</v>
          </cell>
        </row>
        <row r="2098">
          <cell r="B2098">
            <v>310501009</v>
          </cell>
          <cell r="C2098" t="str">
            <v>面部模型制备</v>
          </cell>
          <cell r="D2098" t="str">
            <v>含印模制取、石膏模型灌制及修正</v>
          </cell>
          <cell r="E2098" t="str">
            <v>特殊印模材料(藻酸盐、硅橡胶加用水胶体印模材)、硬石膏</v>
          </cell>
          <cell r="F2098" t="str">
            <v>次</v>
          </cell>
          <cell r="G2098">
            <v>48.4</v>
          </cell>
        </row>
        <row r="2099">
          <cell r="B2099">
            <v>310501010</v>
          </cell>
          <cell r="C2099" t="str">
            <v>常规面像检查</v>
          </cell>
          <cell r="D2099" t="str">
            <v>包括正侧位面像、微笑像、正侧位颌像及上下颌颌面像</v>
          </cell>
          <cell r="E2099" t="str">
            <v> </v>
          </cell>
          <cell r="F2099" t="str">
            <v>每片</v>
          </cell>
          <cell r="G2099">
            <v>3.94666666666667</v>
          </cell>
        </row>
        <row r="2100">
          <cell r="B2100">
            <v>310501011</v>
          </cell>
          <cell r="C2100" t="str">
            <v>口腔内窥镜检查</v>
          </cell>
        </row>
        <row r="2100">
          <cell r="F2100" t="str">
            <v>每牙</v>
          </cell>
          <cell r="G2100">
            <v>2</v>
          </cell>
        </row>
        <row r="2101">
          <cell r="B2101" t="str">
            <v>s310501001</v>
          </cell>
          <cell r="C2101" t="str">
            <v>口腔活检术</v>
          </cell>
        </row>
        <row r="2101">
          <cell r="F2101" t="str">
            <v>次</v>
          </cell>
          <cell r="G2101">
            <v>20.1166666666667</v>
          </cell>
        </row>
        <row r="2102">
          <cell r="B2102">
            <v>310502</v>
          </cell>
          <cell r="C2102" t="str">
            <v>牙体牙髓检查</v>
          </cell>
        </row>
        <row r="2103">
          <cell r="B2103">
            <v>310502001</v>
          </cell>
          <cell r="C2103" t="str">
            <v>牙髓活力检查</v>
          </cell>
          <cell r="D2103" t="str">
            <v>包括冷测、热测、牙髓活力电测</v>
          </cell>
        </row>
        <row r="2103">
          <cell r="F2103" t="str">
            <v>每牙</v>
          </cell>
          <cell r="G2103">
            <v>4.94666666666667</v>
          </cell>
        </row>
        <row r="2104">
          <cell r="B2104">
            <v>310502002</v>
          </cell>
          <cell r="C2104" t="str">
            <v>根管长度测量</v>
          </cell>
          <cell r="D2104" t="str">
            <v>含使用根管长度测量仪或插诊断丝确定工作长度</v>
          </cell>
        </row>
        <row r="2104">
          <cell r="F2104" t="str">
            <v>每根管</v>
          </cell>
          <cell r="G2104">
            <v>6.40333333333333</v>
          </cell>
        </row>
        <row r="2105">
          <cell r="B2105">
            <v>310502003</v>
          </cell>
          <cell r="C2105" t="str">
            <v>口腔X线一次成像(RVG)</v>
          </cell>
        </row>
        <row r="2105">
          <cell r="F2105" t="str">
            <v>每牙</v>
          </cell>
          <cell r="G2105">
            <v>6.40333333333333</v>
          </cell>
        </row>
        <row r="2106">
          <cell r="B2106">
            <v>310503</v>
          </cell>
          <cell r="C2106" t="str">
            <v>牙周检查</v>
          </cell>
        </row>
        <row r="2107">
          <cell r="B2107">
            <v>310503001</v>
          </cell>
          <cell r="C2107" t="str">
            <v>白细胞趋化功能检查</v>
          </cell>
          <cell r="D2107" t="str">
            <v>含：龈沟液白细胞采集或血白细胞采集；实验室白细胞趋化功能测定</v>
          </cell>
        </row>
        <row r="2107">
          <cell r="F2107" t="str">
            <v>次</v>
          </cell>
          <cell r="G2107">
            <v>15.0633333333333</v>
          </cell>
        </row>
        <row r="2108">
          <cell r="B2108">
            <v>310503002</v>
          </cell>
          <cell r="C2108" t="str">
            <v>龈沟液量测定</v>
          </cell>
          <cell r="D2108" t="str">
            <v>含龈沟液的采集和定量</v>
          </cell>
        </row>
        <row r="2108">
          <cell r="F2108" t="str">
            <v>牙</v>
          </cell>
          <cell r="G2108">
            <v>6.40333333333333</v>
          </cell>
        </row>
        <row r="2109">
          <cell r="B2109">
            <v>310503003</v>
          </cell>
          <cell r="C2109" t="str">
            <v>咬合动度测定</v>
          </cell>
        </row>
        <row r="2109">
          <cell r="F2109" t="str">
            <v>次</v>
          </cell>
          <cell r="G2109">
            <v>6.40333333333333</v>
          </cell>
        </row>
        <row r="2110">
          <cell r="B2110">
            <v>310503004</v>
          </cell>
          <cell r="C2110" t="str">
            <v>龈上菌斑检查</v>
          </cell>
          <cell r="D2110" t="str">
            <v>含牙菌斑显示及菌斑指数确定</v>
          </cell>
        </row>
        <row r="2110">
          <cell r="F2110" t="str">
            <v>次</v>
          </cell>
          <cell r="G2110">
            <v>6.40333333333333</v>
          </cell>
        </row>
        <row r="2111">
          <cell r="B2111">
            <v>310503005</v>
          </cell>
          <cell r="C2111" t="str">
            <v>菌斑微生物检测</v>
          </cell>
          <cell r="D2111" t="str">
            <v>含菌斑采集及微生物检测；包括：刚果红负染法；暗视野显微镜法；Periocheck法</v>
          </cell>
          <cell r="E2111" t="str">
            <v>Periocheck试剂盒</v>
          </cell>
          <cell r="F2111" t="str">
            <v>次</v>
          </cell>
          <cell r="G2111">
            <v>20</v>
          </cell>
        </row>
        <row r="2112">
          <cell r="B2112">
            <v>310504</v>
          </cell>
          <cell r="C2112" t="str">
            <v>口腔颌面功能检查</v>
          </cell>
        </row>
        <row r="2113">
          <cell r="B2113">
            <v>310504001</v>
          </cell>
          <cell r="C2113" t="str">
            <v>面神经功能主观检测</v>
          </cell>
          <cell r="D2113" t="str">
            <v>指美国耳、鼻、喉及头颈外科通用主观检测方法</v>
          </cell>
        </row>
        <row r="2113">
          <cell r="F2113" t="str">
            <v>次</v>
          </cell>
          <cell r="G2113">
            <v>23.7066666666667</v>
          </cell>
        </row>
        <row r="2114">
          <cell r="B2114">
            <v>310504002</v>
          </cell>
          <cell r="C2114" t="str">
            <v>面神经功能电脑检测</v>
          </cell>
          <cell r="D2114" t="str">
            <v>指数码相机及专门的软件包（QFEs）而进行的客观检测方法</v>
          </cell>
        </row>
        <row r="2114">
          <cell r="F2114" t="str">
            <v>次</v>
          </cell>
          <cell r="G2114">
            <v>48.3</v>
          </cell>
        </row>
        <row r="2115">
          <cell r="B2115">
            <v>310504003</v>
          </cell>
          <cell r="C2115" t="str">
            <v>面神经肌电图检查</v>
          </cell>
          <cell r="D2115" t="str">
            <v>1.包括额、眼、上唇及下唇四个功能区；2.每功能区均含双侧</v>
          </cell>
        </row>
        <row r="2115">
          <cell r="F2115" t="str">
            <v>每区</v>
          </cell>
          <cell r="G2115">
            <v>14.0266666666667</v>
          </cell>
        </row>
        <row r="2116">
          <cell r="B2116">
            <v>310504004</v>
          </cell>
          <cell r="C2116" t="str">
            <v>腭咽闭合功能检查</v>
          </cell>
          <cell r="D2116" t="str">
            <v>包括鼻咽纤维镜进行鼻音计检查、语音仪检查、计算机语音检查；不含反馈治疗</v>
          </cell>
        </row>
        <row r="2116">
          <cell r="F2116" t="str">
            <v>次</v>
          </cell>
          <cell r="G2116">
            <v>96.7666666666667</v>
          </cell>
        </row>
        <row r="2117">
          <cell r="B2117">
            <v>310505</v>
          </cell>
          <cell r="C2117" t="str">
            <v>正颌外科手术前设计</v>
          </cell>
        </row>
        <row r="2118">
          <cell r="B2118">
            <v>310505001</v>
          </cell>
          <cell r="C2118" t="str">
            <v>VTO技术</v>
          </cell>
          <cell r="D2118" t="str">
            <v>含X线头影测量、颌骨模板模拟手术及术后效果的预测</v>
          </cell>
        </row>
        <row r="2118">
          <cell r="F2118" t="str">
            <v>次</v>
          </cell>
          <cell r="G2118">
            <v>400.216666666667</v>
          </cell>
        </row>
        <row r="2119">
          <cell r="B2119">
            <v>3105050010</v>
          </cell>
          <cell r="C2119" t="str">
            <v>电子计算机预测</v>
          </cell>
          <cell r="D2119" t="str">
            <v>含电子计算机专家系统行X线头影测量与诊断、手术模拟与术后效果的预测</v>
          </cell>
          <cell r="E2119" t="str">
            <v>录象带、计算机软盘、照相及胶片</v>
          </cell>
          <cell r="F2119" t="str">
            <v>次</v>
          </cell>
          <cell r="G2119">
            <v>400.216666666667</v>
          </cell>
        </row>
        <row r="2120">
          <cell r="B2120">
            <v>310505002</v>
          </cell>
          <cell r="C2120" t="str">
            <v>云纹仪检查</v>
          </cell>
          <cell r="D2120" t="str">
            <v>包括正位、侧位及斜位等各种位置的云纹照相及测量</v>
          </cell>
          <cell r="E2120" t="str">
            <v>化妆品、照相底片及冲印</v>
          </cell>
          <cell r="F2120" t="str">
            <v>次</v>
          </cell>
          <cell r="G2120">
            <v>97.2333333333333</v>
          </cell>
        </row>
        <row r="2121">
          <cell r="B2121">
            <v>310505003</v>
          </cell>
          <cell r="C2121" t="str">
            <v>模型外科设计</v>
          </cell>
          <cell r="D2121" t="str">
            <v>含面弓转移、上颌架、模型测量及模拟手术拼对等</v>
          </cell>
          <cell r="E2121" t="str">
            <v>石膏模型制备</v>
          </cell>
          <cell r="F2121" t="str">
            <v>次</v>
          </cell>
          <cell r="G2121">
            <v>157.77</v>
          </cell>
        </row>
        <row r="2122">
          <cell r="B2122">
            <v>310505004</v>
          </cell>
          <cell r="C2122" t="str">
            <v>带环制备</v>
          </cell>
          <cell r="D2122" t="str">
            <v>含代型制作、带环的焊接、锤制、圆管焊接等技术</v>
          </cell>
          <cell r="E2122" t="str">
            <v>石膏模型制备、分牙及牙体预备、粘接带环等</v>
          </cell>
          <cell r="F2122" t="str">
            <v>每个</v>
          </cell>
          <cell r="G2122">
            <v>22.1333333333333</v>
          </cell>
        </row>
        <row r="2123">
          <cell r="B2123">
            <v>310505005</v>
          </cell>
          <cell r="C2123" t="str">
            <v>唇弓制备</v>
          </cell>
          <cell r="D2123" t="str">
            <v>含唇弓弯制、焊接等技术，以及钢丝、焊媒等材料</v>
          </cell>
          <cell r="E2123" t="str">
            <v>方弓丝、予成牵引弓、唇弓及其他特殊材料</v>
          </cell>
          <cell r="F2123" t="str">
            <v>每根</v>
          </cell>
          <cell r="G2123">
            <v>46.2233333333333</v>
          </cell>
        </row>
        <row r="2124">
          <cell r="B2124">
            <v>310505006</v>
          </cell>
          <cell r="C2124" t="str">
            <v>导板制备</v>
          </cell>
          <cell r="D2124" t="str">
            <v>含导板制作、打磨、抛光，以及自凝牙托粉、单体、分离剂等</v>
          </cell>
        </row>
        <row r="2124">
          <cell r="F2124" t="str">
            <v>每个</v>
          </cell>
          <cell r="G2124">
            <v>154.1</v>
          </cell>
        </row>
        <row r="2125">
          <cell r="B2125">
            <v>310506</v>
          </cell>
          <cell r="C2125" t="str">
            <v>口腔关节病检查</v>
          </cell>
        </row>
        <row r="2126">
          <cell r="B2126">
            <v>310506001</v>
          </cell>
          <cell r="C2126" t="str">
            <v>颞颌关节系统检查设计</v>
          </cell>
          <cell r="D2126" t="str">
            <v>含专业检查表，包括颞颌关节系统检查；不含关节镜等特殊检查</v>
          </cell>
          <cell r="E2126" t="str">
            <v>特殊检查</v>
          </cell>
          <cell r="F2126" t="str">
            <v>每人次</v>
          </cell>
          <cell r="G2126">
            <v>60.2366666666667</v>
          </cell>
        </row>
        <row r="2127">
          <cell r="B2127">
            <v>310506002</v>
          </cell>
          <cell r="C2127" t="str">
            <v>颞颌关节镜检查</v>
          </cell>
        </row>
        <row r="2127">
          <cell r="F2127" t="str">
            <v>次</v>
          </cell>
          <cell r="G2127">
            <v>85.61</v>
          </cell>
        </row>
        <row r="2128">
          <cell r="B2128">
            <v>310506003</v>
          </cell>
          <cell r="C2128" t="str">
            <v>关节腔压力测定</v>
          </cell>
        </row>
        <row r="2128">
          <cell r="F2128" t="str">
            <v>每人次</v>
          </cell>
          <cell r="G2128">
            <v>31.7566666666667</v>
          </cell>
        </row>
        <row r="2129">
          <cell r="B2129">
            <v>310507</v>
          </cell>
          <cell r="C2129" t="str">
            <v>正畸检查</v>
          </cell>
        </row>
        <row r="2130">
          <cell r="B2130">
            <v>310507001</v>
          </cell>
          <cell r="C2130" t="str">
            <v>错畸形初检</v>
          </cell>
          <cell r="D2130" t="str">
            <v>含咨询、检查、登记、正畸专业病历</v>
          </cell>
        </row>
        <row r="2130">
          <cell r="F2130" t="str">
            <v>次</v>
          </cell>
          <cell r="G2130">
            <v>48.3333333333333</v>
          </cell>
        </row>
        <row r="2131">
          <cell r="B2131">
            <v>310507002</v>
          </cell>
          <cell r="C2131" t="str">
            <v>错畸形治疗设计</v>
          </cell>
          <cell r="D2131" t="str">
            <v>包括1．牙模型测量：含手工模型测量牙弓长度、拥挤度或三维牙模型计算机测量；2．模型诊断性排牙：含上下颌模型排牙；3．X线头影测量：含手工或计算机线测量分析</v>
          </cell>
          <cell r="E2131" t="str">
            <v>模型制备、X线检查</v>
          </cell>
          <cell r="F2131" t="str">
            <v>次</v>
          </cell>
          <cell r="G2131">
            <v>199.65</v>
          </cell>
        </row>
        <row r="2132">
          <cell r="B2132">
            <v>3105070020</v>
          </cell>
          <cell r="C2132" t="str">
            <v>错畸形治疗设计(使用计算机进行三维牙颌模型测量和X线投影测量)</v>
          </cell>
          <cell r="D2132" t="str">
            <v>包括1．牙颌模型测量：含手工模型测量牙弓长度、拥挤度或三维牙模型计算机测量；2．模型诊断性排牙：含上下颌模型排牙；3．X线头影测量：含手工或计算机线测量分析</v>
          </cell>
          <cell r="E2132" t="str">
            <v>模型制备、X线检查</v>
          </cell>
          <cell r="F2132" t="str">
            <v>次</v>
          </cell>
          <cell r="G2132">
            <v>378.383333333333</v>
          </cell>
        </row>
        <row r="2133">
          <cell r="B2133">
            <v>310507003</v>
          </cell>
          <cell r="C2133" t="str">
            <v>固定矫治器复诊处置</v>
          </cell>
          <cell r="D2133" t="str">
            <v>含常规检查及矫治器调整</v>
          </cell>
          <cell r="E2133" t="str">
            <v>更换弓丝及附件</v>
          </cell>
          <cell r="F2133" t="str">
            <v>次</v>
          </cell>
          <cell r="G2133">
            <v>49.3666666666667</v>
          </cell>
        </row>
        <row r="2134">
          <cell r="B2134">
            <v>310507004</v>
          </cell>
          <cell r="C2134" t="str">
            <v>活动矫治器复诊处置</v>
          </cell>
          <cell r="D2134" t="str">
            <v>含常规检查及弹簧加力</v>
          </cell>
          <cell r="E2134" t="str">
            <v>各种弹簧和其他附件</v>
          </cell>
          <cell r="F2134" t="str">
            <v>次</v>
          </cell>
          <cell r="G2134">
            <v>24.3166666666667</v>
          </cell>
        </row>
        <row r="2135">
          <cell r="B2135">
            <v>310507005</v>
          </cell>
          <cell r="C2135" t="str">
            <v>功能矫治器复诊处置</v>
          </cell>
          <cell r="D2135" t="str">
            <v>含常规检查及调整</v>
          </cell>
          <cell r="E2135" t="str">
            <v>其他材料及附件</v>
          </cell>
          <cell r="F2135" t="str">
            <v>次</v>
          </cell>
          <cell r="G2135">
            <v>17.87</v>
          </cell>
        </row>
        <row r="2136">
          <cell r="B2136">
            <v>310507006</v>
          </cell>
          <cell r="C2136" t="str">
            <v>特殊矫治器复诊处置</v>
          </cell>
          <cell r="D2136" t="str">
            <v>含常规检查及调整；包括推杆式矫治</v>
          </cell>
          <cell r="E2136" t="str">
            <v>其他材料及附件</v>
          </cell>
          <cell r="F2136" t="str">
            <v>次</v>
          </cell>
          <cell r="G2136">
            <v>23.37</v>
          </cell>
        </row>
        <row r="2137">
          <cell r="B2137">
            <v>310507007</v>
          </cell>
          <cell r="C2137" t="str">
            <v>错畸形正中颌位检查</v>
          </cell>
          <cell r="D2137" t="str">
            <v>含蜡堤制作塑料基托，确定正确的正中颌位位置</v>
          </cell>
        </row>
        <row r="2137">
          <cell r="F2137" t="str">
            <v>次</v>
          </cell>
          <cell r="G2137">
            <v>23.9</v>
          </cell>
        </row>
        <row r="2138">
          <cell r="B2138">
            <v>310508</v>
          </cell>
          <cell r="C2138" t="str">
            <v>口腔修复检查</v>
          </cell>
        </row>
        <row r="2139">
          <cell r="B2139">
            <v>310508001</v>
          </cell>
          <cell r="C2139" t="str">
            <v>光颌仪检查</v>
          </cell>
          <cell r="D2139" t="str">
            <v>包括：1．光仪颌力测量；2．牙列接触状态检查；3.咬合仪检查</v>
          </cell>
        </row>
        <row r="2139">
          <cell r="F2139" t="str">
            <v>次</v>
          </cell>
          <cell r="G2139">
            <v>26.95</v>
          </cell>
        </row>
        <row r="2140">
          <cell r="B2140">
            <v>310508002</v>
          </cell>
          <cell r="C2140" t="str">
            <v>测色仪检查</v>
          </cell>
        </row>
        <row r="2140">
          <cell r="F2140" t="str">
            <v>次</v>
          </cell>
          <cell r="G2140">
            <v>7.79</v>
          </cell>
        </row>
        <row r="2141">
          <cell r="B2141">
            <v>310508003</v>
          </cell>
          <cell r="C2141" t="str">
            <v>义齿压痛定位仪检查</v>
          </cell>
        </row>
        <row r="2141">
          <cell r="F2141" t="str">
            <v>每牙</v>
          </cell>
          <cell r="G2141">
            <v>7.79</v>
          </cell>
        </row>
        <row r="2142">
          <cell r="B2142">
            <v>310508004</v>
          </cell>
          <cell r="C2142" t="str">
            <v>触痛仪检查</v>
          </cell>
        </row>
        <row r="2142">
          <cell r="F2142" t="str">
            <v>次</v>
          </cell>
          <cell r="G2142">
            <v>11.82</v>
          </cell>
        </row>
        <row r="2143">
          <cell r="B2143">
            <v>310509</v>
          </cell>
          <cell r="C2143" t="str">
            <v>口腔种植检查</v>
          </cell>
        </row>
        <row r="2144">
          <cell r="B2144">
            <v>310509001</v>
          </cell>
          <cell r="C2144" t="str">
            <v>种植治疗设计</v>
          </cell>
          <cell r="D2144" t="str">
            <v>含专家会诊、X线影像分析、模型分析</v>
          </cell>
        </row>
        <row r="2144">
          <cell r="F2144" t="str">
            <v>次</v>
          </cell>
          <cell r="G2144">
            <v>156.016666666667</v>
          </cell>
        </row>
        <row r="2145">
          <cell r="B2145">
            <v>310510</v>
          </cell>
          <cell r="C2145" t="str">
            <v>口腔一般治疗</v>
          </cell>
        </row>
        <row r="2146">
          <cell r="B2146">
            <v>310510001</v>
          </cell>
          <cell r="C2146" t="str">
            <v>调牙合</v>
          </cell>
        </row>
        <row r="2146">
          <cell r="F2146" t="str">
            <v>每牙</v>
          </cell>
          <cell r="G2146">
            <v>3</v>
          </cell>
        </row>
        <row r="2147">
          <cell r="B2147">
            <v>310510002</v>
          </cell>
          <cell r="C2147" t="str">
            <v>氟防龋治疗</v>
          </cell>
          <cell r="D2147" t="str">
            <v>包括局部涂氟、氟液含漱、氟打磨</v>
          </cell>
          <cell r="E2147" t="str">
            <v>特殊材料</v>
          </cell>
          <cell r="F2147" t="str">
            <v>每牙</v>
          </cell>
          <cell r="G2147">
            <v>5.84</v>
          </cell>
        </row>
        <row r="2148">
          <cell r="B2148">
            <v>310510003</v>
          </cell>
          <cell r="C2148" t="str">
            <v>牙脱敏治疗</v>
          </cell>
          <cell r="D2148" t="str">
            <v>包括氟化钠、酚制剂等药物</v>
          </cell>
          <cell r="E2148" t="str">
            <v>高分子脱敏剂</v>
          </cell>
          <cell r="F2148" t="str">
            <v>每牙</v>
          </cell>
          <cell r="G2148">
            <v>4.56333333333333</v>
          </cell>
        </row>
        <row r="2149">
          <cell r="B2149">
            <v>310510004</v>
          </cell>
          <cell r="C2149" t="str">
            <v>口腔局部冲洗上药</v>
          </cell>
          <cell r="D2149" t="str">
            <v>含冲洗、含漱、牙周袋内上药、粘膜病变部位上药</v>
          </cell>
          <cell r="E2149" t="str">
            <v>特殊药物</v>
          </cell>
          <cell r="F2149" t="str">
            <v>每牙</v>
          </cell>
          <cell r="G2149">
            <v>4.64666666666667</v>
          </cell>
        </row>
        <row r="2150">
          <cell r="B2150">
            <v>310510005</v>
          </cell>
          <cell r="C2150" t="str">
            <v>不良修复体拆除</v>
          </cell>
          <cell r="D2150" t="str">
            <v>包括不良修复体及不良充填体</v>
          </cell>
        </row>
        <row r="2150">
          <cell r="F2150" t="str">
            <v>每牙</v>
          </cell>
          <cell r="G2150">
            <v>5.84666666666667</v>
          </cell>
        </row>
        <row r="2151">
          <cell r="B2151">
            <v>310510006</v>
          </cell>
          <cell r="C2151" t="str">
            <v>牙开窗助萌术</v>
          </cell>
          <cell r="D2151" t="str">
            <v>包括各类阻生恒牙</v>
          </cell>
        </row>
        <row r="2151">
          <cell r="F2151" t="str">
            <v>每牙</v>
          </cell>
          <cell r="G2151">
            <v>18.6</v>
          </cell>
        </row>
        <row r="2152">
          <cell r="B2152">
            <v>310510007</v>
          </cell>
          <cell r="C2152" t="str">
            <v>口腔局部止血</v>
          </cell>
          <cell r="D2152" t="str">
            <v>包括各种口腔内局部出血的清理创面、填塞或缝合</v>
          </cell>
          <cell r="E2152" t="str">
            <v>特殊填塞或止血材料</v>
          </cell>
          <cell r="F2152" t="str">
            <v>每牙</v>
          </cell>
          <cell r="G2152">
            <v>6.77</v>
          </cell>
        </row>
        <row r="2153">
          <cell r="B2153">
            <v>310510008</v>
          </cell>
          <cell r="C2153" t="str">
            <v>激光口内治疗</v>
          </cell>
          <cell r="D2153" t="str">
            <v>包括1.根管处置；2.牙周处置；3.各种斑、痣、小肿物、溃疡治疗</v>
          </cell>
        </row>
        <row r="2153">
          <cell r="F2153" t="str">
            <v>每部位</v>
          </cell>
          <cell r="G2153">
            <v>12.22</v>
          </cell>
        </row>
        <row r="2154">
          <cell r="B2154">
            <v>310510009</v>
          </cell>
          <cell r="C2154" t="str">
            <v>口内脓肿切开引流术</v>
          </cell>
        </row>
        <row r="2154">
          <cell r="F2154" t="str">
            <v>每牙</v>
          </cell>
          <cell r="G2154">
            <v>9.12666666666667</v>
          </cell>
        </row>
        <row r="2155">
          <cell r="B2155">
            <v>310510010</v>
          </cell>
          <cell r="C2155" t="str">
            <v>牙外伤结扎固定术</v>
          </cell>
          <cell r="D2155" t="str">
            <v>含牙根折、挫伤、脱位的局麻、复位、结扎固定及调；不含根管治疗</v>
          </cell>
          <cell r="E2155" t="str">
            <v>特殊结扎固定材料</v>
          </cell>
          <cell r="F2155" t="str">
            <v>每牙</v>
          </cell>
          <cell r="G2155">
            <v>12.87</v>
          </cell>
        </row>
        <row r="2156">
          <cell r="B2156">
            <v>310510011</v>
          </cell>
          <cell r="C2156" t="str">
            <v>拆除固定装置</v>
          </cell>
          <cell r="D2156" t="str">
            <v>包括去除由各种原因使用的口腔固定材料</v>
          </cell>
        </row>
        <row r="2156">
          <cell r="F2156" t="str">
            <v>每牙</v>
          </cell>
          <cell r="G2156">
            <v>9.3</v>
          </cell>
        </row>
        <row r="2157">
          <cell r="B2157">
            <v>310511</v>
          </cell>
          <cell r="C2157" t="str">
            <v>牙体牙髓治疗</v>
          </cell>
        </row>
        <row r="2158">
          <cell r="B2158">
            <v>310511001</v>
          </cell>
          <cell r="C2158" t="str">
            <v>简单充填术</v>
          </cell>
          <cell r="D2158" t="str">
            <v>含备洞、垫底、洞型设计、国产充填材料；包括I、V类洞的充填</v>
          </cell>
          <cell r="E2158" t="str">
            <v>特殊材料</v>
          </cell>
          <cell r="F2158" t="str">
            <v>每洞</v>
          </cell>
          <cell r="G2158">
            <v>25.05</v>
          </cell>
        </row>
        <row r="2159">
          <cell r="B2159">
            <v>310511002</v>
          </cell>
          <cell r="C2159" t="str">
            <v>复杂充填术</v>
          </cell>
          <cell r="D2159" t="str">
            <v>含龋齿的特殊检查(如检知液、光纤透照仪等)、备洞、垫底、洞形设计和国产充填材料；II、III、IV类洞及大面积缺损的充填</v>
          </cell>
          <cell r="E2159" t="str">
            <v>特殊材料</v>
          </cell>
          <cell r="F2159" t="str">
            <v>每洞</v>
          </cell>
          <cell r="G2159">
            <v>38.9833333333333</v>
          </cell>
        </row>
        <row r="2160">
          <cell r="B2160">
            <v>3105110021</v>
          </cell>
          <cell r="C2160" t="str">
            <v>化学微创祛龋充填术</v>
          </cell>
          <cell r="D2160" t="str">
            <v>含化学祛龋凝胶备洞、垫底、洞型设计；含国产补充材料；包括II、III、IV类洞及大面积缺损的充填。</v>
          </cell>
          <cell r="E2160" t="str">
            <v>祛龋材料、          特殊补充材料</v>
          </cell>
          <cell r="F2160" t="str">
            <v>每洞</v>
          </cell>
          <cell r="G2160">
            <v>60.5166666666667</v>
          </cell>
        </row>
        <row r="2161">
          <cell r="B2161">
            <v>310511003</v>
          </cell>
          <cell r="C2161" t="str">
            <v>牙体桩钉固位修复术</v>
          </cell>
          <cell r="D2161" t="str">
            <v>含备洞、垫底、洞形设计、打桩(钉)、国产充填材料；大面积缺损的充填</v>
          </cell>
          <cell r="E2161" t="str">
            <v>各种特殊材料、桩/钉</v>
          </cell>
          <cell r="F2161" t="str">
            <v>每牙</v>
          </cell>
          <cell r="G2161">
            <v>50.8666666666667</v>
          </cell>
        </row>
        <row r="2162">
          <cell r="B2162">
            <v>310511004</v>
          </cell>
          <cell r="C2162" t="str">
            <v>牙体缺损粘接修复术</v>
          </cell>
          <cell r="D2162" t="str">
            <v>含牙体预备、酸蚀、粘接、充填</v>
          </cell>
          <cell r="E2162" t="str">
            <v>各种材料</v>
          </cell>
          <cell r="F2162" t="str">
            <v>每牙</v>
          </cell>
          <cell r="G2162">
            <v>50.8666666666667</v>
          </cell>
        </row>
        <row r="2163">
          <cell r="B2163">
            <v>310511005</v>
          </cell>
          <cell r="C2163" t="str">
            <v>充填体抛光术</v>
          </cell>
          <cell r="D2163" t="str">
            <v>含各类充填体的修整、抛光</v>
          </cell>
        </row>
        <row r="2163">
          <cell r="F2163" t="str">
            <v>每牙</v>
          </cell>
          <cell r="G2163">
            <v>10.3666666666667</v>
          </cell>
        </row>
        <row r="2164">
          <cell r="B2164">
            <v>310511007</v>
          </cell>
          <cell r="C2164" t="str">
            <v>树脂嵌体修复术</v>
          </cell>
          <cell r="D2164" t="str">
            <v>含牙体预备和嵌体修复；包括高嵌体修复</v>
          </cell>
          <cell r="E2164" t="str">
            <v>各种特殊材料</v>
          </cell>
          <cell r="F2164" t="str">
            <v>每牙</v>
          </cell>
          <cell r="G2164">
            <v>49.3666666666667</v>
          </cell>
        </row>
        <row r="2165">
          <cell r="B2165">
            <v>310511008</v>
          </cell>
          <cell r="C2165" t="str">
            <v>橡皮障隔湿法</v>
          </cell>
          <cell r="D2165" t="str">
            <v>含一次性橡皮布</v>
          </cell>
        </row>
        <row r="2165">
          <cell r="F2165" t="str">
            <v>次</v>
          </cell>
          <cell r="G2165">
            <v>9.93</v>
          </cell>
        </row>
        <row r="2166">
          <cell r="B2166">
            <v>310511011</v>
          </cell>
          <cell r="C2166" t="str">
            <v>盖髓术</v>
          </cell>
          <cell r="D2166" t="str">
            <v>包括龋齿的特殊检查；含备洞、间接盖髓或直接盖髓、垫底、安抚</v>
          </cell>
        </row>
        <row r="2166">
          <cell r="F2166" t="str">
            <v>每牙</v>
          </cell>
          <cell r="G2166">
            <v>32.1333333333333</v>
          </cell>
        </row>
        <row r="2167">
          <cell r="B2167">
            <v>3105110110</v>
          </cell>
          <cell r="C2167" t="str">
            <v>盖髓术（使用特殊仪器）</v>
          </cell>
          <cell r="D2167" t="str">
            <v>1．龋齿的特殊检查；3．备洞、间接盖髓或直接盖髓、垫底、安抚</v>
          </cell>
        </row>
        <row r="2167">
          <cell r="F2167" t="str">
            <v>每牙</v>
          </cell>
          <cell r="G2167">
            <v>63.55</v>
          </cell>
        </row>
        <row r="2168">
          <cell r="B2168">
            <v>310511012</v>
          </cell>
          <cell r="C2168" t="str">
            <v>牙髓失活术</v>
          </cell>
          <cell r="D2168" t="str">
            <v>含麻醉、开髓、备洞、封药</v>
          </cell>
        </row>
        <row r="2168">
          <cell r="F2168" t="str">
            <v>每牙</v>
          </cell>
          <cell r="G2168">
            <v>19.2666666666667</v>
          </cell>
        </row>
        <row r="2169">
          <cell r="B2169">
            <v>310511013</v>
          </cell>
          <cell r="C2169" t="str">
            <v>开髓引流术</v>
          </cell>
          <cell r="D2169" t="str">
            <v>含麻醉、开髓</v>
          </cell>
        </row>
        <row r="2169">
          <cell r="F2169" t="str">
            <v>每牙</v>
          </cell>
          <cell r="G2169">
            <v>16.15</v>
          </cell>
        </row>
        <row r="2170">
          <cell r="B2170">
            <v>310511014</v>
          </cell>
          <cell r="C2170" t="str">
            <v>干髓术</v>
          </cell>
          <cell r="D2170" t="str">
            <v>含揭髓顶、切冠髓、FC浴、放置干髓剂等</v>
          </cell>
        </row>
        <row r="2170">
          <cell r="F2170" t="str">
            <v>每牙</v>
          </cell>
          <cell r="G2170">
            <v>18.7666666666667</v>
          </cell>
        </row>
        <row r="2171">
          <cell r="B2171">
            <v>310511015</v>
          </cell>
          <cell r="C2171" t="str">
            <v>牙髓摘除术</v>
          </cell>
          <cell r="D2171" t="str">
            <v>含揭髓顶、拔髓、荡洗根管</v>
          </cell>
        </row>
        <row r="2171">
          <cell r="F2171" t="str">
            <v>每根管</v>
          </cell>
          <cell r="G2171">
            <v>16.15</v>
          </cell>
        </row>
        <row r="2172">
          <cell r="B2172">
            <v>310511016</v>
          </cell>
          <cell r="C2172" t="str">
            <v>根管预备</v>
          </cell>
          <cell r="D2172" t="str">
            <v>含髓腔预备、根管预备、根管冲洗</v>
          </cell>
          <cell r="E2172" t="str">
            <v>特殊药物</v>
          </cell>
          <cell r="F2172" t="str">
            <v>每根管</v>
          </cell>
          <cell r="G2172">
            <v>19.2666666666667</v>
          </cell>
        </row>
        <row r="2173">
          <cell r="B2173">
            <v>310511017</v>
          </cell>
          <cell r="C2173" t="str">
            <v>根管充填术</v>
          </cell>
        </row>
        <row r="2173">
          <cell r="E2173" t="str">
            <v>特殊充填材料(如各种银尖、钛尖等)</v>
          </cell>
          <cell r="F2173" t="str">
            <v>每根管</v>
          </cell>
          <cell r="G2173">
            <v>19.2666666666667</v>
          </cell>
        </row>
        <row r="2174">
          <cell r="B2174">
            <v>310511018</v>
          </cell>
          <cell r="C2174" t="str">
            <v>显微根管治疗术</v>
          </cell>
          <cell r="D2174" t="str">
            <v>包括显微镜下复杂根管治疗、 根尖屏障制备等</v>
          </cell>
        </row>
        <row r="2174">
          <cell r="F2174" t="str">
            <v>每根管</v>
          </cell>
          <cell r="G2174">
            <v>117.276666666667</v>
          </cell>
        </row>
        <row r="2175">
          <cell r="B2175">
            <v>310511019</v>
          </cell>
          <cell r="C2175" t="str">
            <v>髓腔消毒术</v>
          </cell>
          <cell r="D2175" t="str">
            <v>包括：1髓腔或根管消毒；2瘘管治疗</v>
          </cell>
          <cell r="E2175" t="str">
            <v>特殊药物</v>
          </cell>
          <cell r="F2175" t="str">
            <v>每根管</v>
          </cell>
          <cell r="G2175">
            <v>13.8666666666667</v>
          </cell>
        </row>
        <row r="2176">
          <cell r="B2176">
            <v>310511020</v>
          </cell>
          <cell r="C2176" t="str">
            <v>牙髓塑化治疗术</v>
          </cell>
          <cell r="D2176" t="str">
            <v>含根管准备及塑化</v>
          </cell>
        </row>
        <row r="2176">
          <cell r="F2176" t="str">
            <v>每根管</v>
          </cell>
          <cell r="G2176">
            <v>16.5166666666667</v>
          </cell>
        </row>
        <row r="2177">
          <cell r="B2177">
            <v>310511021</v>
          </cell>
          <cell r="C2177" t="str">
            <v>根管再治疗术</v>
          </cell>
          <cell r="D2177" t="str">
            <v>包括：1．取根管内充物；2．疑难根管口的定位；3．不通根管的扩通；4.取根管内折断器械</v>
          </cell>
          <cell r="E2177" t="str">
            <v>特殊仪器及 器械</v>
          </cell>
          <cell r="F2177" t="str">
            <v>每根管</v>
          </cell>
          <cell r="G2177">
            <v>31.76</v>
          </cell>
        </row>
        <row r="2178">
          <cell r="B2178">
            <v>310511022</v>
          </cell>
          <cell r="C2178" t="str">
            <v>髓腔穿孔修补术</v>
          </cell>
          <cell r="D2178" t="str">
            <v>包括髓腔或根管穿孔</v>
          </cell>
          <cell r="E2178" t="str">
            <v>特殊材料</v>
          </cell>
          <cell r="F2178" t="str">
            <v>每根管</v>
          </cell>
          <cell r="G2178">
            <v>12.4266666666667</v>
          </cell>
        </row>
        <row r="2179">
          <cell r="B2179">
            <v>310511023</v>
          </cell>
          <cell r="C2179" t="str">
            <v>根管壁穿孔外科修补术</v>
          </cell>
          <cell r="D2179" t="str">
            <v>含翻瓣、穿孔修补</v>
          </cell>
          <cell r="E2179" t="str">
            <v>根管充填及 特殊材料</v>
          </cell>
          <cell r="F2179" t="str">
            <v>每根管</v>
          </cell>
          <cell r="G2179">
            <v>87.0766666666667</v>
          </cell>
        </row>
        <row r="2180">
          <cell r="B2180">
            <v>310511024</v>
          </cell>
          <cell r="C2180" t="str">
            <v>牙槽骨烧伤清创术</v>
          </cell>
          <cell r="D2180" t="str">
            <v>指牙髓治疗药物所致的烧伤；含去除坏死组织和死骨、上药.</v>
          </cell>
        </row>
        <row r="2180">
          <cell r="F2180" t="str">
            <v>次</v>
          </cell>
          <cell r="G2180">
            <v>15.4133333333333</v>
          </cell>
        </row>
        <row r="2181">
          <cell r="B2181">
            <v>310511025</v>
          </cell>
          <cell r="C2181" t="str">
            <v>根管内固定术</v>
          </cell>
          <cell r="D2181" t="str">
            <v>含根管预备</v>
          </cell>
          <cell r="E2181" t="str">
            <v>特殊固定材料</v>
          </cell>
          <cell r="F2181" t="str">
            <v>每根管</v>
          </cell>
          <cell r="G2181">
            <v>103.3</v>
          </cell>
        </row>
        <row r="2182">
          <cell r="B2182">
            <v>310511026</v>
          </cell>
          <cell r="C2182" t="str">
            <v>劈裂牙治疗</v>
          </cell>
          <cell r="D2182" t="str">
            <v>包括1.取劈裂牙残片，2.劈裂牙结扎</v>
          </cell>
          <cell r="E2182" t="str">
            <v>根管治疗</v>
          </cell>
          <cell r="F2182" t="str">
            <v>每牙</v>
          </cell>
          <cell r="G2182">
            <v>23.37</v>
          </cell>
        </row>
        <row r="2183">
          <cell r="B2183">
            <v>310511027</v>
          </cell>
          <cell r="C2183" t="str">
            <v>后牙纵折固定术</v>
          </cell>
          <cell r="D2183" t="str">
            <v>含麻醉固定、调</v>
          </cell>
          <cell r="E2183" t="str">
            <v>根管治疗及 特殊固定材料</v>
          </cell>
          <cell r="F2183" t="str">
            <v>每牙</v>
          </cell>
          <cell r="G2183">
            <v>36.8266666666667</v>
          </cell>
        </row>
        <row r="2184">
          <cell r="B2184">
            <v>310512</v>
          </cell>
          <cell r="C2184" t="str">
            <v>儿童牙科治疗</v>
          </cell>
        </row>
        <row r="2185">
          <cell r="B2185">
            <v>310512001</v>
          </cell>
          <cell r="C2185" t="str">
            <v>根尖诱导成形术</v>
          </cell>
          <cell r="D2185" t="str">
            <v>指年青恒牙牙根继续形成；含拔髓(保留牙乳头)、清洁干燥根管、导入诱导糊剂、充填，</v>
          </cell>
          <cell r="E2185" t="str">
            <v>特殊充填材料</v>
          </cell>
          <cell r="F2185" t="str">
            <v>每根管</v>
          </cell>
          <cell r="G2185">
            <v>49.4333333333333</v>
          </cell>
        </row>
        <row r="2186">
          <cell r="B2186">
            <v>310512002</v>
          </cell>
          <cell r="C2186" t="str">
            <v>窝沟封闭</v>
          </cell>
          <cell r="D2186" t="str">
            <v>指预防恒前磨牙及磨牙窝沟龋；含清洁窝沟、酸蚀、涂封闭剂、固化、调磨，</v>
          </cell>
          <cell r="E2186" t="str">
            <v>特殊窝沟封闭剂</v>
          </cell>
          <cell r="F2186" t="str">
            <v>每牙</v>
          </cell>
          <cell r="G2186">
            <v>18.6</v>
          </cell>
        </row>
        <row r="2187">
          <cell r="B2187">
            <v>310512003</v>
          </cell>
          <cell r="C2187" t="str">
            <v>乳牙预成冠修复</v>
          </cell>
          <cell r="D2187" t="str">
            <v>含牙体预备、试冠、粘结；包括合金冠修复乳磨牙大面积牙体缺损或做保持器的固位体</v>
          </cell>
          <cell r="E2187" t="str">
            <v>特殊材料</v>
          </cell>
          <cell r="F2187" t="str">
            <v>每牙</v>
          </cell>
          <cell r="G2187">
            <v>53.4966666666667</v>
          </cell>
        </row>
        <row r="2188">
          <cell r="B2188">
            <v>310512004</v>
          </cell>
          <cell r="C2188" t="str">
            <v>儿童前牙树脂冠修复</v>
          </cell>
          <cell r="D2188" t="str">
            <v>含牙体预备、试冠、粘结；包括树脂冠修复前牙大面积牙体缺损(外伤及龋患)</v>
          </cell>
          <cell r="E2188" t="str">
            <v>特殊材料</v>
          </cell>
          <cell r="F2188" t="str">
            <v>每牙</v>
          </cell>
          <cell r="G2188">
            <v>50.0333333333333</v>
          </cell>
        </row>
        <row r="2189">
          <cell r="B2189">
            <v>310512008</v>
          </cell>
          <cell r="C2189" t="str">
            <v>前牙根折根牵引</v>
          </cell>
          <cell r="D2189" t="str">
            <v>指根折位于龈下经龈切及冠延长术后不能进行修复治疗而必须进行牙根牵引，含1．外伤牙根管治疗；2．制作牵引装置。</v>
          </cell>
          <cell r="E2189" t="str">
            <v>矫正牵引装置材料、复诊更换牵引装置、印模、模型制备</v>
          </cell>
          <cell r="F2189" t="str">
            <v>每牙</v>
          </cell>
          <cell r="G2189">
            <v>234.36</v>
          </cell>
        </row>
        <row r="2190">
          <cell r="B2190">
            <v>310512009</v>
          </cell>
          <cell r="C2190" t="str">
            <v>钙化桥打通术</v>
          </cell>
          <cell r="D2190" t="str">
            <v>指年轻恒牙经活髓切断牙根已形成，需进一步根管治疗修复，但存在鈣化桥；含去旧充填体；打通钙化桥；根管治疗修复；</v>
          </cell>
          <cell r="E2190" t="str">
            <v>特殊根管充填材料如银尖、钛尖</v>
          </cell>
          <cell r="F2190" t="str">
            <v>每根管</v>
          </cell>
          <cell r="G2190">
            <v>58.84</v>
          </cell>
        </row>
        <row r="2191">
          <cell r="B2191">
            <v>310512010</v>
          </cell>
          <cell r="C2191" t="str">
            <v>全牙列颌垫固定术</v>
          </cell>
          <cell r="D2191" t="str">
            <v>指用于恒牙外伤的治疗；含外伤牙的复位、固定、制作全牙列垫、试戴、复查</v>
          </cell>
          <cell r="E2191" t="str">
            <v>印模、模型制备</v>
          </cell>
          <cell r="F2191" t="str">
            <v>单颌</v>
          </cell>
          <cell r="G2191">
            <v>135.51</v>
          </cell>
        </row>
        <row r="2192">
          <cell r="B2192">
            <v>310512011</v>
          </cell>
          <cell r="C2192" t="str">
            <v>活髓切断术</v>
          </cell>
        </row>
        <row r="2192">
          <cell r="F2192" t="str">
            <v>每牙</v>
          </cell>
          <cell r="G2192">
            <v>49.4333333333333</v>
          </cell>
        </row>
        <row r="2193">
          <cell r="B2193">
            <v>310513</v>
          </cell>
          <cell r="C2193" t="str">
            <v>牙周治疗</v>
          </cell>
        </row>
        <row r="2194">
          <cell r="B2194">
            <v>310513002</v>
          </cell>
          <cell r="C2194" t="str">
            <v>龈下刮治</v>
          </cell>
          <cell r="D2194" t="str">
            <v>包括龈下超声刮治或手工刮治</v>
          </cell>
        </row>
        <row r="2194">
          <cell r="F2194" t="str">
            <v>每牙</v>
          </cell>
          <cell r="G2194">
            <v>3</v>
          </cell>
        </row>
        <row r="2195">
          <cell r="B2195">
            <v>310513003</v>
          </cell>
          <cell r="C2195" t="str">
            <v>牙周固定</v>
          </cell>
          <cell r="D2195" t="str">
            <v>含结扎材料；包括结扎与联合固定</v>
          </cell>
          <cell r="E2195" t="str">
            <v>特殊材料如树脂、高强纤维</v>
          </cell>
          <cell r="F2195" t="str">
            <v>每牙</v>
          </cell>
          <cell r="G2195">
            <v>12.5866666666667</v>
          </cell>
        </row>
        <row r="2196">
          <cell r="B2196">
            <v>310513004</v>
          </cell>
          <cell r="C2196" t="str">
            <v>去除牙周固定</v>
          </cell>
          <cell r="D2196" t="str">
            <v>包括去除各种牙周固定材料</v>
          </cell>
        </row>
        <row r="2196">
          <cell r="F2196" t="str">
            <v>每牙</v>
          </cell>
          <cell r="G2196">
            <v>3</v>
          </cell>
        </row>
        <row r="2197">
          <cell r="B2197">
            <v>310513006</v>
          </cell>
          <cell r="C2197" t="str">
            <v>牙龈保护剂塞治</v>
          </cell>
          <cell r="D2197" t="str">
            <v>含牙龈表面及牙间隙</v>
          </cell>
          <cell r="E2197" t="str">
            <v>特殊保护剂</v>
          </cell>
          <cell r="F2197" t="str">
            <v>每牙</v>
          </cell>
          <cell r="G2197">
            <v>9.12666666666667</v>
          </cell>
        </row>
        <row r="2198">
          <cell r="B2198">
            <v>310513007</v>
          </cell>
          <cell r="C2198" t="str">
            <v>急性坏死性龈炎局部清创</v>
          </cell>
          <cell r="D2198" t="str">
            <v>包括局部清创、药物冲洗及上药</v>
          </cell>
          <cell r="E2198" t="str">
            <v>特殊药物</v>
          </cell>
          <cell r="F2198" t="str">
            <v>每牙</v>
          </cell>
          <cell r="G2198">
            <v>6.55333333333333</v>
          </cell>
        </row>
        <row r="2199">
          <cell r="B2199">
            <v>310513008</v>
          </cell>
          <cell r="C2199" t="str">
            <v>根面平整术</v>
          </cell>
          <cell r="D2199" t="str">
            <v>包括手工根面平整</v>
          </cell>
        </row>
        <row r="2199">
          <cell r="F2199" t="str">
            <v>每牙</v>
          </cell>
          <cell r="G2199">
            <v>8.86</v>
          </cell>
        </row>
        <row r="2200">
          <cell r="B2200">
            <v>310514</v>
          </cell>
          <cell r="C2200" t="str">
            <v>粘膜治疗</v>
          </cell>
        </row>
        <row r="2201">
          <cell r="B2201">
            <v>310514002</v>
          </cell>
          <cell r="C2201" t="str">
            <v>口腔粘膜雾化治疗</v>
          </cell>
        </row>
        <row r="2201">
          <cell r="E2201" t="str">
            <v>特殊药物</v>
          </cell>
          <cell r="F2201" t="str">
            <v>次</v>
          </cell>
          <cell r="G2201">
            <v>6.55333333333333</v>
          </cell>
        </row>
        <row r="2202">
          <cell r="B2202">
            <v>310514003</v>
          </cell>
          <cell r="C2202" t="str">
            <v>口腔粘膜病特殊治疗</v>
          </cell>
          <cell r="D2202" t="str">
            <v>包括1．红外线光照治疗；2．微波治疗；3．冷冻治疗；4．频谱治疗</v>
          </cell>
        </row>
        <row r="2202">
          <cell r="F2202" t="str">
            <v>每部位</v>
          </cell>
          <cell r="G2202">
            <v>6.55333333333333</v>
          </cell>
        </row>
        <row r="2203">
          <cell r="B2203">
            <v>310515</v>
          </cell>
          <cell r="C2203" t="str">
            <v>口腔颌面外科治疗</v>
          </cell>
        </row>
        <row r="2204">
          <cell r="B2204">
            <v>310515001</v>
          </cell>
          <cell r="C2204" t="str">
            <v>颞下颌关节复位</v>
          </cell>
          <cell r="D2204" t="str">
            <v>指限制下颌运动的手法复位</v>
          </cell>
        </row>
        <row r="2204">
          <cell r="F2204" t="str">
            <v>次</v>
          </cell>
          <cell r="G2204">
            <v>38.5</v>
          </cell>
        </row>
        <row r="2205">
          <cell r="B2205">
            <v>310515002</v>
          </cell>
          <cell r="C2205" t="str">
            <v>冠周炎局部治疗</v>
          </cell>
          <cell r="D2205" t="str">
            <v>含药液冲洗盲袋及上药</v>
          </cell>
          <cell r="E2205" t="str">
            <v> </v>
          </cell>
          <cell r="F2205" t="str">
            <v>每牙</v>
          </cell>
          <cell r="G2205">
            <v>16.0966666666667</v>
          </cell>
        </row>
        <row r="2206">
          <cell r="B2206">
            <v>310515003</v>
          </cell>
          <cell r="C2206" t="str">
            <v>干槽症换药</v>
          </cell>
          <cell r="D2206" t="str">
            <v>含清理拔牙创、药物冲洗、骨创填塞</v>
          </cell>
          <cell r="E2206" t="str">
            <v>特殊材料及药物</v>
          </cell>
          <cell r="F2206" t="str">
            <v>每牙</v>
          </cell>
          <cell r="G2206">
            <v>15.6833333333333</v>
          </cell>
        </row>
        <row r="2207">
          <cell r="B2207">
            <v>310515004</v>
          </cell>
          <cell r="C2207" t="str">
            <v>涎腺导管扩大术</v>
          </cell>
        </row>
        <row r="2207">
          <cell r="F2207" t="str">
            <v>次</v>
          </cell>
          <cell r="G2207">
            <v>24.64</v>
          </cell>
        </row>
        <row r="2208">
          <cell r="B2208">
            <v>310515005</v>
          </cell>
          <cell r="C2208" t="str">
            <v>腮腺导管内药物灌注治疗</v>
          </cell>
        </row>
        <row r="2208">
          <cell r="F2208" t="str">
            <v>次</v>
          </cell>
          <cell r="G2208">
            <v>12.22</v>
          </cell>
        </row>
        <row r="2209">
          <cell r="B2209">
            <v>310515006</v>
          </cell>
          <cell r="C2209" t="str">
            <v>面神经功能训练</v>
          </cell>
          <cell r="D2209" t="str">
            <v>含面神经周围支支配区共十项面部表情运动功能的示教及训练</v>
          </cell>
        </row>
        <row r="2209">
          <cell r="F2209" t="str">
            <v>次</v>
          </cell>
          <cell r="G2209">
            <v>43.0466666666667</v>
          </cell>
        </row>
        <row r="2210">
          <cell r="B2210">
            <v>310515007</v>
          </cell>
          <cell r="C2210" t="str">
            <v>腭裂术后语音训练治疗</v>
          </cell>
          <cell r="D2210" t="str">
            <v>包括常规语音治疗、鼻咽纤维镜反馈治疗、鼻音计反馈治疗、听说反馈治疗、腭电图仪反馈治疗；不含制作腭托</v>
          </cell>
          <cell r="E2210" t="str">
            <v>特殊材料</v>
          </cell>
          <cell r="F2210" t="str">
            <v>次</v>
          </cell>
          <cell r="G2210">
            <v>37.38</v>
          </cell>
        </row>
        <row r="2211">
          <cell r="B2211">
            <v>310515008</v>
          </cell>
          <cell r="C2211" t="str">
            <v>口腔颌面部各类冷冻治疗</v>
          </cell>
          <cell r="D2211" t="str">
            <v>包括口腔及 颌 面部各类小肿物的冷冻治疗</v>
          </cell>
        </row>
        <row r="2211">
          <cell r="F2211" t="str">
            <v>每部位</v>
          </cell>
          <cell r="G2211">
            <v>18.6066666666667</v>
          </cell>
        </row>
        <row r="2212">
          <cell r="B2212">
            <v>310516</v>
          </cell>
          <cell r="C2212" t="str">
            <v>口腔关节病治疗</v>
          </cell>
        </row>
        <row r="2213">
          <cell r="B2213">
            <v>310516001</v>
          </cell>
          <cell r="C2213" t="str">
            <v>颞颌关节腔内封闭治疗</v>
          </cell>
          <cell r="D2213" t="str">
            <v>包括封闭治疗或药物注射</v>
          </cell>
        </row>
        <row r="2213">
          <cell r="F2213" t="str">
            <v>单侧</v>
          </cell>
          <cell r="G2213">
            <v>24.6566666666667</v>
          </cell>
        </row>
        <row r="2214">
          <cell r="B2214">
            <v>310516002</v>
          </cell>
          <cell r="C2214" t="str">
            <v>关节腔灌洗治疗</v>
          </cell>
        </row>
        <row r="2214">
          <cell r="F2214" t="str">
            <v>单侧</v>
          </cell>
          <cell r="G2214">
            <v>31.26</v>
          </cell>
        </row>
        <row r="2215">
          <cell r="B2215">
            <v>310516003</v>
          </cell>
          <cell r="C2215" t="str">
            <v>调磨颌垫</v>
          </cell>
        </row>
        <row r="2215">
          <cell r="F2215" t="str">
            <v>每次</v>
          </cell>
          <cell r="G2215">
            <v>12.5333333333333</v>
          </cell>
        </row>
        <row r="2216">
          <cell r="B2216">
            <v>310516004</v>
          </cell>
          <cell r="C2216" t="str">
            <v>关节镜手术治疗</v>
          </cell>
          <cell r="D2216" t="str">
            <v>包括颞下颌关节活检术或颞下颌关节盘复位术或骨关节病刨削术</v>
          </cell>
          <cell r="E2216" t="str">
            <v>特殊材料</v>
          </cell>
          <cell r="F2216" t="str">
            <v>单侧</v>
          </cell>
          <cell r="G2216">
            <v>616.4</v>
          </cell>
        </row>
        <row r="2217">
          <cell r="B2217">
            <v>310517</v>
          </cell>
          <cell r="C2217" t="str">
            <v>固定修复</v>
          </cell>
        </row>
        <row r="2217">
          <cell r="E2217" t="str">
            <v>各种特殊材料：冠、嵌体、桩核、根帽、贴面、桩冠、固定桥及特殊粘接材料和模型制备、特殊制作工艺</v>
          </cell>
        </row>
        <row r="2218">
          <cell r="B2218">
            <v>310517001</v>
          </cell>
          <cell r="C2218" t="str">
            <v>冠修复</v>
          </cell>
          <cell r="D2218" t="str">
            <v>含牙体预备，药线排龈蜡记录，测色，技工室制作全冠，试戴修改全冠；包括全冠、半冠、3/4冠</v>
          </cell>
        </row>
        <row r="2218">
          <cell r="F2218" t="str">
            <v>每牙</v>
          </cell>
          <cell r="G2218">
            <v>96.5666666666667</v>
          </cell>
        </row>
        <row r="2219">
          <cell r="B2219">
            <v>310517002</v>
          </cell>
          <cell r="C2219" t="str">
            <v>嵌体修复</v>
          </cell>
          <cell r="D2219" t="str">
            <v>含牙体预备，药线排龈，制取印模、模型，蜡记录，技工室制作嵌体，试戴修改嵌体；包括嵌体、高嵌体、嵌体冠</v>
          </cell>
        </row>
        <row r="2219">
          <cell r="F2219" t="str">
            <v>每牙</v>
          </cell>
          <cell r="G2219">
            <v>99.86</v>
          </cell>
        </row>
        <row r="2220">
          <cell r="B2220">
            <v>310517003</v>
          </cell>
          <cell r="C2220" t="str">
            <v>桩核、根帽修复</v>
          </cell>
          <cell r="D2220" t="str">
            <v>含牙体预备，记录，制作蜡型，技工室制作桩核、根帽，试戴修改桩核、根帽</v>
          </cell>
        </row>
        <row r="2220">
          <cell r="F2220" t="str">
            <v>每牙</v>
          </cell>
          <cell r="G2220">
            <v>53.0066666666667</v>
          </cell>
        </row>
        <row r="2221">
          <cell r="B2221">
            <v>310517004</v>
          </cell>
          <cell r="C2221" t="str">
            <v>贴面修复</v>
          </cell>
          <cell r="D2221" t="str">
            <v>含牙体预备，药线排龈，测色，技工室制作贴面，试戴贴面</v>
          </cell>
        </row>
        <row r="2221">
          <cell r="F2221" t="str">
            <v>每牙</v>
          </cell>
          <cell r="G2221">
            <v>77.8466666666667</v>
          </cell>
        </row>
        <row r="2222">
          <cell r="B2222">
            <v>310517005</v>
          </cell>
          <cell r="C2222" t="str">
            <v>桩冠修复</v>
          </cell>
          <cell r="D2222" t="str">
            <v>含牙体预备，记录，制桩蜡型，技工室制作桩，试桩，制冠蜡型，技工室制作完成桩冠，试戴桩冠；包括简单桩冠，铸造桩冠</v>
          </cell>
        </row>
        <row r="2222">
          <cell r="F2222" t="str">
            <v>每牙</v>
          </cell>
          <cell r="G2222">
            <v>100.13</v>
          </cell>
        </row>
        <row r="2223">
          <cell r="B2223">
            <v>310517006</v>
          </cell>
          <cell r="C2223" t="str">
            <v>固定桥</v>
          </cell>
          <cell r="D2223" t="str">
            <v>含牙体预备和药线排龈，蜡记录，测色，技工室制作固定桥支架，固定桥支架试戴修改、技工室制作完成固定桥，固定桥试戴修改，金属固位体电解蚀刻处理；包括双端、单端固定桥、粘结桥(马里兰桥)</v>
          </cell>
        </row>
        <row r="2223">
          <cell r="F2223" t="str">
            <v>每牙</v>
          </cell>
          <cell r="G2223">
            <v>141.683333333333</v>
          </cell>
        </row>
        <row r="2224">
          <cell r="B2224">
            <v>310517007</v>
          </cell>
          <cell r="C2224" t="str">
            <v>固定修复计算机辅助设计</v>
          </cell>
          <cell r="D2224" t="str">
            <v>包括计算机辅助设计制作全冠、嵌体、固定桥</v>
          </cell>
        </row>
        <row r="2224">
          <cell r="F2224" t="str">
            <v>次</v>
          </cell>
          <cell r="G2224">
            <v>72.5666666666667</v>
          </cell>
        </row>
        <row r="2225">
          <cell r="B2225">
            <v>310517008</v>
          </cell>
          <cell r="C2225" t="str">
            <v>咬合重建</v>
          </cell>
          <cell r="D2225" t="str">
            <v>全牙列固定修复咬合重建，改变原关系，升高垂直距离咬合分析， X线头影测量， 研究模型设计与修整， 牙体预备， 转移面弓与上颌架， 复杂冠桥修复</v>
          </cell>
        </row>
        <row r="2225">
          <cell r="F2225" t="str">
            <v>次</v>
          </cell>
          <cell r="G2225">
            <v>100.13</v>
          </cell>
        </row>
        <row r="2226">
          <cell r="B2226">
            <v>310517009</v>
          </cell>
          <cell r="C2226" t="str">
            <v>粘结</v>
          </cell>
          <cell r="D2226" t="str">
            <v>含嵌体、冠、桩核粘结(酸蚀、消毒、粘固)、国产粘结剂(水门汀氧化锌)</v>
          </cell>
        </row>
        <row r="2226">
          <cell r="F2226" t="str">
            <v>每牙</v>
          </cell>
          <cell r="G2226">
            <v>9.63666666666667</v>
          </cell>
        </row>
        <row r="2227">
          <cell r="B2227">
            <v>310518</v>
          </cell>
          <cell r="C2227" t="str">
            <v>可摘义齿修复</v>
          </cell>
        </row>
        <row r="2227">
          <cell r="E2227" t="str">
            <v>各种特殊材料：活动桥、个别托盘、义齿、咬合板、软衬、局部义齿、总义齿、特制暂基托、附着体和模型制备、印模及模型材料</v>
          </cell>
        </row>
        <row r="2228">
          <cell r="B2228">
            <v>310518001</v>
          </cell>
          <cell r="C2228" t="str">
            <v>活动桥</v>
          </cell>
          <cell r="D2228" t="str">
            <v>包括普通弯制卡环、整体铸造卡环及支托活动桥</v>
          </cell>
        </row>
        <row r="2228">
          <cell r="F2228" t="str">
            <v>每牙</v>
          </cell>
          <cell r="G2228">
            <v>45.39</v>
          </cell>
        </row>
        <row r="2229">
          <cell r="B2229">
            <v>310518002</v>
          </cell>
          <cell r="C2229" t="str">
            <v>塑料可摘局部义齿</v>
          </cell>
          <cell r="D2229" t="str">
            <v>含牙体预备，制作双重印模，模型，咬合关系记录，技工室制作义齿排牙蜡型，试排牙，技工室制作完成义齿，义齿试戴、修改，咬检查；包括普通弯制卡环塑料可摘局部义齿，无卡环塑料可摘局部义齿，普通覆盖义齿，弹性隐形义齿</v>
          </cell>
        </row>
        <row r="2229">
          <cell r="F2229" t="str">
            <v>每牙</v>
          </cell>
          <cell r="G2229">
            <v>46.74</v>
          </cell>
        </row>
        <row r="2230">
          <cell r="B2230">
            <v>310518003</v>
          </cell>
          <cell r="C2230" t="str">
            <v>铸造可摘局部义齿</v>
          </cell>
          <cell r="D2230" t="str">
            <v>含牙体预备，制双重印模、模型，模型观测，蜡咬合关系记录，技工室制作铸造支架，试支架及再次蜡咬合关系记录，技工室制作义齿排牙蜡型，试排牙，技工室制作完成义齿，义齿试戴、修改，咬合检查；包括覆盖义齿</v>
          </cell>
        </row>
        <row r="2230">
          <cell r="F2230" t="str">
            <v>每牙</v>
          </cell>
          <cell r="G2230">
            <v>92.3081397333333</v>
          </cell>
        </row>
        <row r="2231">
          <cell r="B2231">
            <v>310518004</v>
          </cell>
          <cell r="C2231" t="str">
            <v>美容义齿</v>
          </cell>
          <cell r="D2231" t="str">
            <v>含各类义齿的基础上特殊造型、设计制作；包括双牙列义齿，化妆义齿</v>
          </cell>
        </row>
        <row r="2231">
          <cell r="F2231" t="str">
            <v>每牙</v>
          </cell>
          <cell r="G2231">
            <v>51.945</v>
          </cell>
        </row>
        <row r="2232">
          <cell r="B2232">
            <v>310518005</v>
          </cell>
          <cell r="C2232" t="str">
            <v>即刻义齿</v>
          </cell>
          <cell r="D2232" t="str">
            <v>含拔牙前制作印模，制作模型及特殊修整，各类义齿的常规制作及消毒；包括拔牙前制作，拔牙后即刻或数日内戴入的各类塑料义齿和暂时义齿</v>
          </cell>
        </row>
        <row r="2232">
          <cell r="F2232" t="str">
            <v>每牙</v>
          </cell>
          <cell r="G2232">
            <v>51.945</v>
          </cell>
        </row>
        <row r="2233">
          <cell r="B2233">
            <v>310518006</v>
          </cell>
          <cell r="C2233" t="str">
            <v>附着体义齿</v>
          </cell>
          <cell r="D2233" t="str">
            <v>含牙体预备制个别托盘 ，双重印模，模型，咬合关系记录，模型观测，固位体平行度测量，平行研磨，试排牙，试附着体，复诊三次调改义齿；包括可摘义齿，固定义齿，活动固定联合修复</v>
          </cell>
        </row>
        <row r="2233">
          <cell r="F2233" t="str">
            <v>每牙</v>
          </cell>
          <cell r="G2233">
            <v>97.1766666666667</v>
          </cell>
        </row>
        <row r="2234">
          <cell r="B2234">
            <v>310518007</v>
          </cell>
          <cell r="C2234" t="str">
            <v>总义齿</v>
          </cell>
          <cell r="D2234" t="str">
            <v>含义齿设计，制个别托盘 ，制作双重印模、模型、托，正中关系记录，面弓转移，试排牙，总义齿试戴、修改，咬检查，调整咬；包括覆盖义齿，无唇翼义齿</v>
          </cell>
          <cell r="E2234" t="str">
            <v>铸造金属基托、金属加强网</v>
          </cell>
          <cell r="F2234" t="str">
            <v>单颌</v>
          </cell>
          <cell r="G2234">
            <v>155.166666666667</v>
          </cell>
        </row>
        <row r="2235">
          <cell r="B2235">
            <v>310519</v>
          </cell>
          <cell r="C2235" t="str">
            <v>修复体整理</v>
          </cell>
        </row>
        <row r="2236">
          <cell r="B2236">
            <v>310519001</v>
          </cell>
          <cell r="C2236" t="str">
            <v>拆冠、桥</v>
          </cell>
          <cell r="D2236" t="str">
            <v>包括锤造冠、铸造冠</v>
          </cell>
        </row>
        <row r="2236">
          <cell r="F2236" t="str">
            <v>每牙</v>
          </cell>
          <cell r="G2236">
            <v>8.20961451851852</v>
          </cell>
        </row>
        <row r="2237">
          <cell r="B2237">
            <v>310519002</v>
          </cell>
          <cell r="C2237" t="str">
            <v>拆桩</v>
          </cell>
          <cell r="D2237" t="str">
            <v>包括预成桩、各种材料的桩核</v>
          </cell>
        </row>
        <row r="2237">
          <cell r="F2237" t="str">
            <v>每牙</v>
          </cell>
          <cell r="G2237">
            <v>12.5333333333333</v>
          </cell>
        </row>
        <row r="2238">
          <cell r="B2238">
            <v>310519003</v>
          </cell>
          <cell r="C2238" t="str">
            <v>加焊（2mm以下）</v>
          </cell>
          <cell r="D2238" t="str">
            <v>包括锡焊、金焊、银焊、激光焊接</v>
          </cell>
          <cell r="E2238" t="str">
            <v>焊接材料</v>
          </cell>
          <cell r="F2238" t="str">
            <v>每2mm缺隙</v>
          </cell>
          <cell r="G2238">
            <v>9.98</v>
          </cell>
        </row>
        <row r="2239">
          <cell r="B2239">
            <v>3105190030</v>
          </cell>
          <cell r="C2239" t="str">
            <v>加焊（2mm以上）</v>
          </cell>
          <cell r="D2239" t="str">
            <v>包括锡焊、金焊、银焊、激光焊接</v>
          </cell>
          <cell r="E2239" t="str">
            <v>焊接材料</v>
          </cell>
          <cell r="F2239" t="str">
            <v>每2mm缺隙</v>
          </cell>
          <cell r="G2239">
            <v>18.2833333333333</v>
          </cell>
        </row>
        <row r="2240">
          <cell r="B2240">
            <v>310519004</v>
          </cell>
          <cell r="C2240" t="str">
            <v>加装饰面</v>
          </cell>
          <cell r="D2240" t="str">
            <v>包括桩冠、桥体</v>
          </cell>
          <cell r="E2240" t="str">
            <v>特殊材料</v>
          </cell>
          <cell r="F2240" t="str">
            <v>每牙</v>
          </cell>
          <cell r="G2240">
            <v>18.78</v>
          </cell>
        </row>
        <row r="2241">
          <cell r="B2241">
            <v>310519005</v>
          </cell>
          <cell r="C2241" t="str">
            <v>烤瓷冠崩瓷修理</v>
          </cell>
          <cell r="D2241" t="str">
            <v>包括粘结、树脂修补</v>
          </cell>
          <cell r="E2241" t="str">
            <v>特殊材料</v>
          </cell>
          <cell r="F2241" t="str">
            <v>每牙</v>
          </cell>
          <cell r="G2241">
            <v>32.36</v>
          </cell>
        </row>
        <row r="2242">
          <cell r="B2242">
            <v>310519006</v>
          </cell>
          <cell r="C2242" t="str">
            <v>调改义齿</v>
          </cell>
          <cell r="D2242" t="str">
            <v>含检查、调、调改外形、缓冲基托、调整卡环</v>
          </cell>
        </row>
        <row r="2242">
          <cell r="F2242" t="str">
            <v>次</v>
          </cell>
          <cell r="G2242">
            <v>24.5316666666667</v>
          </cell>
        </row>
        <row r="2243">
          <cell r="B2243">
            <v>310519007</v>
          </cell>
          <cell r="C2243" t="str">
            <v>取局部颌关系记录</v>
          </cell>
          <cell r="D2243" t="str">
            <v>指义齿组织面压痛衬印检查；含取印模、检查用衬印材料等</v>
          </cell>
          <cell r="E2243" t="str">
            <v>特殊衬印材料</v>
          </cell>
          <cell r="F2243" t="str">
            <v>次</v>
          </cell>
          <cell r="G2243">
            <v>13.08</v>
          </cell>
        </row>
        <row r="2244">
          <cell r="B2244">
            <v>310519008</v>
          </cell>
          <cell r="C2244" t="str">
            <v>取正中颌关系记录</v>
          </cell>
        </row>
        <row r="2244">
          <cell r="F2244" t="str">
            <v>次</v>
          </cell>
          <cell r="G2244">
            <v>30.8266666666667</v>
          </cell>
        </row>
        <row r="2245">
          <cell r="B2245">
            <v>310519009</v>
          </cell>
          <cell r="C2245" t="str">
            <v>加人工牙</v>
          </cell>
        </row>
        <row r="2245">
          <cell r="E2245" t="str">
            <v>各种人工牙材料</v>
          </cell>
          <cell r="F2245" t="str">
            <v>每牙</v>
          </cell>
          <cell r="G2245">
            <v>19.65</v>
          </cell>
        </row>
        <row r="2246">
          <cell r="B2246">
            <v>310519010</v>
          </cell>
          <cell r="C2246" t="str">
            <v>义齿接长基托</v>
          </cell>
          <cell r="D2246" t="str">
            <v>包括边缘、游离端、义齿鞍基</v>
          </cell>
          <cell r="E2246" t="str">
            <v>各种基托材料</v>
          </cell>
          <cell r="F2246" t="str">
            <v>次</v>
          </cell>
          <cell r="G2246">
            <v>16.1533333333333</v>
          </cell>
        </row>
        <row r="2247">
          <cell r="B2247">
            <v>310519011</v>
          </cell>
          <cell r="C2247" t="str">
            <v>义齿裂纹及折裂修理</v>
          </cell>
          <cell r="D2247" t="str">
            <v>含加固钢丝</v>
          </cell>
          <cell r="E2247" t="str">
            <v>各种材料</v>
          </cell>
          <cell r="F2247" t="str">
            <v>次</v>
          </cell>
          <cell r="G2247">
            <v>13.08</v>
          </cell>
        </row>
        <row r="2248">
          <cell r="B2248">
            <v>310519012</v>
          </cell>
          <cell r="C2248" t="str">
            <v>义齿组织面重衬</v>
          </cell>
          <cell r="D2248" t="str">
            <v>包括硬衬、软衬</v>
          </cell>
          <cell r="E2248" t="str">
            <v>各种材料费(自凝塑料、热凝塑料、光固化树脂、软塑料、橡胶)</v>
          </cell>
          <cell r="F2248" t="str">
            <v>每厘米</v>
          </cell>
          <cell r="G2248">
            <v>22.5666666666667</v>
          </cell>
        </row>
        <row r="2249">
          <cell r="B2249">
            <v>310519013</v>
          </cell>
          <cell r="C2249" t="str">
            <v>加卡环</v>
          </cell>
          <cell r="D2249" t="str">
            <v>包括加钢丝、铸造卡环；含单臂、双臂、三臂卡环</v>
          </cell>
          <cell r="E2249" t="str">
            <v>各种卡环材料(钢丝弯制卡环，铸造钴铬合金、贵金属合金卡环)</v>
          </cell>
          <cell r="F2249" t="str">
            <v>每卡环</v>
          </cell>
          <cell r="G2249">
            <v>17.7666666666667</v>
          </cell>
        </row>
        <row r="2250">
          <cell r="B2250">
            <v>310519014</v>
          </cell>
          <cell r="C2250" t="str">
            <v>增加铸造基托</v>
          </cell>
        </row>
        <row r="2250">
          <cell r="E2250" t="str">
            <v>各种基托材料(钢、金合金)</v>
          </cell>
          <cell r="F2250" t="str">
            <v>面积5＋5</v>
          </cell>
          <cell r="G2250">
            <v>18.0033333333333</v>
          </cell>
        </row>
        <row r="2251">
          <cell r="B2251">
            <v>310519015</v>
          </cell>
          <cell r="C2251" t="str">
            <v>加颌支托</v>
          </cell>
        </row>
        <row r="2251">
          <cell r="E2251" t="str">
            <v>各种支托材料(钢丝支托、扁钢丝支托、铸造钴铬合金支托、铸造金合金支托)</v>
          </cell>
          <cell r="F2251" t="str">
            <v>次</v>
          </cell>
          <cell r="G2251">
            <v>11.5666666666667</v>
          </cell>
        </row>
        <row r="2252">
          <cell r="B2252">
            <v>310519016</v>
          </cell>
          <cell r="C2252" t="str">
            <v>加铸颌面</v>
          </cell>
        </row>
        <row r="2252">
          <cell r="F2252" t="str">
            <v>次</v>
          </cell>
          <cell r="G2252">
            <v>28.6866666666667</v>
          </cell>
        </row>
        <row r="2253">
          <cell r="B2253">
            <v>310519017</v>
          </cell>
          <cell r="C2253" t="str">
            <v>增加加固装置</v>
          </cell>
          <cell r="D2253" t="str">
            <v>包括加固钢丝、网</v>
          </cell>
          <cell r="E2253" t="str">
            <v>各种加固装置材料(金属丝，扁钢丝，尼龙网、预成不锈钢网、铸造不锈钢网、金网)</v>
          </cell>
          <cell r="F2253" t="str">
            <v>次</v>
          </cell>
          <cell r="G2253">
            <v>63.5033333333333</v>
          </cell>
        </row>
        <row r="2254">
          <cell r="B2254">
            <v>310519018</v>
          </cell>
          <cell r="C2254" t="str">
            <v>加连接杆</v>
          </cell>
        </row>
        <row r="2254">
          <cell r="E2254" t="str">
            <v>各种材料(预成杆、铸造不锈钢杆、铸造金杆)</v>
          </cell>
          <cell r="F2254" t="str">
            <v>次</v>
          </cell>
          <cell r="G2254">
            <v>29.59</v>
          </cell>
        </row>
        <row r="2255">
          <cell r="B2255">
            <v>310519019</v>
          </cell>
          <cell r="C2255" t="str">
            <v>塑料颌面加高咬合</v>
          </cell>
        </row>
        <row r="2255">
          <cell r="E2255" t="str">
            <v>材料费(自凝塑料、热凝塑料)</v>
          </cell>
          <cell r="F2255" t="str">
            <v>次</v>
          </cell>
          <cell r="G2255">
            <v>26.3966666666667</v>
          </cell>
        </row>
        <row r="2256">
          <cell r="B2256">
            <v>310519020</v>
          </cell>
          <cell r="C2256" t="str">
            <v>弹性假牙龈</v>
          </cell>
        </row>
        <row r="2256">
          <cell r="F2256" t="str">
            <v>每牙</v>
          </cell>
          <cell r="G2256">
            <v>11.5766666666667</v>
          </cell>
        </row>
        <row r="2257">
          <cell r="B2257">
            <v>310519021</v>
          </cell>
          <cell r="C2257" t="str">
            <v>镀金加工</v>
          </cell>
        </row>
        <row r="2257">
          <cell r="F2257" t="str">
            <v>每牙</v>
          </cell>
          <cell r="G2257">
            <v>88.3533333333333</v>
          </cell>
        </row>
        <row r="2258">
          <cell r="B2258">
            <v>310519022</v>
          </cell>
          <cell r="C2258" t="str">
            <v>铸造加工</v>
          </cell>
          <cell r="D2258" t="str">
            <v>指患者自带材料加工；包括所有铸造修复体</v>
          </cell>
        </row>
        <row r="2258">
          <cell r="F2258" t="str">
            <v>每件</v>
          </cell>
          <cell r="G2258">
            <v>86.9833333333333</v>
          </cell>
        </row>
        <row r="2259">
          <cell r="B2259">
            <v>310519023</v>
          </cell>
          <cell r="C2259" t="str">
            <v>配金加工</v>
          </cell>
        </row>
        <row r="2259">
          <cell r="F2259" t="str">
            <v>每牙</v>
          </cell>
          <cell r="G2259">
            <v>47.8966666666667</v>
          </cell>
        </row>
        <row r="2260">
          <cell r="B2260">
            <v>310519024</v>
          </cell>
          <cell r="C2260" t="str">
            <v>黄金材料加工</v>
          </cell>
        </row>
        <row r="2260">
          <cell r="F2260" t="str">
            <v>每牙</v>
          </cell>
          <cell r="G2260">
            <v>55.37</v>
          </cell>
        </row>
        <row r="2261">
          <cell r="B2261">
            <v>310519025</v>
          </cell>
          <cell r="C2261" t="str">
            <v>加磁性固位体</v>
          </cell>
        </row>
        <row r="2261">
          <cell r="F2261" t="str">
            <v>每牙</v>
          </cell>
          <cell r="G2261">
            <v>65.8333333333333</v>
          </cell>
        </row>
        <row r="2262">
          <cell r="B2262">
            <v>310519026</v>
          </cell>
          <cell r="C2262" t="str">
            <v>附着体增换</v>
          </cell>
          <cell r="D2262" t="str">
            <v>包括附着体增加或更换</v>
          </cell>
          <cell r="E2262" t="str">
            <v>附着体材料</v>
          </cell>
          <cell r="F2262" t="str">
            <v>每附着体</v>
          </cell>
          <cell r="G2262">
            <v>65.8333333333333</v>
          </cell>
        </row>
        <row r="2263">
          <cell r="B2263">
            <v>310520</v>
          </cell>
          <cell r="C2263" t="str">
            <v>颞下颌关节病治疗</v>
          </cell>
        </row>
        <row r="2264">
          <cell r="B2264">
            <v>310520001</v>
          </cell>
          <cell r="C2264" t="str">
            <v>牙颌垫</v>
          </cell>
          <cell r="D2264" t="str">
            <v>含牙体预备，调，制印模、模型，蜡合记录，技工室制作；不含疗效分析专用设备检查</v>
          </cell>
          <cell r="E2264" t="str">
            <v>铸造支架、垫材料、咬合板材料(塑料，树脂，铸造不锈钢，铸造金合金，铸造不锈钢或铸造金合金网+塑料，铸造不锈钢或铸造金合金网+树脂)</v>
          </cell>
          <cell r="F2264" t="str">
            <v>每件</v>
          </cell>
          <cell r="G2264">
            <v>63.5033333333333</v>
          </cell>
        </row>
        <row r="2265">
          <cell r="B2265">
            <v>310520002</v>
          </cell>
          <cell r="C2265" t="str">
            <v>肌松弛治疗</v>
          </cell>
        </row>
        <row r="2265">
          <cell r="F2265" t="str">
            <v>次</v>
          </cell>
          <cell r="G2265">
            <v>6.55333333333333</v>
          </cell>
        </row>
        <row r="2266">
          <cell r="B2266">
            <v>310521</v>
          </cell>
          <cell r="C2266" t="str">
            <v>颌面缺损修复</v>
          </cell>
        </row>
        <row r="2267">
          <cell r="B2267">
            <v>310521001</v>
          </cell>
          <cell r="C2267" t="str">
            <v>腭护板导板矫治</v>
          </cell>
          <cell r="D2267" t="str">
            <v>含牙体预备；模型设计及手术预备； 技工制作；临床戴入</v>
          </cell>
          <cell r="E2267" t="str">
            <v>腭护板、导板材料、模型设备</v>
          </cell>
          <cell r="F2267" t="str">
            <v>单颌</v>
          </cell>
          <cell r="G2267">
            <v>80.26</v>
          </cell>
        </row>
        <row r="2268">
          <cell r="B2268">
            <v>310521002</v>
          </cell>
          <cell r="C2268" t="str">
            <v>义颌修复</v>
          </cell>
          <cell r="D2268" t="str">
            <v>含：1.阻塞口鼻孔，制印模、模型；2． 制作个别托盘；3．牙体预备、制工作印模、模型；4．制作阻塞器和恒基托；5．临床试戴阻塞器和恒基托，确定关系，取连带恒基托及颌位关系的印模，灌制新模型；6．技工制作中空阻塞器及义颌；7．临床试戴义颌及试排牙；8．技工完成义颌及义齿；9．临床试戴、修改义颌及义齿；包括中空阻塞器、义齿、义耳、义鼻、义眼</v>
          </cell>
          <cell r="E2268" t="str">
            <v>义颌、义齿、义耳、义鼻、义眼等材料</v>
          </cell>
          <cell r="F2268" t="str">
            <v>每区段</v>
          </cell>
          <cell r="G2268">
            <v>88.5633333333333</v>
          </cell>
        </row>
        <row r="2269">
          <cell r="B2269">
            <v>310521003</v>
          </cell>
          <cell r="C2269" t="str">
            <v>软腭抬高器治疗</v>
          </cell>
          <cell r="D2269" t="str">
            <v>含：1． 试戴上颌腭托、加制软腭部印模、灌制模型；2． 模型预备、制作抬高软腭部分；3． 临床戴入及调整抬高高度；包括制作上颌腭托；舌不良运动矫治器、咽阻塞器</v>
          </cell>
          <cell r="E2269" t="str">
            <v>各种材料(铁钛合金丝、软塑胶、光敏树脂)模型制备</v>
          </cell>
          <cell r="F2269" t="str">
            <v>次</v>
          </cell>
          <cell r="G2269">
            <v>85.91</v>
          </cell>
        </row>
        <row r="2270">
          <cell r="B2270">
            <v>310521004</v>
          </cell>
          <cell r="C2270" t="str">
            <v>骨折后义齿夹板固位及颌板治疗</v>
          </cell>
          <cell r="D2270" t="str">
            <v>包括上或下颌骨骨折</v>
          </cell>
          <cell r="E2270" t="str">
            <v>义齿夹板材料</v>
          </cell>
          <cell r="F2270" t="str">
            <v>单颌</v>
          </cell>
          <cell r="G2270">
            <v>61.6366666666667</v>
          </cell>
        </row>
        <row r="2271">
          <cell r="B2271">
            <v>310522</v>
          </cell>
          <cell r="C2271" t="str">
            <v>正畸治疗</v>
          </cell>
        </row>
        <row r="2271">
          <cell r="E2271" t="str">
            <v>特殊粘接材料</v>
          </cell>
        </row>
        <row r="2272">
          <cell r="B2272">
            <v>310522021</v>
          </cell>
          <cell r="C2272" t="str">
            <v>单侧唇腭裂序列正畸治疗</v>
          </cell>
          <cell r="D2272" t="str">
            <v>包括：单侧牙槽突裂、无骨骼畸形和面部畸形、腭托使用的正畸治疗；不含替牙期植骨前后的正畸治疗</v>
          </cell>
          <cell r="E2272" t="str">
            <v>乳牙期用于解除后牙反、前牙反的活动矫治器或固定矫治器、恒牙期用于解除后牙反、前牙反的活动矫治器或固定矫治器、颈牵引、低位头帽牵引等附加装置</v>
          </cell>
          <cell r="F2272" t="str">
            <v>次</v>
          </cell>
          <cell r="G2272">
            <v>689.65</v>
          </cell>
        </row>
        <row r="2273">
          <cell r="B2273">
            <v>3105220210</v>
          </cell>
          <cell r="C2273" t="str">
            <v>双侧唇腭裂序列正畸治疗</v>
          </cell>
          <cell r="D2273" t="str">
            <v>包括：单侧牙槽突裂、无骨骼畸形和面部畸形、腭托使用的正畸治疗；不含替牙期植骨前后的正畸治疗</v>
          </cell>
          <cell r="E2273" t="str">
            <v>乳牙期用于解除后牙反、前牙反的活动矫治器或固定矫治器、恒牙期用于解除后牙反、前牙反的活动矫治器或固定矫治器、颈牵引、低位头帽牵引等附加装置</v>
          </cell>
          <cell r="F2273" t="str">
            <v>次</v>
          </cell>
          <cell r="G2273">
            <v>935.016666666667</v>
          </cell>
        </row>
        <row r="2274">
          <cell r="B2274">
            <v>310522025</v>
          </cell>
          <cell r="C2274" t="str">
            <v>颞下颌关节病正畸治疗</v>
          </cell>
          <cell r="D2274" t="str">
            <v>包括：1．颞下颌关节的弹响、疼痛、关节盘移位等的正畸治疗；2．用活动矫治器或固定矫治器治疗</v>
          </cell>
        </row>
        <row r="2274">
          <cell r="F2274" t="str">
            <v>次</v>
          </cell>
          <cell r="G2274">
            <v>250.03</v>
          </cell>
        </row>
        <row r="2275">
          <cell r="B2275">
            <v>310522027</v>
          </cell>
          <cell r="C2275" t="str">
            <v>睡眠呼吸暂停综合征(OsAs)正畸治疗</v>
          </cell>
          <cell r="D2275" t="str">
            <v>包括各种表现的睡眠呼吸暂停及相应错的正畸治疗</v>
          </cell>
          <cell r="E2275" t="str">
            <v>常规OsAs矫治器以外的附件</v>
          </cell>
          <cell r="F2275" t="str">
            <v>次</v>
          </cell>
          <cell r="G2275">
            <v>202.893333333333</v>
          </cell>
        </row>
        <row r="2276">
          <cell r="B2276">
            <v>310523</v>
          </cell>
          <cell r="C2276" t="str">
            <v>口腔种植</v>
          </cell>
        </row>
        <row r="2276">
          <cell r="E2276" t="str">
            <v>模型制备</v>
          </cell>
        </row>
        <row r="2277">
          <cell r="B2277">
            <v>310523002</v>
          </cell>
          <cell r="C2277" t="str">
            <v>外科引导颌板</v>
          </cell>
          <cell r="D2277" t="str">
            <v>含技工室制作、临床试戴</v>
          </cell>
          <cell r="E2277" t="str">
            <v>唇侧Index材料、光固化基板、热压塑料板、自凝塑料、金属套管</v>
          </cell>
          <cell r="F2277" t="str">
            <v>单颌</v>
          </cell>
          <cell r="G2277">
            <v>49.4333333333333</v>
          </cell>
        </row>
        <row r="2278">
          <cell r="B2278">
            <v>3106</v>
          </cell>
          <cell r="C2278" t="str">
            <v>6.呼吸系统</v>
          </cell>
        </row>
        <row r="2279">
          <cell r="B2279">
            <v>310601</v>
          </cell>
          <cell r="C2279" t="str">
            <v>肺功能检查</v>
          </cell>
          <cell r="D2279" t="str">
            <v>使用肺功能仪检查</v>
          </cell>
        </row>
        <row r="2280">
          <cell r="B2280">
            <v>310601001</v>
          </cell>
          <cell r="C2280" t="str">
            <v>肺通气功能检查</v>
          </cell>
          <cell r="D2280" t="str">
            <v>含潮气量、肺活量、每分通气量、补吸、呼气量、深吸气量、用力肺活量、一秒钟用力呼吸容积；不含最大通气量</v>
          </cell>
        </row>
        <row r="2280">
          <cell r="F2280" t="str">
            <v>次</v>
          </cell>
          <cell r="G2280">
            <v>56.16</v>
          </cell>
        </row>
        <row r="2281">
          <cell r="B2281">
            <v>3106010010</v>
          </cell>
          <cell r="C2281" t="str">
            <v>肺最大通气量检查</v>
          </cell>
        </row>
        <row r="2281">
          <cell r="F2281" t="str">
            <v>次</v>
          </cell>
          <cell r="G2281">
            <v>16.2</v>
          </cell>
        </row>
        <row r="2282">
          <cell r="B2282">
            <v>310601002</v>
          </cell>
          <cell r="C2282" t="str">
            <v>肺弥散功能检查</v>
          </cell>
          <cell r="D2282" t="str">
            <v>包括一口气法，重复呼吸法</v>
          </cell>
        </row>
        <row r="2282">
          <cell r="F2282" t="str">
            <v>项</v>
          </cell>
          <cell r="G2282">
            <v>64.92</v>
          </cell>
        </row>
        <row r="2283">
          <cell r="B2283">
            <v>310601003</v>
          </cell>
          <cell r="C2283" t="str">
            <v>运动心肺功能检查</v>
          </cell>
          <cell r="D2283" t="str">
            <v>不含心电监测</v>
          </cell>
        </row>
        <row r="2283">
          <cell r="F2283" t="str">
            <v>项</v>
          </cell>
          <cell r="G2283">
            <v>238.826666666667</v>
          </cell>
        </row>
        <row r="2284">
          <cell r="B2284">
            <v>310601004</v>
          </cell>
          <cell r="C2284" t="str">
            <v>气道阻力测定</v>
          </cell>
          <cell r="D2284" t="str">
            <v>包括阻断法；不含残气容积测定</v>
          </cell>
        </row>
        <row r="2284">
          <cell r="F2284" t="str">
            <v>项</v>
          </cell>
          <cell r="G2284">
            <v>33.1566666666667</v>
          </cell>
        </row>
        <row r="2285">
          <cell r="B2285">
            <v>310601005</v>
          </cell>
          <cell r="C2285" t="str">
            <v>残气容积测定</v>
          </cell>
          <cell r="D2285" t="str">
            <v>包括体描法，氦气平衡法，氮气稀释法，重复呼吸法</v>
          </cell>
        </row>
        <row r="2285">
          <cell r="F2285" t="str">
            <v>项</v>
          </cell>
          <cell r="G2285">
            <v>46.2816666666667</v>
          </cell>
        </row>
        <row r="2286">
          <cell r="B2286">
            <v>310601006</v>
          </cell>
          <cell r="C2286" t="str">
            <v>强迫振荡肺功能检查</v>
          </cell>
        </row>
        <row r="2286">
          <cell r="F2286" t="str">
            <v>项</v>
          </cell>
          <cell r="G2286">
            <v>110.683333333333</v>
          </cell>
        </row>
        <row r="2287">
          <cell r="B2287">
            <v>310601007</v>
          </cell>
          <cell r="C2287" t="str">
            <v>第一秒平静吸气口腔闭合压测定</v>
          </cell>
        </row>
        <row r="2287">
          <cell r="F2287" t="str">
            <v>项</v>
          </cell>
          <cell r="G2287">
            <v>16.536</v>
          </cell>
        </row>
        <row r="2288">
          <cell r="B2288">
            <v>310601008</v>
          </cell>
          <cell r="C2288" t="str">
            <v>流速容量曲线(V—V曲线)</v>
          </cell>
          <cell r="D2288" t="str">
            <v>含最大吸气和呼气流量曲线</v>
          </cell>
        </row>
        <row r="2288">
          <cell r="F2288" t="str">
            <v>项</v>
          </cell>
          <cell r="G2288">
            <v>41.54</v>
          </cell>
        </row>
        <row r="2289">
          <cell r="B2289">
            <v>310601009</v>
          </cell>
          <cell r="C2289" t="str">
            <v>二氧化碳反应曲线</v>
          </cell>
        </row>
        <row r="2289">
          <cell r="F2289" t="str">
            <v>项</v>
          </cell>
          <cell r="G2289">
            <v>16.536</v>
          </cell>
        </row>
        <row r="2290">
          <cell r="B2290">
            <v>310601010</v>
          </cell>
          <cell r="C2290" t="str">
            <v>支气管激发试验</v>
          </cell>
        </row>
        <row r="2290">
          <cell r="E2290" t="str">
            <v>药品</v>
          </cell>
          <cell r="F2290" t="str">
            <v>项</v>
          </cell>
          <cell r="G2290">
            <v>60.2133333333333</v>
          </cell>
        </row>
        <row r="2291">
          <cell r="B2291">
            <v>310601011</v>
          </cell>
          <cell r="C2291" t="str">
            <v>运动激发试验</v>
          </cell>
          <cell r="D2291" t="str">
            <v>含通气功能测定7次；不含心电监测</v>
          </cell>
        </row>
        <row r="2291">
          <cell r="F2291" t="str">
            <v>项</v>
          </cell>
          <cell r="G2291">
            <v>255.67</v>
          </cell>
        </row>
        <row r="2292">
          <cell r="B2292">
            <v>310601012</v>
          </cell>
          <cell r="C2292" t="str">
            <v>支气管舒张试验</v>
          </cell>
          <cell r="D2292" t="str">
            <v>含通气功能测定2次</v>
          </cell>
        </row>
        <row r="2292">
          <cell r="F2292" t="str">
            <v>项</v>
          </cell>
          <cell r="G2292">
            <v>63.5133333333333</v>
          </cell>
        </row>
        <row r="2293">
          <cell r="B2293">
            <v>310601013</v>
          </cell>
          <cell r="C2293" t="str">
            <v>一氧化氮吸入治疗</v>
          </cell>
          <cell r="D2293" t="str">
            <v>含监测</v>
          </cell>
          <cell r="E2293" t="str">
            <v>一氧化氮</v>
          </cell>
          <cell r="F2293" t="str">
            <v>小时</v>
          </cell>
          <cell r="G2293">
            <v>7.65</v>
          </cell>
        </row>
        <row r="2294">
          <cell r="B2294">
            <v>310601014</v>
          </cell>
          <cell r="C2294" t="str">
            <v>一氧化氮呼气测定</v>
          </cell>
          <cell r="D2294" t="str">
            <v>含六次测量值</v>
          </cell>
        </row>
        <row r="2294">
          <cell r="F2294" t="str">
            <v>次</v>
          </cell>
          <cell r="G2294">
            <v>264.26</v>
          </cell>
        </row>
        <row r="2295">
          <cell r="B2295">
            <v>310601015</v>
          </cell>
          <cell r="C2295" t="str">
            <v>呼出气二氧化碳监测
</v>
          </cell>
          <cell r="D2295" t="str">
            <v>连接并校正二氧化碳监测电极，将电极与人工气道或面罩相连，监测二氧化碳分压数值及波形。</v>
          </cell>
        </row>
        <row r="2295">
          <cell r="F2295" t="str">
            <v>小时</v>
          </cell>
          <cell r="G2295">
            <v>2.06333333333333</v>
          </cell>
        </row>
        <row r="2296">
          <cell r="B2296">
            <v>310602</v>
          </cell>
          <cell r="C2296" t="str">
            <v>其他呼吸功能检查</v>
          </cell>
        </row>
        <row r="2297">
          <cell r="B2297">
            <v>310602001</v>
          </cell>
          <cell r="C2297" t="str">
            <v>床边简易肺功能测定</v>
          </cell>
        </row>
        <row r="2297">
          <cell r="F2297" t="str">
            <v>次</v>
          </cell>
          <cell r="G2297">
            <v>24.8666666666667</v>
          </cell>
        </row>
        <row r="2298">
          <cell r="B2298">
            <v>310602002</v>
          </cell>
          <cell r="C2298" t="str">
            <v>肺阻抗血流图</v>
          </cell>
        </row>
        <row r="2298">
          <cell r="F2298" t="str">
            <v>次</v>
          </cell>
          <cell r="G2298">
            <v>15.0633333333333</v>
          </cell>
        </row>
        <row r="2299">
          <cell r="B2299">
            <v>310602003</v>
          </cell>
          <cell r="C2299" t="str">
            <v>呼吸肌功能测定</v>
          </cell>
          <cell r="D2299" t="str">
            <v>含最大吸气、呼气压、膈肌功能测定</v>
          </cell>
        </row>
        <row r="2299">
          <cell r="F2299" t="str">
            <v>次</v>
          </cell>
          <cell r="G2299">
            <v>49.708</v>
          </cell>
        </row>
        <row r="2300">
          <cell r="B2300">
            <v>310602004</v>
          </cell>
          <cell r="C2300" t="str">
            <v>动态呼吸监测(呼吸Holter)</v>
          </cell>
        </row>
        <row r="2300">
          <cell r="F2300" t="str">
            <v>次</v>
          </cell>
          <cell r="G2300">
            <v>108.173333333333</v>
          </cell>
        </row>
        <row r="2301">
          <cell r="B2301">
            <v>310602005</v>
          </cell>
          <cell r="C2301" t="str">
            <v>持续呼吸功能检测</v>
          </cell>
          <cell r="D2301" t="str">
            <v>含潮气量、气道压力、顺应性、压力容积、Pol、最大吸气压</v>
          </cell>
        </row>
        <row r="2301">
          <cell r="F2301" t="str">
            <v>小时</v>
          </cell>
          <cell r="G2301">
            <v>4.38</v>
          </cell>
        </row>
        <row r="2302">
          <cell r="B2302">
            <v>310602006</v>
          </cell>
          <cell r="C2302" t="str">
            <v>血气分析</v>
          </cell>
          <cell r="D2302" t="str">
            <v>含血液PH、血氧和血二氧化碳测定以及酸碱平衡分析</v>
          </cell>
        </row>
        <row r="2302">
          <cell r="F2302" t="str">
            <v>次</v>
          </cell>
          <cell r="G2302">
            <v>44.2</v>
          </cell>
        </row>
        <row r="2303">
          <cell r="B2303">
            <v>310602007</v>
          </cell>
          <cell r="C2303" t="str">
            <v>肺循环血流动力学检查</v>
          </cell>
        </row>
        <row r="2303">
          <cell r="F2303" t="str">
            <v>次</v>
          </cell>
          <cell r="G2303">
            <v>113.68</v>
          </cell>
        </row>
        <row r="2304">
          <cell r="B2304">
            <v>310602008</v>
          </cell>
          <cell r="C2304" t="str">
            <v>气管内湿化</v>
          </cell>
          <cell r="D2304" t="str">
            <v>补偿丧失的上呼吸道功能</v>
          </cell>
          <cell r="E2304" t="str">
            <v>药品</v>
          </cell>
          <cell r="F2304" t="str">
            <v>次</v>
          </cell>
          <cell r="G2304">
            <v>3.32</v>
          </cell>
        </row>
        <row r="2305">
          <cell r="B2305">
            <v>310602009</v>
          </cell>
          <cell r="C2305" t="str">
            <v>基础代谢率测定</v>
          </cell>
          <cell r="D2305" t="str">
            <v>通过分析患者消耗氧气和呼出二氧化碳量计算患者的基础代谢量(BMR)及呼吸商，计算人体碳水化合物、脂肪、蛋白质的消耗量。对营养支持做出客观依据。</v>
          </cell>
        </row>
        <row r="2305">
          <cell r="F2305" t="str">
            <v>次</v>
          </cell>
          <cell r="G2305">
            <v>153.566666666667</v>
          </cell>
        </row>
        <row r="2306">
          <cell r="B2306">
            <v>310603</v>
          </cell>
          <cell r="C2306" t="str">
            <v>辅助呼吸</v>
          </cell>
          <cell r="D2306" t="str">
            <v>不含氧气吸入</v>
          </cell>
        </row>
        <row r="2307">
          <cell r="B2307">
            <v>310603001</v>
          </cell>
          <cell r="C2307" t="str">
            <v>呼吸机辅助呼吸</v>
          </cell>
          <cell r="D2307" t="str">
            <v>含高频喷射通气呼吸机、麻醉呼吸机械通气</v>
          </cell>
          <cell r="E2307" t="str">
            <v>CO2监测、肺功能监测、复合式人工鼻/过滤器</v>
          </cell>
          <cell r="F2307" t="str">
            <v>小时</v>
          </cell>
          <cell r="G2307">
            <v>6.21915733333333</v>
          </cell>
        </row>
        <row r="2308">
          <cell r="B2308">
            <v>310603002</v>
          </cell>
          <cell r="C2308" t="str">
            <v>无创辅助通气</v>
          </cell>
          <cell r="D2308" t="str">
            <v>包括持续气道正压(CPAP)、双水平气道正压(BIPAP)</v>
          </cell>
        </row>
        <row r="2308">
          <cell r="F2308" t="str">
            <v>小时</v>
          </cell>
          <cell r="G2308">
            <v>4.23832711111111</v>
          </cell>
        </row>
        <row r="2309">
          <cell r="B2309">
            <v>310603003</v>
          </cell>
          <cell r="C2309" t="str">
            <v>体外膈肌起搏治疗</v>
          </cell>
        </row>
        <row r="2309">
          <cell r="F2309" t="str">
            <v>小时</v>
          </cell>
          <cell r="G2309">
            <v>4.16333333333333</v>
          </cell>
        </row>
        <row r="2310">
          <cell r="B2310">
            <v>310604</v>
          </cell>
          <cell r="C2310" t="str">
            <v>呼吸系统其他诊疗</v>
          </cell>
        </row>
        <row r="2311">
          <cell r="B2311">
            <v>310604001</v>
          </cell>
          <cell r="C2311" t="str">
            <v>睡眠呼吸监测</v>
          </cell>
          <cell r="D2311" t="str">
            <v>含心电、脑电、肌电、眼动、呼吸监测和血氧饱和度测定。包括小睡试验。</v>
          </cell>
        </row>
        <row r="2311">
          <cell r="F2311" t="str">
            <v>次</v>
          </cell>
          <cell r="G2311">
            <v>243.04</v>
          </cell>
        </row>
        <row r="2312">
          <cell r="B2312">
            <v>310604002</v>
          </cell>
          <cell r="C2312" t="str">
            <v>睡眠呼吸监测过筛试验</v>
          </cell>
          <cell r="D2312" t="str">
            <v>含口鼻呼吸、胸腹呼吸、血氧饱和度</v>
          </cell>
        </row>
        <row r="2312">
          <cell r="F2312" t="str">
            <v>次</v>
          </cell>
          <cell r="G2312">
            <v>124.64</v>
          </cell>
        </row>
        <row r="2313">
          <cell r="B2313">
            <v>310604003</v>
          </cell>
          <cell r="C2313" t="str">
            <v>人工气胸术</v>
          </cell>
        </row>
        <row r="2313">
          <cell r="F2313" t="str">
            <v>次</v>
          </cell>
          <cell r="G2313">
            <v>31.2</v>
          </cell>
        </row>
        <row r="2314">
          <cell r="B2314">
            <v>310604004</v>
          </cell>
          <cell r="C2314" t="str">
            <v>人工气腹术</v>
          </cell>
        </row>
        <row r="2314">
          <cell r="F2314" t="str">
            <v>次</v>
          </cell>
          <cell r="G2314">
            <v>33.1</v>
          </cell>
        </row>
        <row r="2315">
          <cell r="B2315">
            <v>310604005</v>
          </cell>
          <cell r="C2315" t="str">
            <v>胸腔穿刺术</v>
          </cell>
          <cell r="D2315" t="str">
            <v>含抽气、抽液、注药</v>
          </cell>
        </row>
        <row r="2315">
          <cell r="F2315" t="str">
            <v>次</v>
          </cell>
          <cell r="G2315">
            <v>82.82</v>
          </cell>
        </row>
        <row r="2316">
          <cell r="B2316">
            <v>310604006</v>
          </cell>
          <cell r="C2316" t="str">
            <v>经皮穿刺肺活检术</v>
          </cell>
          <cell r="D2316" t="str">
            <v>包括胸膜活检</v>
          </cell>
          <cell r="E2316" t="str">
            <v>CT、X线、B超引导</v>
          </cell>
          <cell r="F2316" t="str">
            <v>每处</v>
          </cell>
          <cell r="G2316">
            <v>163.32</v>
          </cell>
        </row>
        <row r="2317">
          <cell r="B2317">
            <v>310604008</v>
          </cell>
          <cell r="C2317" t="str">
            <v>无创通气手动压力滴定</v>
          </cell>
          <cell r="D2317" t="str">
            <v>睡眠监测时间指21：00至次日早晨6：00。用磨砂膏及酒精进行头面部皮肤清洁处理，依次粘贴固定脑电电极、眼电电极、肌电电极、参考电极和地线，放置鼾声探头、心电电极、胸部活动探头、腹部活动探头、体位探头、指端氧饱和度探头、腿动探 头，选择合适鼻罩，佩戴智能呼吸机，呼吸机自动调压。必要时人工干预，计算机辅 助记录数据，人工持续值守8小时(夜班)，可使用视频监控，观察各项记录信号及时处理电极脱落及紧急事件，如突发严重心律失常等，人工报告。</v>
          </cell>
        </row>
        <row r="2317">
          <cell r="F2317" t="str">
            <v>次</v>
          </cell>
          <cell r="G2317">
            <v>586.366666666667</v>
          </cell>
        </row>
        <row r="2318">
          <cell r="B2318">
            <v>310604009</v>
          </cell>
          <cell r="C2318" t="str">
            <v>分段睡眠监测-手工压力滴定</v>
          </cell>
          <cell r="D2318" t="str">
            <v>用磨砂膏及酒精进行头面部皮肤清洁处理，依次粘贴固定脑电电极、眼电电极、肌电电极、参考电极和地线。放置口鼻气流探头(热敏探头和/或一次性压力传感探头)、鼾声探头、心电电极、胸部活动探头、腹部活动探头、体位探头、指端氧饱和度探头、腿动探头。计算机辅助记录数据，3—4小时后，选择合适鼻罩，佩戴呼吸机，根据患者呼吸气流、血氧饱和度及脑电图(睡眠觉醒情况)调节合适的治疗压力3—4小时。观察各项记录信号或使用视频监控器及时处理电极脱落及紧急事件，如突发严重心律失常等。人工报告。</v>
          </cell>
        </row>
        <row r="2318">
          <cell r="F2318" t="str">
            <v>次</v>
          </cell>
          <cell r="G2318">
            <v>584.033333333333</v>
          </cell>
        </row>
        <row r="2319">
          <cell r="B2319">
            <v>310605</v>
          </cell>
          <cell r="C2319" t="str">
            <v>呼吸系统窥镜诊疗</v>
          </cell>
        </row>
        <row r="2320">
          <cell r="B2320">
            <v>310605001</v>
          </cell>
          <cell r="C2320" t="str">
            <v>硬性气管镜检查</v>
          </cell>
        </row>
        <row r="2320">
          <cell r="F2320" t="str">
            <v>次</v>
          </cell>
          <cell r="G2320">
            <v>81.74</v>
          </cell>
        </row>
        <row r="2321">
          <cell r="B2321">
            <v>310605002</v>
          </cell>
          <cell r="C2321" t="str">
            <v>纤维支气管镜检查</v>
          </cell>
          <cell r="D2321" t="str">
            <v>包括针吸活检、支气管刷片</v>
          </cell>
        </row>
        <row r="2321">
          <cell r="F2321" t="str">
            <v>次</v>
          </cell>
          <cell r="G2321">
            <v>62.5233333333333</v>
          </cell>
        </row>
        <row r="2322">
          <cell r="B2322">
            <v>310605003</v>
          </cell>
          <cell r="C2322" t="str">
            <v>经纤支镜治疗</v>
          </cell>
          <cell r="D2322" t="str">
            <v>包括取异物、滴药、止血、化疗；含经纤支镜痰吸引。</v>
          </cell>
        </row>
        <row r="2322">
          <cell r="F2322" t="str">
            <v>次</v>
          </cell>
          <cell r="G2322">
            <v>232.24</v>
          </cell>
        </row>
        <row r="2323">
          <cell r="B2323">
            <v>310605004</v>
          </cell>
          <cell r="C2323" t="str">
            <v>经纤支镜粘膜活检术</v>
          </cell>
        </row>
        <row r="2323">
          <cell r="F2323" t="str">
            <v>每个部位</v>
          </cell>
          <cell r="G2323">
            <v>20.74</v>
          </cell>
        </row>
        <row r="2324">
          <cell r="B2324">
            <v>310605005</v>
          </cell>
          <cell r="C2324" t="str">
            <v>经纤支镜透支气管壁肺活检术</v>
          </cell>
        </row>
        <row r="2324">
          <cell r="F2324" t="str">
            <v>每个部位</v>
          </cell>
          <cell r="G2324">
            <v>81.82</v>
          </cell>
        </row>
        <row r="2325">
          <cell r="B2325">
            <v>310605006</v>
          </cell>
          <cell r="C2325" t="str">
            <v>经纤支镜肺泡灌洗诊疗术</v>
          </cell>
          <cell r="D2325" t="str">
            <v>含生理盐水</v>
          </cell>
        </row>
        <row r="2325">
          <cell r="F2325" t="str">
            <v>次</v>
          </cell>
          <cell r="G2325">
            <v>165.42</v>
          </cell>
        </row>
        <row r="2326">
          <cell r="B2326">
            <v>310605007</v>
          </cell>
          <cell r="C2326" t="str">
            <v>经纤支镜防污染采样刷检查</v>
          </cell>
          <cell r="D2326" t="str">
            <v>包括经气管切开防污染采样刷检查；不含微生物学检查</v>
          </cell>
        </row>
        <row r="2326">
          <cell r="F2326" t="str">
            <v>次</v>
          </cell>
          <cell r="G2326">
            <v>65.264</v>
          </cell>
        </row>
        <row r="2327">
          <cell r="B2327">
            <v>310605008</v>
          </cell>
          <cell r="C2327" t="str">
            <v>经纤支镜特殊治疗（激光治疗）</v>
          </cell>
        </row>
        <row r="2327">
          <cell r="F2327" t="str">
            <v>次</v>
          </cell>
          <cell r="G2327">
            <v>234.45</v>
          </cell>
        </row>
        <row r="2328">
          <cell r="B2328">
            <v>3106050080</v>
          </cell>
          <cell r="C2328" t="str">
            <v>经纤支镜特殊治疗（高频电治疗）</v>
          </cell>
        </row>
        <row r="2328">
          <cell r="F2328" t="str">
            <v>次</v>
          </cell>
          <cell r="G2328">
            <v>115.666666666667</v>
          </cell>
        </row>
        <row r="2329">
          <cell r="B2329">
            <v>3106050081</v>
          </cell>
          <cell r="C2329" t="str">
            <v>经纤支镜特殊治疗（微波治疗）</v>
          </cell>
        </row>
        <row r="2329">
          <cell r="F2329" t="str">
            <v>次</v>
          </cell>
          <cell r="G2329">
            <v>145.116666666667</v>
          </cell>
        </row>
        <row r="2330">
          <cell r="B2330">
            <v>3106050082</v>
          </cell>
          <cell r="C2330" t="str">
            <v>经纤支镜特殊治疗（氩气刀治疗）</v>
          </cell>
        </row>
        <row r="2330">
          <cell r="F2330" t="str">
            <v>次</v>
          </cell>
          <cell r="G2330">
            <v>217.683333333333</v>
          </cell>
        </row>
        <row r="2331">
          <cell r="B2331">
            <v>3106050083</v>
          </cell>
          <cell r="C2331" t="str">
            <v>经电子支气管镜特殊治疗（光动力治疗）</v>
          </cell>
        </row>
        <row r="2331">
          <cell r="F2331" t="str">
            <v>次</v>
          </cell>
          <cell r="G2331">
            <v>411.033333333333</v>
          </cell>
        </row>
        <row r="2332">
          <cell r="B2332">
            <v>310605009</v>
          </cell>
          <cell r="C2332" t="str">
            <v>经内镜气管扩张术</v>
          </cell>
        </row>
        <row r="2332">
          <cell r="F2332" t="str">
            <v>次</v>
          </cell>
          <cell r="G2332">
            <v>347.292</v>
          </cell>
        </row>
        <row r="2333">
          <cell r="B2333">
            <v>310605010</v>
          </cell>
          <cell r="C2333" t="str">
            <v>气管支架植入术</v>
          </cell>
          <cell r="D2333" t="str">
            <v>包括经镜或透视下气管或支气管支架的植入或取出</v>
          </cell>
          <cell r="E2333" t="str">
            <v>导丝、导管、鞘管、支架</v>
          </cell>
          <cell r="F2333" t="str">
            <v>次</v>
          </cell>
          <cell r="G2333">
            <v>978.78</v>
          </cell>
        </row>
        <row r="2334">
          <cell r="B2334">
            <v>310605011</v>
          </cell>
          <cell r="C2334" t="str">
            <v>经纤支镜引导支气管腔内放疗</v>
          </cell>
        </row>
        <row r="2334">
          <cell r="E2334" t="str">
            <v>药物</v>
          </cell>
          <cell r="F2334" t="str">
            <v>次</v>
          </cell>
          <cell r="G2334">
            <v>346.85</v>
          </cell>
        </row>
        <row r="2335">
          <cell r="B2335">
            <v>310605012</v>
          </cell>
          <cell r="C2335" t="str">
            <v>经内镜气管内肿瘤切除术</v>
          </cell>
        </row>
        <row r="2335">
          <cell r="F2335" t="str">
            <v>次</v>
          </cell>
          <cell r="G2335">
            <v>500.916666666667</v>
          </cell>
        </row>
        <row r="2336">
          <cell r="B2336">
            <v>310605013</v>
          </cell>
          <cell r="C2336" t="str">
            <v>胸腔镜检查</v>
          </cell>
          <cell r="D2336" t="str">
            <v>含胸腔镜活检术；不含经胸腔镜的特殊治疗</v>
          </cell>
        </row>
        <row r="2336">
          <cell r="F2336" t="str">
            <v>次</v>
          </cell>
          <cell r="G2336">
            <v>652.48</v>
          </cell>
        </row>
        <row r="2337">
          <cell r="B2337">
            <v>310605014</v>
          </cell>
          <cell r="C2337" t="str">
            <v>纵隔镜检查</v>
          </cell>
          <cell r="D2337" t="str">
            <v>含纵隔淋巴结活检</v>
          </cell>
        </row>
        <row r="2337">
          <cell r="F2337" t="str">
            <v>次</v>
          </cell>
          <cell r="G2337">
            <v>571.1</v>
          </cell>
        </row>
        <row r="2338">
          <cell r="B2338">
            <v>310605015</v>
          </cell>
          <cell r="C2338" t="str">
            <v>经硬质气管镜冷冻治疗</v>
          </cell>
        </row>
        <row r="2338">
          <cell r="F2338" t="str">
            <v>次</v>
          </cell>
          <cell r="G2338">
            <v>350.8</v>
          </cell>
        </row>
        <row r="2339">
          <cell r="B2339">
            <v>310605016</v>
          </cell>
          <cell r="C2339" t="str">
            <v>超声支气管镜检查</v>
          </cell>
          <cell r="D2339" t="str">
            <v>应用超声支气管镜或者支气管镜联合超声小探头探测气道内肿块血流及其气道周围病变。含针吸活检、刷片。</v>
          </cell>
        </row>
        <row r="2339">
          <cell r="F2339" t="str">
            <v>次</v>
          </cell>
          <cell r="G2339">
            <v>487.733333333333</v>
          </cell>
        </row>
        <row r="2340">
          <cell r="B2340">
            <v>310605019</v>
          </cell>
          <cell r="C2340" t="str">
            <v>全肺灌洗术</v>
          </cell>
          <cell r="D2340" t="str">
            <v>双腔气管插管(由纤维支气管镜引导或麻醉医师置入)，分侧肺机械通气。证实两肺完全分离后，让两肺同时吸入100%氧气10-15分钟以驱出肺内氮气，再夹住肺灌洗侧的导管5分钟以便氧气吸入，另一侧肺维持通气。灌洗侧的气管插管与一Y型管相连，接输液装置与吸引装置，对目标肺进行大量生理盐水全肺灌洗。记录出入量。不含支气管镜检查术。不含监护。</v>
          </cell>
        </row>
        <row r="2340">
          <cell r="F2340" t="str">
            <v>单侧</v>
          </cell>
          <cell r="G2340">
            <v>1848.62</v>
          </cell>
        </row>
        <row r="2341">
          <cell r="B2341">
            <v>310605020</v>
          </cell>
          <cell r="C2341" t="str">
            <v>支气管镜实时导航</v>
          </cell>
          <cell r="D2341" t="str">
            <v>通过高分辨CT设备的扫描成像后，气管镜下图像与导航动画、血管及路径引导同步显示，根据测量到达靶点、气道壁的距离及气道直径数据，提供肺部病变的诊断和治疗路径。含支气管镜、超声支气管镜检查。</v>
          </cell>
        </row>
        <row r="2341">
          <cell r="F2341" t="str">
            <v>次</v>
          </cell>
          <cell r="G2341">
            <v>1071</v>
          </cell>
        </row>
        <row r="2342">
          <cell r="B2342">
            <v>310605021</v>
          </cell>
          <cell r="C2342" t="str">
            <v>实时导航支气管镜引导下肺定位活检术</v>
          </cell>
          <cell r="D2342" t="str">
            <v>使用支气管镜实时导航，将支气管镜/导管（鞘）沿导航路径到达病灶附近，穿刺行病灶定位或活检。含支气管镜实时导航。</v>
          </cell>
          <cell r="E2342" t="str">
            <v>导管、活检器械、扩张球囊</v>
          </cell>
          <cell r="F2342" t="str">
            <v>次</v>
          </cell>
          <cell r="G2342">
            <v>2499</v>
          </cell>
        </row>
        <row r="2343">
          <cell r="B2343">
            <v>310606</v>
          </cell>
          <cell r="C2343" t="str">
            <v>胸部肿瘤治疗</v>
          </cell>
        </row>
        <row r="2344">
          <cell r="B2344">
            <v>310606001</v>
          </cell>
          <cell r="C2344" t="str">
            <v>胸部肿瘤电化学治疗</v>
          </cell>
          <cell r="D2344" t="str">
            <v>含胸壁及胸内肿瘤</v>
          </cell>
        </row>
        <row r="2344">
          <cell r="F2344" t="str">
            <v>次</v>
          </cell>
          <cell r="G2344">
            <v>92.4633333333334</v>
          </cell>
        </row>
        <row r="2345">
          <cell r="B2345">
            <v>310606002</v>
          </cell>
          <cell r="C2345" t="str">
            <v>胸部肿瘤激光治疗</v>
          </cell>
          <cell r="D2345" t="str">
            <v>包括食管、气管、支气管、肺良性肿瘤或狭窄的治疗</v>
          </cell>
        </row>
        <row r="2345">
          <cell r="F2345" t="str">
            <v>次</v>
          </cell>
          <cell r="G2345">
            <v>192.716666666667</v>
          </cell>
        </row>
        <row r="2346">
          <cell r="B2346">
            <v>310607</v>
          </cell>
          <cell r="C2346" t="str">
            <v>高压氧治疗</v>
          </cell>
          <cell r="D2346" t="str">
            <v>含氧气</v>
          </cell>
        </row>
        <row r="2347">
          <cell r="B2347">
            <v>310607001</v>
          </cell>
          <cell r="C2347" t="str">
            <v>高压氧舱治疗</v>
          </cell>
          <cell r="D2347" t="str">
            <v>含治疗压力为2个大气压以上(超高压除外)、舱内吸氧用面罩、头罩和安全防护措施、舱内医护人员监护和指导；不含舱内心电、呼吸监护和药物雾化吸入等</v>
          </cell>
        </row>
        <row r="2347">
          <cell r="F2347" t="str">
            <v>次</v>
          </cell>
          <cell r="G2347">
            <v>57.8542570542636</v>
          </cell>
        </row>
        <row r="2348">
          <cell r="B2348">
            <v>310607002</v>
          </cell>
          <cell r="C2348" t="str">
            <v>单人舱治疗</v>
          </cell>
          <cell r="D2348" t="str">
            <v>包括纯氧舱</v>
          </cell>
        </row>
        <row r="2348">
          <cell r="F2348" t="str">
            <v>次</v>
          </cell>
          <cell r="G2348">
            <v>57.2266666666667</v>
          </cell>
        </row>
        <row r="2349">
          <cell r="B2349">
            <v>310607003</v>
          </cell>
          <cell r="C2349" t="str">
            <v>婴儿氧舱</v>
          </cell>
          <cell r="D2349" t="str">
            <v>包括纯氧舱</v>
          </cell>
        </row>
        <row r="2349">
          <cell r="F2349" t="str">
            <v>次</v>
          </cell>
          <cell r="G2349">
            <v>57.2266666666667</v>
          </cell>
        </row>
        <row r="2350">
          <cell r="B2350">
            <v>310607004</v>
          </cell>
          <cell r="C2350" t="str">
            <v>急救单独开舱治疗</v>
          </cell>
        </row>
        <row r="2350">
          <cell r="F2350" t="str">
            <v>次</v>
          </cell>
          <cell r="G2350">
            <v>101.033840156863</v>
          </cell>
        </row>
        <row r="2351">
          <cell r="B2351">
            <v>310607005</v>
          </cell>
          <cell r="C2351" t="str">
            <v>舱内抢救</v>
          </cell>
        </row>
        <row r="2351">
          <cell r="F2351" t="str">
            <v>次</v>
          </cell>
          <cell r="G2351">
            <v>138.94</v>
          </cell>
        </row>
        <row r="2352">
          <cell r="B2352">
            <v>3107</v>
          </cell>
          <cell r="C2352" t="str">
            <v>7.心脏及血管系统</v>
          </cell>
        </row>
        <row r="2353">
          <cell r="B2353">
            <v>310701</v>
          </cell>
          <cell r="C2353" t="str">
            <v>心电生理和心功能检查</v>
          </cell>
        </row>
        <row r="2354">
          <cell r="B2354">
            <v>310701001</v>
          </cell>
          <cell r="C2354" t="str">
            <v>常规心电图检查</v>
          </cell>
          <cell r="D2354" t="str">
            <v>单通道、常规导联</v>
          </cell>
        </row>
        <row r="2354">
          <cell r="F2354" t="str">
            <v>次</v>
          </cell>
          <cell r="G2354">
            <v>8.75666666666667</v>
          </cell>
        </row>
        <row r="2355">
          <cell r="B2355">
            <v>3107010010</v>
          </cell>
          <cell r="C2355" t="str">
            <v>常规心电图检查</v>
          </cell>
          <cell r="D2355" t="str">
            <v>单通道、常规导联、附加导联</v>
          </cell>
        </row>
        <row r="2355">
          <cell r="F2355" t="str">
            <v>次</v>
          </cell>
          <cell r="G2355">
            <v>9.74333333333333</v>
          </cell>
        </row>
        <row r="2356">
          <cell r="B2356">
            <v>3107010011</v>
          </cell>
          <cell r="C2356" t="str">
            <v>常规心电图检查</v>
          </cell>
          <cell r="D2356" t="str">
            <v>三通道</v>
          </cell>
        </row>
        <row r="2356">
          <cell r="F2356" t="str">
            <v>次</v>
          </cell>
          <cell r="G2356">
            <v>13.7366666666667</v>
          </cell>
        </row>
        <row r="2357">
          <cell r="B2357">
            <v>3107010012</v>
          </cell>
          <cell r="C2357" t="str">
            <v>常规心电图检查</v>
          </cell>
          <cell r="D2357" t="str">
            <v>十二通道</v>
          </cell>
        </row>
        <row r="2357">
          <cell r="F2357" t="str">
            <v>次</v>
          </cell>
          <cell r="G2357">
            <v>16.4466666666667</v>
          </cell>
        </row>
        <row r="2358">
          <cell r="B2358">
            <v>310701002</v>
          </cell>
          <cell r="C2358" t="str">
            <v>食管内心电图</v>
          </cell>
        </row>
        <row r="2358">
          <cell r="E2358" t="str">
            <v>一次性导管</v>
          </cell>
          <cell r="F2358" t="str">
            <v>次</v>
          </cell>
          <cell r="G2358">
            <v>99.436</v>
          </cell>
        </row>
        <row r="2359">
          <cell r="B2359">
            <v>310701003</v>
          </cell>
          <cell r="C2359" t="str">
            <v>动态心电图</v>
          </cell>
          <cell r="D2359" t="str">
            <v>含磁带、电池费用</v>
          </cell>
          <cell r="E2359" t="str">
            <v> </v>
          </cell>
          <cell r="F2359" t="str">
            <v>次</v>
          </cell>
          <cell r="G2359">
            <v>100.013333333333</v>
          </cell>
        </row>
        <row r="2360">
          <cell r="B2360">
            <v>310701004</v>
          </cell>
          <cell r="C2360" t="str">
            <v>频谱心电图</v>
          </cell>
          <cell r="D2360" t="str">
            <v>含电极费用</v>
          </cell>
        </row>
        <row r="2360">
          <cell r="F2360" t="str">
            <v>次</v>
          </cell>
          <cell r="G2360">
            <v>45.1733333333333</v>
          </cell>
        </row>
        <row r="2361">
          <cell r="B2361">
            <v>310701005</v>
          </cell>
          <cell r="C2361" t="str">
            <v>标测心电图</v>
          </cell>
          <cell r="D2361" t="str">
            <v>含电极费用</v>
          </cell>
        </row>
        <row r="2361">
          <cell r="F2361" t="str">
            <v>次</v>
          </cell>
          <cell r="G2361">
            <v>49.708</v>
          </cell>
        </row>
        <row r="2362">
          <cell r="B2362">
            <v>310701006</v>
          </cell>
          <cell r="C2362" t="str">
            <v>体表窦房结心电图</v>
          </cell>
        </row>
        <row r="2362">
          <cell r="F2362" t="str">
            <v>次</v>
          </cell>
          <cell r="G2362">
            <v>30.1266666666667</v>
          </cell>
        </row>
        <row r="2363">
          <cell r="B2363">
            <v>310701007</v>
          </cell>
          <cell r="C2363" t="str">
            <v>心电事件记录</v>
          </cell>
          <cell r="D2363" t="str">
            <v>含磁带、电池费用</v>
          </cell>
          <cell r="E2363" t="str">
            <v> </v>
          </cell>
          <cell r="F2363" t="str">
            <v>次</v>
          </cell>
          <cell r="G2363">
            <v>51.0333333333333</v>
          </cell>
        </row>
        <row r="2364">
          <cell r="B2364">
            <v>310701008</v>
          </cell>
          <cell r="C2364" t="str">
            <v>遥测心电监护</v>
          </cell>
          <cell r="D2364" t="str">
            <v>含电池、电极费用</v>
          </cell>
        </row>
        <row r="2364">
          <cell r="F2364" t="str">
            <v>小时</v>
          </cell>
          <cell r="G2364">
            <v>4.82333333333333</v>
          </cell>
        </row>
        <row r="2365">
          <cell r="B2365">
            <v>310701009</v>
          </cell>
          <cell r="C2365" t="str">
            <v>心电监测电话传输</v>
          </cell>
          <cell r="D2365" t="str">
            <v>含电池、电极费用</v>
          </cell>
        </row>
        <row r="2365">
          <cell r="F2365" t="str">
            <v>日</v>
          </cell>
          <cell r="G2365">
            <v>72.15</v>
          </cell>
        </row>
        <row r="2366">
          <cell r="B2366">
            <v>310701010</v>
          </cell>
          <cell r="C2366" t="str">
            <v>心电图踏车负荷试验</v>
          </cell>
          <cell r="D2366" t="str">
            <v>含电极费用、包括二阶梯、平板运动试验</v>
          </cell>
        </row>
        <row r="2366">
          <cell r="F2366" t="str">
            <v>次</v>
          </cell>
          <cell r="G2366">
            <v>65.264</v>
          </cell>
        </row>
        <row r="2367">
          <cell r="B2367">
            <v>310701011</v>
          </cell>
          <cell r="C2367" t="str">
            <v>心电图药物负荷试验</v>
          </cell>
          <cell r="D2367" t="str">
            <v>电极</v>
          </cell>
        </row>
        <row r="2367">
          <cell r="F2367" t="str">
            <v>次</v>
          </cell>
          <cell r="G2367">
            <v>65.264</v>
          </cell>
        </row>
        <row r="2368">
          <cell r="B2368">
            <v>310701012</v>
          </cell>
          <cell r="C2368" t="str">
            <v>心电向量图</v>
          </cell>
        </row>
        <row r="2368">
          <cell r="F2368" t="str">
            <v>次</v>
          </cell>
          <cell r="G2368">
            <v>41.54</v>
          </cell>
        </row>
        <row r="2369">
          <cell r="B2369">
            <v>310701013</v>
          </cell>
          <cell r="C2369" t="str">
            <v>心音图</v>
          </cell>
        </row>
        <row r="2369">
          <cell r="F2369" t="str">
            <v>次</v>
          </cell>
          <cell r="G2369">
            <v>8.62</v>
          </cell>
        </row>
        <row r="2370">
          <cell r="B2370">
            <v>310701014</v>
          </cell>
          <cell r="C2370" t="str">
            <v>心阻抗图</v>
          </cell>
        </row>
        <row r="2370">
          <cell r="F2370" t="str">
            <v>次</v>
          </cell>
          <cell r="G2370">
            <v>15.0633333333333</v>
          </cell>
        </row>
        <row r="2371">
          <cell r="B2371">
            <v>310701015</v>
          </cell>
          <cell r="C2371" t="str">
            <v>心室晚电位</v>
          </cell>
          <cell r="D2371" t="str">
            <v>含电极</v>
          </cell>
        </row>
        <row r="2371">
          <cell r="F2371" t="str">
            <v>次</v>
          </cell>
          <cell r="G2371">
            <v>51.0333333333333</v>
          </cell>
        </row>
        <row r="2372">
          <cell r="B2372">
            <v>310701016</v>
          </cell>
          <cell r="C2372" t="str">
            <v>心房晚电位</v>
          </cell>
        </row>
        <row r="2372">
          <cell r="F2372" t="str">
            <v>次</v>
          </cell>
          <cell r="G2372">
            <v>45.1733333333333</v>
          </cell>
        </row>
        <row r="2373">
          <cell r="B2373">
            <v>310701017</v>
          </cell>
          <cell r="C2373" t="str">
            <v>倾斜试验</v>
          </cell>
        </row>
        <row r="2373">
          <cell r="F2373" t="str">
            <v>次</v>
          </cell>
          <cell r="G2373">
            <v>135.536666666667</v>
          </cell>
        </row>
        <row r="2374">
          <cell r="B2374">
            <v>310701018</v>
          </cell>
          <cell r="C2374" t="str">
            <v>心率变异性分析</v>
          </cell>
          <cell r="D2374" t="str">
            <v>包括短程或24小时</v>
          </cell>
        </row>
        <row r="2374">
          <cell r="F2374" t="str">
            <v>次</v>
          </cell>
          <cell r="G2374">
            <v>64.92</v>
          </cell>
        </row>
        <row r="2375">
          <cell r="B2375">
            <v>310701019</v>
          </cell>
          <cell r="C2375" t="str">
            <v>无创阻抗法心搏出量测定</v>
          </cell>
        </row>
        <row r="2375">
          <cell r="F2375" t="str">
            <v>次</v>
          </cell>
          <cell r="G2375">
            <v>23.7033333333333</v>
          </cell>
        </row>
        <row r="2376">
          <cell r="B2376">
            <v>310701020</v>
          </cell>
          <cell r="C2376" t="str">
            <v>无创心功能监测</v>
          </cell>
          <cell r="D2376" t="str">
            <v>包括心血流图、心尖搏动图</v>
          </cell>
        </row>
        <row r="2376">
          <cell r="F2376" t="str">
            <v>次</v>
          </cell>
          <cell r="G2376">
            <v>45.1733333333333</v>
          </cell>
        </row>
        <row r="2377">
          <cell r="B2377">
            <v>310701021</v>
          </cell>
          <cell r="C2377" t="str">
            <v>动态血压监测</v>
          </cell>
          <cell r="D2377" t="str">
            <v>含电池</v>
          </cell>
        </row>
        <row r="2377">
          <cell r="F2377" t="str">
            <v>次</v>
          </cell>
          <cell r="G2377">
            <v>95.765</v>
          </cell>
        </row>
        <row r="2378">
          <cell r="B2378">
            <v>310701022</v>
          </cell>
          <cell r="C2378" t="str">
            <v>心电监护</v>
          </cell>
          <cell r="D2378" t="str">
            <v>含心电、无创血压、脉搏、血氧饱和度、呼吸、体温监测</v>
          </cell>
        </row>
        <row r="2378">
          <cell r="F2378" t="str">
            <v>小时</v>
          </cell>
          <cell r="G2378">
            <v>4.51333333333333</v>
          </cell>
        </row>
        <row r="2379">
          <cell r="B2379">
            <v>310701023</v>
          </cell>
          <cell r="C2379" t="str">
            <v>心输出量测定</v>
          </cell>
        </row>
        <row r="2379">
          <cell r="E2379" t="str">
            <v>漂浮导管、温度传感器、漂浮导管置入套件</v>
          </cell>
          <cell r="F2379" t="str">
            <v>次</v>
          </cell>
          <cell r="G2379">
            <v>190.666666666667</v>
          </cell>
        </row>
        <row r="2380">
          <cell r="B2380">
            <v>310701024</v>
          </cell>
          <cell r="C2380" t="str">
            <v>肺动脉压和右心房压力监测</v>
          </cell>
        </row>
        <row r="2380">
          <cell r="E2380" t="str">
            <v>漂浮导管、漂浮导管置入套件</v>
          </cell>
          <cell r="F2380" t="str">
            <v>小时</v>
          </cell>
          <cell r="G2380">
            <v>10.9166666666667</v>
          </cell>
        </row>
        <row r="2381">
          <cell r="B2381">
            <v>310701025</v>
          </cell>
          <cell r="C2381" t="str">
            <v>动脉内压力监测</v>
          </cell>
        </row>
        <row r="2381">
          <cell r="E2381" t="str">
            <v>套管针、测压套件</v>
          </cell>
          <cell r="F2381" t="str">
            <v>小时</v>
          </cell>
          <cell r="G2381">
            <v>10.1983333333333</v>
          </cell>
        </row>
        <row r="2382">
          <cell r="B2382">
            <v>310701026</v>
          </cell>
          <cell r="C2382" t="str">
            <v>周围静脉压测定</v>
          </cell>
          <cell r="D2382" t="str">
            <v> </v>
          </cell>
        </row>
        <row r="2382">
          <cell r="F2382" t="str">
            <v>次</v>
          </cell>
          <cell r="G2382">
            <v>16.536</v>
          </cell>
        </row>
        <row r="2383">
          <cell r="B2383">
            <v>310701027</v>
          </cell>
          <cell r="C2383" t="str">
            <v>指脉氧监测</v>
          </cell>
        </row>
        <row r="2383">
          <cell r="F2383" t="str">
            <v>小时</v>
          </cell>
          <cell r="G2383">
            <v>1.37</v>
          </cell>
        </row>
        <row r="2384">
          <cell r="B2384">
            <v>310701028</v>
          </cell>
          <cell r="C2384" t="str">
            <v>经皮血氧、二氧化碳分压检测</v>
          </cell>
        </row>
        <row r="2384">
          <cell r="F2384" t="str">
            <v>部位</v>
          </cell>
          <cell r="G2384">
            <v>7.53333333333333</v>
          </cell>
        </row>
        <row r="2385">
          <cell r="B2385">
            <v>310701029</v>
          </cell>
          <cell r="C2385" t="str">
            <v>床边心电图加收</v>
          </cell>
        </row>
        <row r="2385">
          <cell r="F2385" t="str">
            <v>次</v>
          </cell>
          <cell r="G2385">
            <v>8.26</v>
          </cell>
        </row>
        <row r="2386">
          <cell r="B2386">
            <v>310701030</v>
          </cell>
          <cell r="C2386" t="str">
            <v>常规心电图检查</v>
          </cell>
          <cell r="D2386" t="str">
            <v>十五导联</v>
          </cell>
        </row>
        <row r="2386">
          <cell r="F2386" t="str">
            <v>次</v>
          </cell>
          <cell r="G2386">
            <v>27.1966666666667</v>
          </cell>
        </row>
        <row r="2387">
          <cell r="B2387">
            <v>310701031</v>
          </cell>
          <cell r="C2387" t="str">
            <v>常规心电图检查</v>
          </cell>
          <cell r="D2387" t="str">
            <v>十八导联</v>
          </cell>
        </row>
        <row r="2387">
          <cell r="F2387" t="str">
            <v>次</v>
          </cell>
          <cell r="G2387">
            <v>33.6133333333333</v>
          </cell>
        </row>
        <row r="2388">
          <cell r="B2388">
            <v>310701038</v>
          </cell>
          <cell r="C2388" t="str">
            <v>动脉硬化检测</v>
          </cell>
          <cell r="D2388" t="str">
            <v>指检测ABI、PWV等多参数</v>
          </cell>
        </row>
        <row r="2388">
          <cell r="F2388" t="str">
            <v>次</v>
          </cell>
          <cell r="G2388">
            <v>62.8666666666667</v>
          </cell>
        </row>
        <row r="2389">
          <cell r="B2389">
            <v>310701039</v>
          </cell>
          <cell r="C2389" t="str">
            <v>肢体动脉节段性测压</v>
          </cell>
          <cell r="D2389" t="str">
            <v>患者仰卧，连接测压仪于四肢不同部位，开启测压仪，分别检测上肢上臂、前臂、各手指、股、腘、足背、胫后和各足趾动脉的收缩压力。</v>
          </cell>
        </row>
        <row r="2389">
          <cell r="F2389" t="str">
            <v>次</v>
          </cell>
          <cell r="G2389">
            <v>125.256666666667</v>
          </cell>
        </row>
        <row r="2390">
          <cell r="B2390">
            <v>310701040</v>
          </cell>
          <cell r="C2390" t="str">
            <v>窦性心率震荡分析</v>
          </cell>
          <cell r="D2390" t="str">
            <v>皮肤清洁处理，安放电极，使用动态心电图机连续记录24小时心电图，应用分析软件测量心率震荡初始和震荡斜率，人工报告。含电极。</v>
          </cell>
        </row>
        <row r="2390">
          <cell r="F2390" t="str">
            <v>次</v>
          </cell>
          <cell r="G2390">
            <v>41.7266666666667</v>
          </cell>
        </row>
        <row r="2391">
          <cell r="B2391" t="str">
            <v>s310701001</v>
          </cell>
          <cell r="C2391" t="str">
            <v>同步十二导联动态心电图</v>
          </cell>
          <cell r="D2391" t="str">
            <v>含磁带、电池费用</v>
          </cell>
        </row>
        <row r="2391">
          <cell r="F2391" t="str">
            <v>次</v>
          </cell>
          <cell r="G2391">
            <v>128.983333333333</v>
          </cell>
        </row>
        <row r="2392">
          <cell r="B2392" t="str">
            <v>s310701002</v>
          </cell>
          <cell r="C2392" t="str">
            <v>持续中心静脉压力监测</v>
          </cell>
        </row>
        <row r="2392">
          <cell r="F2392" t="str">
            <v>小时</v>
          </cell>
          <cell r="G2392">
            <v>8.62</v>
          </cell>
        </row>
        <row r="2393">
          <cell r="B2393" t="str">
            <v>s310701003</v>
          </cell>
          <cell r="C2393" t="str">
            <v>持续主动脉内球囊反博监测</v>
          </cell>
        </row>
        <row r="2393">
          <cell r="F2393" t="str">
            <v>小时</v>
          </cell>
          <cell r="G2393">
            <v>8.62</v>
          </cell>
        </row>
        <row r="2394">
          <cell r="B2394" t="str">
            <v>s310701004</v>
          </cell>
          <cell r="C2394" t="str">
            <v>运动血压检测</v>
          </cell>
          <cell r="D2394" t="str">
            <v>含一次性电极片</v>
          </cell>
        </row>
        <row r="2394">
          <cell r="F2394" t="str">
            <v>次</v>
          </cell>
          <cell r="G2394">
            <v>70.66</v>
          </cell>
        </row>
        <row r="2395">
          <cell r="B2395" t="str">
            <v>s310701005</v>
          </cell>
          <cell r="C2395" t="str">
            <v>动脉功能测定</v>
          </cell>
          <cell r="D2395" t="str">
            <v>含高敏探头</v>
          </cell>
        </row>
        <row r="2395">
          <cell r="F2395" t="str">
            <v>次</v>
          </cell>
          <cell r="G2395">
            <v>59.06</v>
          </cell>
        </row>
        <row r="2396">
          <cell r="B2396" t="str">
            <v>s310701006</v>
          </cell>
          <cell r="C2396" t="str">
            <v>体位血压测定</v>
          </cell>
          <cell r="D2396" t="str">
            <v>指在专用测压室，四肢血压、三种体位、单肢三次测定</v>
          </cell>
        </row>
        <row r="2396">
          <cell r="F2396" t="str">
            <v>次</v>
          </cell>
          <cell r="G2396">
            <v>26.41</v>
          </cell>
        </row>
        <row r="2397">
          <cell r="B2397">
            <v>310702</v>
          </cell>
          <cell r="C2397" t="str">
            <v>心脏电生理诊疗</v>
          </cell>
          <cell r="D2397" t="str">
            <v>含介入操作、影像学监视、心电监测</v>
          </cell>
        </row>
        <row r="2398">
          <cell r="B2398">
            <v>310702001</v>
          </cell>
          <cell r="C2398" t="str">
            <v>有创性血流动力学监测(床旁)</v>
          </cell>
          <cell r="D2398" t="str">
            <v>含各房室腔内压力监测、心排血量测定</v>
          </cell>
          <cell r="E2398" t="str">
            <v>漂浮导管</v>
          </cell>
          <cell r="F2398" t="str">
            <v>次</v>
          </cell>
          <cell r="G2398">
            <v>753</v>
          </cell>
        </row>
        <row r="2399">
          <cell r="B2399">
            <v>310702002</v>
          </cell>
          <cell r="C2399" t="str">
            <v>有创性心内电生理检查</v>
          </cell>
        </row>
        <row r="2399">
          <cell r="E2399" t="str">
            <v>心导管</v>
          </cell>
          <cell r="F2399" t="str">
            <v>次</v>
          </cell>
          <cell r="G2399">
            <v>521.69</v>
          </cell>
        </row>
        <row r="2400">
          <cell r="B2400">
            <v>310702003</v>
          </cell>
          <cell r="C2400" t="str">
            <v>射频消融术</v>
          </cell>
        </row>
        <row r="2400">
          <cell r="E2400" t="str">
            <v>射频导管</v>
          </cell>
          <cell r="F2400" t="str">
            <v>次</v>
          </cell>
          <cell r="G2400">
            <v>3293.46666666667</v>
          </cell>
        </row>
        <row r="2401">
          <cell r="B2401">
            <v>3107020031</v>
          </cell>
          <cell r="C2401" t="str">
            <v>立体定位下射频消融术</v>
          </cell>
          <cell r="D2401" t="str">
            <v>指心房纤颤、房速、室速、室颤的消融。</v>
          </cell>
          <cell r="E2401" t="str">
            <v>射频导管</v>
          </cell>
          <cell r="F2401" t="str">
            <v>次</v>
          </cell>
          <cell r="G2401">
            <v>3624.82</v>
          </cell>
        </row>
        <row r="2402">
          <cell r="B2402">
            <v>310702004</v>
          </cell>
          <cell r="C2402" t="str">
            <v>临时起搏器安置术</v>
          </cell>
        </row>
        <row r="2402">
          <cell r="E2402" t="str">
            <v>心导管、电极</v>
          </cell>
          <cell r="F2402" t="str">
            <v>次</v>
          </cell>
          <cell r="G2402">
            <v>815.76</v>
          </cell>
        </row>
        <row r="2403">
          <cell r="B2403">
            <v>310702005</v>
          </cell>
          <cell r="C2403" t="str">
            <v>临时起搏器应用</v>
          </cell>
        </row>
        <row r="2403">
          <cell r="F2403" t="str">
            <v>小时</v>
          </cell>
          <cell r="G2403">
            <v>10.2916666666667</v>
          </cell>
        </row>
        <row r="2404">
          <cell r="B2404">
            <v>310702006</v>
          </cell>
          <cell r="C2404" t="str">
            <v>永久起搏器安置术</v>
          </cell>
        </row>
        <row r="2404">
          <cell r="E2404" t="str">
            <v>起搏器、心导管、电极</v>
          </cell>
          <cell r="F2404" t="str">
            <v>次</v>
          </cell>
          <cell r="G2404">
            <v>1207.39666666667</v>
          </cell>
        </row>
        <row r="2405">
          <cell r="B2405">
            <v>310702007</v>
          </cell>
          <cell r="C2405" t="str">
            <v>永久起搏器更换术</v>
          </cell>
          <cell r="D2405" t="str">
            <v>包括取出术</v>
          </cell>
          <cell r="E2405" t="str">
            <v>起搏器、心导管、电极</v>
          </cell>
          <cell r="F2405" t="str">
            <v>次</v>
          </cell>
          <cell r="G2405">
            <v>1597.65</v>
          </cell>
        </row>
        <row r="2406">
          <cell r="B2406">
            <v>310702008</v>
          </cell>
          <cell r="C2406" t="str">
            <v>埋藏式心脏复律除颤器安置术</v>
          </cell>
          <cell r="D2406" t="str">
            <v>含心导管、电极</v>
          </cell>
          <cell r="E2406" t="str">
            <v>除颤器</v>
          </cell>
          <cell r="F2406" t="str">
            <v>次</v>
          </cell>
          <cell r="G2406">
            <v>2446.98</v>
          </cell>
        </row>
        <row r="2407">
          <cell r="B2407">
            <v>310702009</v>
          </cell>
          <cell r="C2407" t="str">
            <v>起搏器功能分析和随访</v>
          </cell>
        </row>
        <row r="2407">
          <cell r="F2407" t="str">
            <v>次</v>
          </cell>
          <cell r="G2407">
            <v>38.6166666666667</v>
          </cell>
        </row>
        <row r="2408">
          <cell r="B2408">
            <v>310702010</v>
          </cell>
          <cell r="C2408" t="str">
            <v>起搏器程控功能检查</v>
          </cell>
          <cell r="D2408" t="str">
            <v>含起博器功能分析与编程</v>
          </cell>
        </row>
        <row r="2408">
          <cell r="F2408" t="str">
            <v>次</v>
          </cell>
          <cell r="G2408">
            <v>47.0833333333333</v>
          </cell>
        </row>
        <row r="2409">
          <cell r="B2409">
            <v>310702011</v>
          </cell>
          <cell r="C2409" t="str">
            <v>起搏器胸壁刺激法检查</v>
          </cell>
        </row>
        <row r="2409">
          <cell r="F2409" t="str">
            <v>次</v>
          </cell>
          <cell r="G2409">
            <v>37.5</v>
          </cell>
        </row>
        <row r="2410">
          <cell r="B2410">
            <v>310702012</v>
          </cell>
          <cell r="C2410" t="str">
            <v>体外经胸型心脏临时起搏术</v>
          </cell>
        </row>
        <row r="2410">
          <cell r="F2410" t="str">
            <v>次</v>
          </cell>
          <cell r="G2410">
            <v>36.6333333333333</v>
          </cell>
        </row>
        <row r="2411">
          <cell r="B2411">
            <v>310702013</v>
          </cell>
          <cell r="C2411" t="str">
            <v>经食管心脏起搏术</v>
          </cell>
        </row>
        <row r="2411">
          <cell r="F2411" t="str">
            <v>次</v>
          </cell>
          <cell r="G2411">
            <v>81.82</v>
          </cell>
        </row>
        <row r="2412">
          <cell r="B2412">
            <v>310702014</v>
          </cell>
          <cell r="C2412" t="str">
            <v>经食管心脏调搏术</v>
          </cell>
          <cell r="D2412" t="str">
            <v>指超速抑制心动过速治疗</v>
          </cell>
        </row>
        <row r="2412">
          <cell r="F2412" t="str">
            <v>次</v>
          </cell>
          <cell r="G2412">
            <v>81.82</v>
          </cell>
        </row>
        <row r="2413">
          <cell r="B2413">
            <v>310702015</v>
          </cell>
          <cell r="C2413" t="str">
            <v>心脏电复律术</v>
          </cell>
        </row>
        <row r="2413">
          <cell r="F2413" t="str">
            <v>次</v>
          </cell>
          <cell r="G2413">
            <v>198.1</v>
          </cell>
        </row>
        <row r="2414">
          <cell r="B2414">
            <v>310702016</v>
          </cell>
          <cell r="C2414" t="str">
            <v>心脏电除颤术</v>
          </cell>
        </row>
        <row r="2414">
          <cell r="F2414" t="str">
            <v>次</v>
          </cell>
          <cell r="G2414">
            <v>43.2</v>
          </cell>
        </row>
        <row r="2415">
          <cell r="B2415">
            <v>310702017</v>
          </cell>
          <cell r="C2415" t="str">
            <v>体外自动心脏变律除颤术</v>
          </cell>
          <cell r="D2415" t="str">
            <v>包括半自动</v>
          </cell>
          <cell r="E2415" t="str">
            <v>一次性复律除颤电极</v>
          </cell>
          <cell r="F2415" t="str">
            <v>次</v>
          </cell>
          <cell r="G2415">
            <v>103.395</v>
          </cell>
        </row>
        <row r="2416">
          <cell r="B2416">
            <v>310702018</v>
          </cell>
          <cell r="C2416" t="str">
            <v>体外反搏治疗</v>
          </cell>
          <cell r="D2416" t="str">
            <v/>
          </cell>
        </row>
        <row r="2416">
          <cell r="F2416" t="str">
            <v>次</v>
          </cell>
          <cell r="G2416">
            <v>37.5</v>
          </cell>
        </row>
        <row r="2417">
          <cell r="B2417">
            <v>310702019</v>
          </cell>
          <cell r="C2417" t="str">
            <v>右心导管检查术</v>
          </cell>
        </row>
        <row r="2417">
          <cell r="F2417" t="str">
            <v>次</v>
          </cell>
          <cell r="G2417">
            <v>1137.46666666667</v>
          </cell>
        </row>
        <row r="2418">
          <cell r="B2418">
            <v>310702021</v>
          </cell>
          <cell r="C2418" t="str">
            <v>心包穿刺术</v>
          </cell>
          <cell r="D2418" t="str">
            <v>包括引流、注药，含一次性材料、监护等</v>
          </cell>
        </row>
        <row r="2418">
          <cell r="F2418" t="str">
            <v>次</v>
          </cell>
          <cell r="G2418">
            <v>161.28</v>
          </cell>
        </row>
        <row r="2419">
          <cell r="B2419">
            <v>310702022</v>
          </cell>
          <cell r="C2419" t="str">
            <v>持续有创性血压监测</v>
          </cell>
          <cell r="D2419" t="str">
            <v>含心电、压力连续示波</v>
          </cell>
          <cell r="E2419" t="str">
            <v>动脉穿刺套针</v>
          </cell>
          <cell r="F2419" t="str">
            <v>小时</v>
          </cell>
          <cell r="G2419">
            <v>12.5616666666667</v>
          </cell>
        </row>
        <row r="2420">
          <cell r="B2420">
            <v>310702023</v>
          </cell>
          <cell r="C2420" t="str">
            <v>心内药物试验</v>
          </cell>
        </row>
        <row r="2420">
          <cell r="E2420" t="str">
            <v>药物</v>
          </cell>
          <cell r="F2420" t="str">
            <v>次</v>
          </cell>
          <cell r="G2420">
            <v>211.816666666667</v>
          </cell>
        </row>
        <row r="2421">
          <cell r="B2421">
            <v>310702024</v>
          </cell>
          <cell r="C2421" t="str">
            <v>起搏器安置术后优化试验</v>
          </cell>
          <cell r="D2421" t="str">
            <v>指起搏器植入术后每隔一段时间的起搏器适应功能调节试验，不含超声介导检查。</v>
          </cell>
        </row>
        <row r="2421">
          <cell r="F2421" t="str">
            <v>次</v>
          </cell>
          <cell r="G2421">
            <v>128.066666666667</v>
          </cell>
        </row>
        <row r="2422">
          <cell r="B2422">
            <v>310702025</v>
          </cell>
          <cell r="C2422" t="str">
            <v>起搏器电极取出术</v>
          </cell>
          <cell r="D2422" t="str">
            <v>消毒铺巾，必要时先行临时起搏器安置术及应用保证安全，切开原伤口，分离皮下组织，暴露囊袋，监护仪监护及血管造影机X线引导下，在保障安全情况下取出原起搏器，分离起搏器和电极，利用电极拔除装置拔除电极，处理局部伤口，逐层缝合皮下组织和皮肤。不含监护、DSA引导。</v>
          </cell>
          <cell r="E2422" t="str">
            <v>锁定钢丝、扩张鞘、圈套器</v>
          </cell>
          <cell r="F2422" t="str">
            <v>次</v>
          </cell>
          <cell r="G2422">
            <v>1710.28</v>
          </cell>
        </row>
        <row r="2423">
          <cell r="B2423">
            <v>310702026</v>
          </cell>
          <cell r="C2423" t="str">
            <v>肺血管扩张试验</v>
          </cell>
          <cell r="D2423" t="str">
            <v>DSA引导下行右心导管检查。持续吸入肺血管扩张药物或氧气，通过反复测定吸入前后分部位压力、血氧饱和度等参数，观察患者的血流动力学变化，判断患者是否试验阳性。含DSA引导、右心导管检查。</v>
          </cell>
          <cell r="E2423" t="str">
            <v>导丝、导管、血管鞘</v>
          </cell>
          <cell r="F2423" t="str">
            <v>次</v>
          </cell>
          <cell r="G2423">
            <v>1272.6</v>
          </cell>
        </row>
        <row r="2424">
          <cell r="B2424">
            <v>310702020</v>
          </cell>
          <cell r="C2424" t="str">
            <v>左心导管检查术</v>
          </cell>
          <cell r="D2424" t="str">
            <v>包括左室造影术</v>
          </cell>
        </row>
        <row r="2424">
          <cell r="F2424" t="str">
            <v>次</v>
          </cell>
          <cell r="G2424">
            <v>1184.4</v>
          </cell>
        </row>
        <row r="2425">
          <cell r="B2425">
            <v>3108</v>
          </cell>
          <cell r="C2425" t="str">
            <v>8.血液及淋巴系统</v>
          </cell>
        </row>
        <row r="2426">
          <cell r="B2426">
            <v>310800001</v>
          </cell>
          <cell r="C2426" t="str">
            <v>骨髓穿刺术</v>
          </cell>
        </row>
        <row r="2426">
          <cell r="F2426" t="str">
            <v>次</v>
          </cell>
          <cell r="G2426">
            <v>37.0566666666667</v>
          </cell>
        </row>
        <row r="2427">
          <cell r="B2427">
            <v>310800002</v>
          </cell>
          <cell r="C2427" t="str">
            <v>骨髓活检术</v>
          </cell>
        </row>
        <row r="2427">
          <cell r="F2427" t="str">
            <v>次</v>
          </cell>
          <cell r="G2427">
            <v>49.7</v>
          </cell>
        </row>
        <row r="2428">
          <cell r="B2428">
            <v>310800003</v>
          </cell>
          <cell r="C2428" t="str">
            <v>混合淋巴细胞培养</v>
          </cell>
          <cell r="D2428" t="str">
            <v>指液闪技术体外细胞培养</v>
          </cell>
        </row>
        <row r="2428">
          <cell r="F2428" t="str">
            <v>每个人</v>
          </cell>
          <cell r="G2428">
            <v>146.15</v>
          </cell>
        </row>
        <row r="2429">
          <cell r="B2429">
            <v>310800007</v>
          </cell>
          <cell r="C2429" t="str">
            <v>自体血回收</v>
          </cell>
        </row>
        <row r="2429">
          <cell r="E2429" t="str">
            <v>管路套件</v>
          </cell>
          <cell r="F2429" t="str">
            <v>次</v>
          </cell>
          <cell r="G2429">
            <v>77.28</v>
          </cell>
        </row>
        <row r="2430">
          <cell r="B2430">
            <v>310800010</v>
          </cell>
          <cell r="C2430" t="str">
            <v>血液稀释疗法</v>
          </cell>
        </row>
        <row r="2430">
          <cell r="F2430" t="str">
            <v>次</v>
          </cell>
          <cell r="G2430">
            <v>52.0633333333333</v>
          </cell>
        </row>
        <row r="2431">
          <cell r="B2431">
            <v>310800011</v>
          </cell>
          <cell r="C2431" t="str">
            <v>血液光量子自体血回输治疗</v>
          </cell>
          <cell r="D2431" t="str">
            <v>含输氧、采血、紫外线照射及回输；包括光量子自体血回输(紫外光照射)</v>
          </cell>
        </row>
        <row r="2431">
          <cell r="F2431" t="str">
            <v>次</v>
          </cell>
          <cell r="G2431">
            <v>16.48</v>
          </cell>
        </row>
        <row r="2432">
          <cell r="B2432">
            <v>310800012</v>
          </cell>
          <cell r="C2432" t="str">
            <v>骨髓采集术</v>
          </cell>
          <cell r="D2432" t="str">
            <v>含保存</v>
          </cell>
        </row>
        <row r="2432">
          <cell r="F2432" t="str">
            <v>次</v>
          </cell>
          <cell r="G2432">
            <v>1171.56</v>
          </cell>
        </row>
        <row r="2433">
          <cell r="B2433">
            <v>310800013</v>
          </cell>
          <cell r="C2433" t="str">
            <v>骨髓血回输</v>
          </cell>
          <cell r="D2433" t="str">
            <v>含骨髓复苏</v>
          </cell>
        </row>
        <row r="2433">
          <cell r="F2433" t="str">
            <v>次</v>
          </cell>
          <cell r="G2433">
            <v>176.776666666667</v>
          </cell>
        </row>
        <row r="2434">
          <cell r="B2434">
            <v>310800014</v>
          </cell>
          <cell r="C2434" t="str">
            <v>外周血干细胞回输</v>
          </cell>
        </row>
        <row r="2434">
          <cell r="F2434" t="str">
            <v>次</v>
          </cell>
          <cell r="G2434">
            <v>218.643333333333</v>
          </cell>
        </row>
        <row r="2435">
          <cell r="B2435">
            <v>310800015</v>
          </cell>
          <cell r="C2435" t="str">
            <v>骨髓或外周血干细胞体外净化</v>
          </cell>
          <cell r="D2435" t="str">
            <v>指严格无菌下体外细胞培养法</v>
          </cell>
        </row>
        <row r="2435">
          <cell r="F2435" t="str">
            <v>次</v>
          </cell>
          <cell r="G2435">
            <v>663.14</v>
          </cell>
        </row>
        <row r="2436">
          <cell r="B2436">
            <v>310800016</v>
          </cell>
          <cell r="C2436" t="str">
            <v>骨髓或外周血干细胞冷冻保存</v>
          </cell>
          <cell r="D2436" t="str">
            <v>包括程控降温仪或超低温、液氮保存</v>
          </cell>
          <cell r="E2436" t="str">
            <v>冷冻袋、细胞保护剂</v>
          </cell>
          <cell r="F2436" t="str">
            <v>次</v>
          </cell>
          <cell r="G2436">
            <v>717.25</v>
          </cell>
        </row>
        <row r="2437">
          <cell r="B2437">
            <v>310800017</v>
          </cell>
          <cell r="C2437" t="str">
            <v>血细胞分化簇抗原（CD）34阳性造血干细胞分选</v>
          </cell>
        </row>
        <row r="2437">
          <cell r="E2437" t="str">
            <v>试剂、管路</v>
          </cell>
          <cell r="F2437" t="str">
            <v>次</v>
          </cell>
          <cell r="G2437">
            <v>2993.67333333333</v>
          </cell>
        </row>
        <row r="2438">
          <cell r="B2438">
            <v>310800018</v>
          </cell>
          <cell r="C2438" t="str">
            <v>血细胞分化簇抗原（CD）34阳性造血干细胞移植</v>
          </cell>
        </row>
        <row r="2438">
          <cell r="F2438" t="str">
            <v>次</v>
          </cell>
          <cell r="G2438">
            <v>1710.68333333333</v>
          </cell>
        </row>
        <row r="2439">
          <cell r="B2439">
            <v>310800019</v>
          </cell>
          <cell r="C2439" t="str">
            <v>配型不合异基因骨髓移植T细胞去除术</v>
          </cell>
          <cell r="D2439" t="str">
            <v>包括体外细胞培养法、白细胞分离沉降</v>
          </cell>
        </row>
        <row r="2439">
          <cell r="F2439" t="str">
            <v>次</v>
          </cell>
          <cell r="G2439">
            <v>1282.99</v>
          </cell>
        </row>
        <row r="2440">
          <cell r="B2440">
            <v>310800020</v>
          </cell>
          <cell r="C2440" t="str">
            <v>骨髓移植术</v>
          </cell>
          <cell r="D2440" t="str">
            <v>含严格无菌消毒隔离措施；包括异体基因、自体基因</v>
          </cell>
          <cell r="E2440" t="str">
            <v>供体</v>
          </cell>
          <cell r="F2440" t="str">
            <v>次</v>
          </cell>
          <cell r="G2440">
            <v>1824.43333333333</v>
          </cell>
        </row>
        <row r="2441">
          <cell r="B2441">
            <v>310800021</v>
          </cell>
          <cell r="C2441" t="str">
            <v>外周血干细胞移植术</v>
          </cell>
          <cell r="D2441" t="str">
            <v>含严格无菌消毒隔离措施；包括异体基因、自体基因</v>
          </cell>
          <cell r="E2441" t="str">
            <v>供体</v>
          </cell>
          <cell r="F2441" t="str">
            <v>次</v>
          </cell>
          <cell r="G2441">
            <v>1845.06666666667</v>
          </cell>
        </row>
        <row r="2442">
          <cell r="B2442">
            <v>310800022</v>
          </cell>
          <cell r="C2442" t="str">
            <v>自体骨髓或外周血干细胞支持治疗</v>
          </cell>
          <cell r="D2442" t="str">
            <v>指大剂量化疗后；含严格无菌消毒隔离措施</v>
          </cell>
        </row>
        <row r="2442">
          <cell r="F2442" t="str">
            <v>次</v>
          </cell>
          <cell r="G2442">
            <v>468.633333333333</v>
          </cell>
        </row>
        <row r="2443">
          <cell r="B2443">
            <v>310800023</v>
          </cell>
          <cell r="C2443" t="str">
            <v>脐血移植术</v>
          </cell>
          <cell r="D2443" t="str">
            <v>含严格无菌消毒隔离措施；包括异体基因、自体基因</v>
          </cell>
          <cell r="E2443" t="str">
            <v>脐血</v>
          </cell>
          <cell r="F2443" t="str">
            <v>次</v>
          </cell>
          <cell r="G2443">
            <v>1824.43333333333</v>
          </cell>
        </row>
        <row r="2444">
          <cell r="B2444">
            <v>3108000231</v>
          </cell>
          <cell r="C2444" t="str">
            <v>脐血采集术</v>
          </cell>
        </row>
        <row r="2444">
          <cell r="E2444" t="str">
            <v>脐血</v>
          </cell>
          <cell r="F2444" t="str">
            <v>次</v>
          </cell>
          <cell r="G2444">
            <v>171.026666666667</v>
          </cell>
        </row>
        <row r="2445">
          <cell r="B2445">
            <v>310800024</v>
          </cell>
          <cell r="C2445" t="str">
            <v>细胞因子活化杀伤（CIK）细胞输注治疗</v>
          </cell>
          <cell r="D2445" t="str">
            <v>含药物加无血清培养基、体外细胞培养；包括树突状细胞治疗(DC)</v>
          </cell>
        </row>
        <row r="2445">
          <cell r="F2445" t="str">
            <v>次</v>
          </cell>
          <cell r="G2445">
            <v>2164.25</v>
          </cell>
        </row>
        <row r="2446">
          <cell r="B2446">
            <v>310800025</v>
          </cell>
          <cell r="C2446" t="str">
            <v>淋巴造影术</v>
          </cell>
        </row>
        <row r="2446">
          <cell r="E2446" t="str">
            <v>导管</v>
          </cell>
          <cell r="F2446" t="str">
            <v>次</v>
          </cell>
          <cell r="G2446">
            <v>86.5933333333333</v>
          </cell>
        </row>
        <row r="2447">
          <cell r="B2447">
            <v>310800026</v>
          </cell>
          <cell r="C2447" t="str">
            <v>骨髓细胞彩色图象分析</v>
          </cell>
        </row>
        <row r="2447">
          <cell r="F2447" t="str">
            <v>次</v>
          </cell>
          <cell r="G2447">
            <v>28.6466666666667</v>
          </cell>
        </row>
        <row r="2448">
          <cell r="B2448">
            <v>310800027</v>
          </cell>
          <cell r="C2448" t="str">
            <v>融合基因检测</v>
          </cell>
          <cell r="D2448" t="str">
            <v>仪器法</v>
          </cell>
          <cell r="E2448" t="str">
            <v>引物</v>
          </cell>
          <cell r="F2448" t="str">
            <v>每个基因</v>
          </cell>
          <cell r="G2448">
            <v>73.0433333333333</v>
          </cell>
        </row>
        <row r="2449">
          <cell r="B2449">
            <v>310800028</v>
          </cell>
          <cell r="C2449" t="str">
            <v>HElP血脂分离</v>
          </cell>
          <cell r="D2449" t="str">
            <v>血浆置换、滤过、肝素吸附、血浆回输</v>
          </cell>
          <cell r="E2449" t="str">
            <v>药品、HElP专用材料</v>
          </cell>
          <cell r="F2449" t="str">
            <v>次</v>
          </cell>
          <cell r="G2449">
            <v>3618.33333333333</v>
          </cell>
        </row>
        <row r="2450">
          <cell r="B2450">
            <v>310800029</v>
          </cell>
          <cell r="C2450" t="str">
            <v>肿瘤浸润淋巴细胞输注治疗（TIL)</v>
          </cell>
        </row>
        <row r="2450">
          <cell r="F2450" t="str">
            <v>1个治疗量（≥3×109个细胞）</v>
          </cell>
          <cell r="G2450">
            <v>8343.33333333333</v>
          </cell>
        </row>
        <row r="2451">
          <cell r="B2451" t="str">
            <v>s310801001</v>
          </cell>
          <cell r="C2451" t="str">
            <v>骨髓细胞染色体核型分析</v>
          </cell>
        </row>
        <row r="2451">
          <cell r="F2451" t="str">
            <v>次</v>
          </cell>
          <cell r="G2451">
            <v>439.173333333333</v>
          </cell>
        </row>
        <row r="2452">
          <cell r="B2452" t="str">
            <v>s310801002</v>
          </cell>
          <cell r="C2452" t="str">
            <v>肢体自体干细胞移植术</v>
          </cell>
          <cell r="D2452" t="str">
            <v>含采集冷冻保存</v>
          </cell>
        </row>
        <row r="2452">
          <cell r="F2452" t="str">
            <v>单肢</v>
          </cell>
          <cell r="G2452">
            <v>1298.55</v>
          </cell>
        </row>
        <row r="2453">
          <cell r="B2453" t="str">
            <v>s310801003</v>
          </cell>
          <cell r="C2453" t="str">
            <v>骨髓单个核细胞分离术</v>
          </cell>
        </row>
        <row r="2453">
          <cell r="F2453" t="str">
            <v>次</v>
          </cell>
          <cell r="G2453">
            <v>1731.31666666667</v>
          </cell>
        </row>
        <row r="2454">
          <cell r="B2454" t="str">
            <v>s310801004</v>
          </cell>
          <cell r="C2454" t="str">
            <v>干细胞移植泵注药</v>
          </cell>
        </row>
        <row r="2454">
          <cell r="F2454" t="str">
            <v>次</v>
          </cell>
          <cell r="G2454">
            <v>80.2166666666667</v>
          </cell>
        </row>
        <row r="2455">
          <cell r="B2455">
            <v>3109</v>
          </cell>
          <cell r="C2455" t="str">
            <v>9.消化系统</v>
          </cell>
        </row>
        <row r="2456">
          <cell r="B2456">
            <v>310901</v>
          </cell>
          <cell r="C2456" t="str">
            <v>食管诊疗</v>
          </cell>
        </row>
        <row r="2457">
          <cell r="B2457">
            <v>310901001</v>
          </cell>
          <cell r="C2457" t="str">
            <v>食管测压（全部测压）</v>
          </cell>
          <cell r="D2457" t="str">
            <v>含上、下食管括约肌压力测定、食管蠕动测定、食管及括约肌长度测定、药物激发试验、打印报告</v>
          </cell>
          <cell r="E2457" t="str">
            <v>动态压力监测</v>
          </cell>
          <cell r="F2457" t="str">
            <v>次</v>
          </cell>
          <cell r="G2457">
            <v>165.78</v>
          </cell>
        </row>
        <row r="2458">
          <cell r="B2458">
            <v>3109010010</v>
          </cell>
          <cell r="C2458" t="str">
            <v>食管测压（部分测压）</v>
          </cell>
          <cell r="D2458" t="str">
            <v>含上、下食管括约肌压力测定、食管蠕动测定、食管及括约肌长度测定、药物激发试验、打印报告</v>
          </cell>
          <cell r="E2458" t="str">
            <v>动态压力监测</v>
          </cell>
          <cell r="F2458" t="str">
            <v>次</v>
          </cell>
          <cell r="G2458">
            <v>112.083333333333</v>
          </cell>
        </row>
        <row r="2459">
          <cell r="B2459">
            <v>310901002</v>
          </cell>
          <cell r="C2459" t="str">
            <v>食管拉网术</v>
          </cell>
        </row>
        <row r="2459">
          <cell r="F2459" t="str">
            <v>次</v>
          </cell>
          <cell r="G2459">
            <v>22.67</v>
          </cell>
        </row>
        <row r="2460">
          <cell r="B2460">
            <v>310901003</v>
          </cell>
          <cell r="C2460" t="str">
            <v>硬性食管镜检查</v>
          </cell>
        </row>
        <row r="2460">
          <cell r="F2460" t="str">
            <v>次</v>
          </cell>
          <cell r="G2460">
            <v>41.12</v>
          </cell>
        </row>
        <row r="2461">
          <cell r="B2461">
            <v>310901004</v>
          </cell>
          <cell r="C2461" t="str">
            <v>纤维食管镜检查</v>
          </cell>
        </row>
        <row r="2461">
          <cell r="F2461" t="str">
            <v>次</v>
          </cell>
          <cell r="G2461">
            <v>47.89</v>
          </cell>
        </row>
        <row r="2462">
          <cell r="B2462">
            <v>3109010040</v>
          </cell>
          <cell r="C2462" t="str">
            <v>电子纤维食管镜检查</v>
          </cell>
        </row>
        <row r="2462">
          <cell r="F2462" t="str">
            <v>次</v>
          </cell>
          <cell r="G2462">
            <v>88</v>
          </cell>
        </row>
        <row r="2463">
          <cell r="B2463">
            <v>310901005</v>
          </cell>
          <cell r="C2463" t="str">
            <v>经食管镜取异物</v>
          </cell>
          <cell r="D2463" t="str">
            <v>不含止血等治疗</v>
          </cell>
        </row>
        <row r="2463">
          <cell r="F2463" t="str">
            <v>次</v>
          </cell>
          <cell r="G2463">
            <v>75.0433333333333</v>
          </cell>
        </row>
        <row r="2464">
          <cell r="B2464">
            <v>3109010050</v>
          </cell>
          <cell r="C2464" t="str">
            <v>电子食管镜下取异物</v>
          </cell>
          <cell r="D2464" t="str">
            <v>含取异物所需器械；不含止血等治疗</v>
          </cell>
        </row>
        <row r="2464">
          <cell r="F2464" t="str">
            <v>次</v>
          </cell>
          <cell r="G2464">
            <v>135.992410666667</v>
          </cell>
        </row>
        <row r="2465">
          <cell r="B2465">
            <v>310901006</v>
          </cell>
          <cell r="C2465" t="str">
            <v>食管腔内支架置入术</v>
          </cell>
          <cell r="D2465" t="str">
            <v>包括内镜下或透视下置入或取出支架</v>
          </cell>
          <cell r="E2465" t="str">
            <v>支架</v>
          </cell>
          <cell r="F2465" t="str">
            <v>次</v>
          </cell>
          <cell r="G2465">
            <v>489.46</v>
          </cell>
        </row>
        <row r="2466">
          <cell r="B2466">
            <v>310901007</v>
          </cell>
          <cell r="C2466" t="str">
            <v>经胃镜食管静脉曲张治疗</v>
          </cell>
          <cell r="D2466" t="str">
            <v>含胃镜检查；包括硬化，套扎，组织粘合</v>
          </cell>
          <cell r="E2466" t="str">
            <v>药品、套扎机、硬化剂</v>
          </cell>
          <cell r="F2466" t="str">
            <v>次</v>
          </cell>
          <cell r="G2466">
            <v>448.9</v>
          </cell>
        </row>
        <row r="2467">
          <cell r="B2467">
            <v>310901008</v>
          </cell>
          <cell r="C2467" t="str">
            <v>食管狭窄扩张术</v>
          </cell>
          <cell r="D2467" t="str">
            <v>包括经内镜扩张、器械扩张、透视下气囊或水囊扩张及逆行扩张、贲门、幽门、十二指肠狭窄扩张术</v>
          </cell>
          <cell r="E2467" t="str">
            <v>气囊或水囊扩张导管</v>
          </cell>
          <cell r="F2467" t="str">
            <v>次</v>
          </cell>
          <cell r="G2467">
            <v>469.006830117647</v>
          </cell>
        </row>
        <row r="2468">
          <cell r="B2468">
            <v>310901009</v>
          </cell>
          <cell r="C2468" t="str">
            <v>三腔(四腔)两囊管安置术</v>
          </cell>
        </row>
        <row r="2468">
          <cell r="F2468" t="str">
            <v>次</v>
          </cell>
          <cell r="G2468">
            <v>163.28</v>
          </cell>
        </row>
        <row r="2469">
          <cell r="B2469" t="str">
            <v>s310901001</v>
          </cell>
          <cell r="C2469" t="str">
            <v>经内镜食管药物注射术</v>
          </cell>
        </row>
        <row r="2469">
          <cell r="E2469" t="str">
            <v>药品、注射针</v>
          </cell>
          <cell r="F2469" t="str">
            <v>次</v>
          </cell>
          <cell r="G2469">
            <v>154.3</v>
          </cell>
        </row>
        <row r="2470">
          <cell r="B2470" t="str">
            <v>s310901002</v>
          </cell>
          <cell r="C2470" t="str">
            <v>经内镜食管缝合术</v>
          </cell>
        </row>
        <row r="2470">
          <cell r="E2470" t="str">
            <v>缝合器</v>
          </cell>
          <cell r="F2470" t="str">
            <v>次</v>
          </cell>
          <cell r="G2470">
            <v>391.78</v>
          </cell>
        </row>
        <row r="2471">
          <cell r="B2471" t="str">
            <v>s310901003</v>
          </cell>
          <cell r="C2471" t="str">
            <v>经内镜染色检查</v>
          </cell>
        </row>
        <row r="2471">
          <cell r="F2471" t="str">
            <v>次</v>
          </cell>
          <cell r="G2471">
            <v>156.8</v>
          </cell>
        </row>
        <row r="2472">
          <cell r="B2472">
            <v>310902</v>
          </cell>
          <cell r="C2472" t="str">
            <v>胃肠道诊疗</v>
          </cell>
        </row>
        <row r="2473">
          <cell r="B2473">
            <v>310902001</v>
          </cell>
          <cell r="C2473" t="str">
            <v>胃肠电图</v>
          </cell>
        </row>
        <row r="2473">
          <cell r="F2473" t="str">
            <v>次</v>
          </cell>
          <cell r="G2473">
            <v>36.14</v>
          </cell>
        </row>
        <row r="2474">
          <cell r="B2474">
            <v>3109020010</v>
          </cell>
          <cell r="C2474" t="str">
            <v>胃肠电图（动态）</v>
          </cell>
        </row>
        <row r="2474">
          <cell r="F2474" t="str">
            <v>项</v>
          </cell>
          <cell r="G2474">
            <v>59.52</v>
          </cell>
        </row>
        <row r="2475">
          <cell r="B2475">
            <v>310902002</v>
          </cell>
          <cell r="C2475" t="str">
            <v>24小时动态胃酸监测</v>
          </cell>
          <cell r="D2475" t="str">
            <v>含酸监测和碱监测</v>
          </cell>
        </row>
        <row r="2475">
          <cell r="F2475" t="str">
            <v>次</v>
          </cell>
          <cell r="G2475">
            <v>204.6</v>
          </cell>
        </row>
        <row r="2476">
          <cell r="B2476">
            <v>310902003</v>
          </cell>
          <cell r="C2476" t="str">
            <v>胃幽门十二指肠压力测定</v>
          </cell>
        </row>
        <row r="2476">
          <cell r="F2476" t="str">
            <v>次</v>
          </cell>
          <cell r="G2476">
            <v>112.083333333333</v>
          </cell>
        </row>
        <row r="2477">
          <cell r="B2477">
            <v>310902004</v>
          </cell>
          <cell r="C2477" t="str">
            <v>24小时胃肠压力测定</v>
          </cell>
        </row>
        <row r="2477">
          <cell r="F2477" t="str">
            <v>次</v>
          </cell>
          <cell r="G2477">
            <v>149.166666666667</v>
          </cell>
        </row>
        <row r="2478">
          <cell r="B2478">
            <v>310902005</v>
          </cell>
          <cell r="C2478" t="str">
            <v>纤维胃十二指肠镜检查</v>
          </cell>
          <cell r="D2478" t="str">
            <v>含活检和刷检</v>
          </cell>
        </row>
        <row r="2478">
          <cell r="F2478" t="str">
            <v>次</v>
          </cell>
          <cell r="G2478">
            <v>78.9233333333333</v>
          </cell>
        </row>
        <row r="2479">
          <cell r="B2479">
            <v>3109020050</v>
          </cell>
          <cell r="C2479" t="str">
            <v>电子纤维胃、十二指肠镜检查</v>
          </cell>
          <cell r="D2479" t="str">
            <v>含食管、胃、十二指肠球部及降部黏膜检查，含活检和刷检。</v>
          </cell>
          <cell r="E2479" t="str">
            <v/>
          </cell>
          <cell r="F2479" t="str">
            <v>次</v>
          </cell>
          <cell r="G2479">
            <v>217.016666666667</v>
          </cell>
        </row>
        <row r="2480">
          <cell r="B2480">
            <v>3109020051</v>
          </cell>
          <cell r="C2480" t="str">
            <v>无痛电子胃镜</v>
          </cell>
          <cell r="D2480" t="str">
            <v>含食管、胃及十二指肠检查，含麻醉、药品、吸氧、心电监护、静脉输液。</v>
          </cell>
        </row>
        <row r="2480">
          <cell r="F2480" t="str">
            <v>次</v>
          </cell>
          <cell r="G2480">
            <v>642.3</v>
          </cell>
        </row>
        <row r="2481">
          <cell r="B2481">
            <v>310902006</v>
          </cell>
          <cell r="C2481" t="str">
            <v>经胃镜特殊治疗</v>
          </cell>
          <cell r="D2481" t="str">
            <v>包括取异物、粘膜切除、粘膜血流量测定、止血、息肉肿物切除等病变及内镜下胃食道返流治疗、药疗、化疗、硬化剂治疗、粪菌移植治疗。</v>
          </cell>
          <cell r="E2481" t="str">
            <v>圈套器、夹子</v>
          </cell>
          <cell r="F2481" t="str">
            <v>次</v>
          </cell>
          <cell r="G2481">
            <v>300.216666666667</v>
          </cell>
        </row>
        <row r="2482">
          <cell r="B2482">
            <v>310902007</v>
          </cell>
          <cell r="C2482" t="str">
            <v>经胃镜胃内支架置入术</v>
          </cell>
          <cell r="D2482" t="str">
            <v>包括食管、贲门、幽门、十二指肠支架置入术;包括内镜下或透视下置入或取出支架</v>
          </cell>
          <cell r="E2482" t="str">
            <v>导丝、导管、支架</v>
          </cell>
          <cell r="F2482" t="str">
            <v>次</v>
          </cell>
          <cell r="G2482">
            <v>382.055245333333</v>
          </cell>
        </row>
        <row r="2483">
          <cell r="B2483">
            <v>310902008</v>
          </cell>
          <cell r="C2483" t="str">
            <v>经胃镜碎石术</v>
          </cell>
          <cell r="D2483" t="str">
            <v>包括机械碎石法、激光碎石法、爆破碎石法</v>
          </cell>
        </row>
        <row r="2483">
          <cell r="F2483" t="str">
            <v>次</v>
          </cell>
          <cell r="G2483">
            <v>408.14</v>
          </cell>
        </row>
        <row r="2484">
          <cell r="B2484">
            <v>310902009</v>
          </cell>
          <cell r="C2484" t="str">
            <v>超声胃镜检查术</v>
          </cell>
          <cell r="D2484" t="str">
            <v>含取活检</v>
          </cell>
        </row>
        <row r="2484">
          <cell r="F2484" t="str">
            <v>次</v>
          </cell>
          <cell r="G2484">
            <v>399.92</v>
          </cell>
        </row>
        <row r="2485">
          <cell r="B2485">
            <v>3109020091</v>
          </cell>
          <cell r="C2485" t="str">
            <v>超声胃镜引导下穿刺术</v>
          </cell>
          <cell r="D2485" t="str">
            <v>含取活检</v>
          </cell>
        </row>
        <row r="2485">
          <cell r="F2485" t="str">
            <v>次</v>
          </cell>
          <cell r="G2485">
            <v>217.683333333333</v>
          </cell>
        </row>
        <row r="2486">
          <cell r="B2486">
            <v>310903</v>
          </cell>
          <cell r="C2486" t="str">
            <v>十二指肠、小肠、结肠</v>
          </cell>
        </row>
        <row r="2487">
          <cell r="B2487">
            <v>310903001</v>
          </cell>
          <cell r="C2487" t="str">
            <v>经胃镜胃肠置管术</v>
          </cell>
        </row>
        <row r="2487">
          <cell r="F2487" t="str">
            <v>次</v>
          </cell>
          <cell r="G2487">
            <v>226.821866666667</v>
          </cell>
        </row>
        <row r="2488">
          <cell r="B2488">
            <v>310903002</v>
          </cell>
          <cell r="C2488" t="str">
            <v>奥迪氏括约肌压力测定</v>
          </cell>
          <cell r="D2488" t="str">
            <v>含经十二指肠镜置管及括约肌压力胆总管压力测定</v>
          </cell>
        </row>
        <row r="2488">
          <cell r="F2488" t="str">
            <v>次</v>
          </cell>
          <cell r="G2488">
            <v>214.933333333333</v>
          </cell>
        </row>
        <row r="2489">
          <cell r="B2489">
            <v>310903003</v>
          </cell>
          <cell r="C2489" t="str">
            <v>经十二指肠镜胆道结石取出术</v>
          </cell>
          <cell r="D2489" t="str">
            <v>包括取异物、取蛔虫</v>
          </cell>
        </row>
        <row r="2489">
          <cell r="F2489" t="str">
            <v>次</v>
          </cell>
          <cell r="G2489">
            <v>1223.6</v>
          </cell>
        </row>
        <row r="2490">
          <cell r="B2490">
            <v>310903004</v>
          </cell>
          <cell r="C2490" t="str">
            <v>小肠镜检查</v>
          </cell>
        </row>
        <row r="2490">
          <cell r="F2490" t="str">
            <v>次</v>
          </cell>
          <cell r="G2490">
            <v>151.343333333333</v>
          </cell>
        </row>
        <row r="2491">
          <cell r="B2491">
            <v>3109030040</v>
          </cell>
          <cell r="C2491" t="str">
            <v>电子小肠镜检查</v>
          </cell>
          <cell r="D2491" t="str">
            <v>含取活检</v>
          </cell>
        </row>
        <row r="2491">
          <cell r="F2491" t="str">
            <v>次</v>
          </cell>
          <cell r="G2491">
            <v>237.833333333333</v>
          </cell>
        </row>
        <row r="2492">
          <cell r="B2492">
            <v>310903005</v>
          </cell>
          <cell r="C2492" t="str">
            <v>纤维结肠镜检查</v>
          </cell>
          <cell r="D2492" t="str">
            <v>含取活检</v>
          </cell>
        </row>
        <row r="2492">
          <cell r="F2492" t="str">
            <v>次</v>
          </cell>
          <cell r="G2492">
            <v>95.8233333333333</v>
          </cell>
        </row>
        <row r="2493">
          <cell r="B2493">
            <v>3109030050</v>
          </cell>
          <cell r="C2493" t="str">
            <v>电子纤维结肠镜检查</v>
          </cell>
          <cell r="D2493" t="str">
            <v>含取活检</v>
          </cell>
        </row>
        <row r="2493">
          <cell r="F2493" t="str">
            <v>次</v>
          </cell>
          <cell r="G2493">
            <v>174.62</v>
          </cell>
        </row>
        <row r="2494">
          <cell r="B2494">
            <v>3109030051</v>
          </cell>
          <cell r="C2494" t="str">
            <v>无痛电子肠镜</v>
          </cell>
          <cell r="D2494" t="str">
            <v>含麻醉、药品、吸氧、心电监护、静脉输液。</v>
          </cell>
        </row>
        <row r="2494">
          <cell r="F2494" t="str">
            <v>次</v>
          </cell>
          <cell r="G2494">
            <v>675.166666666667</v>
          </cell>
        </row>
        <row r="2495">
          <cell r="B2495">
            <v>3109030052</v>
          </cell>
          <cell r="C2495" t="str">
            <v>放大染色结肠镜检查</v>
          </cell>
        </row>
        <row r="2495">
          <cell r="F2495" t="str">
            <v>次</v>
          </cell>
          <cell r="G2495">
            <v>263.566666666667</v>
          </cell>
        </row>
        <row r="2496">
          <cell r="B2496">
            <v>310903006</v>
          </cell>
          <cell r="C2496" t="str">
            <v>乙状结肠镜检查</v>
          </cell>
          <cell r="D2496" t="str">
            <v>含硬质、纤维光导，含取活检</v>
          </cell>
        </row>
        <row r="2496">
          <cell r="F2496" t="str">
            <v>次</v>
          </cell>
          <cell r="G2496">
            <v>56.7466666666667</v>
          </cell>
        </row>
        <row r="2497">
          <cell r="B2497">
            <v>3109030060</v>
          </cell>
          <cell r="C2497" t="str">
            <v>电子乙状结肠镜检查</v>
          </cell>
          <cell r="D2497" t="str">
            <v>含硬质、纤维光导，含取活检</v>
          </cell>
        </row>
        <row r="2497">
          <cell r="F2497" t="str">
            <v>次</v>
          </cell>
          <cell r="G2497">
            <v>119.823333333333</v>
          </cell>
        </row>
        <row r="2498">
          <cell r="B2498">
            <v>310903007</v>
          </cell>
          <cell r="C2498" t="str">
            <v>肠道球囊扩张术</v>
          </cell>
          <cell r="D2498" t="str">
            <v>包括经内镜扩张或透视下气囊或水囊扩张</v>
          </cell>
          <cell r="E2498" t="str">
            <v>导丝、导管、球囊</v>
          </cell>
          <cell r="F2498" t="str">
            <v>次</v>
          </cell>
          <cell r="G2498">
            <v>418.25</v>
          </cell>
        </row>
        <row r="2499">
          <cell r="B2499">
            <v>310903008</v>
          </cell>
          <cell r="C2499" t="str">
            <v>肠道支架置入术</v>
          </cell>
          <cell r="D2499" t="str">
            <v>包括内镜下或透视下置入或取出支架</v>
          </cell>
          <cell r="E2499" t="str">
            <v>导丝、导管、支架</v>
          </cell>
          <cell r="F2499" t="str">
            <v>次</v>
          </cell>
          <cell r="G2499">
            <v>385.26</v>
          </cell>
        </row>
        <row r="2500">
          <cell r="B2500">
            <v>310903009</v>
          </cell>
          <cell r="C2500" t="str">
            <v>经内镜结肠治疗</v>
          </cell>
          <cell r="D2500" t="str">
            <v>包括液疗、药疗、取异物</v>
          </cell>
          <cell r="E2500" t="str">
            <v>药物</v>
          </cell>
          <cell r="F2500" t="str">
            <v>次</v>
          </cell>
          <cell r="G2500">
            <v>308.864112</v>
          </cell>
        </row>
        <row r="2501">
          <cell r="B2501">
            <v>310903010</v>
          </cell>
          <cell r="C2501" t="str">
            <v>经肠镜特殊治疗</v>
          </cell>
          <cell r="D2501" t="str">
            <v>包括息肉肿物、粘膜切除、取异物、止血、粪菌移植治疗。</v>
          </cell>
          <cell r="E2501" t="str">
            <v>圈套器、夹子</v>
          </cell>
          <cell r="F2501" t="str">
            <v>次</v>
          </cell>
          <cell r="G2501">
            <v>296.228571428571</v>
          </cell>
        </row>
        <row r="2502">
          <cell r="B2502">
            <v>310903011</v>
          </cell>
          <cell r="C2502" t="str">
            <v>先天性巨结肠清洁洗肠术</v>
          </cell>
          <cell r="D2502" t="str">
            <v>含乙状结肠镜置管，分次灌洗30-120分钟</v>
          </cell>
        </row>
        <row r="2502">
          <cell r="F2502" t="str">
            <v>次</v>
          </cell>
          <cell r="G2502">
            <v>122.7</v>
          </cell>
        </row>
        <row r="2503">
          <cell r="B2503">
            <v>310903012</v>
          </cell>
          <cell r="C2503" t="str">
            <v>肠套叠手法复位</v>
          </cell>
        </row>
        <row r="2503">
          <cell r="F2503" t="str">
            <v>次</v>
          </cell>
          <cell r="G2503">
            <v>77.05</v>
          </cell>
        </row>
        <row r="2504">
          <cell r="B2504">
            <v>310903013</v>
          </cell>
          <cell r="C2504" t="str">
            <v>肠套叠充气造影及整复</v>
          </cell>
          <cell r="D2504" t="str">
            <v>含临床操作及注气设备使用</v>
          </cell>
        </row>
        <row r="2504">
          <cell r="F2504" t="str">
            <v>次</v>
          </cell>
          <cell r="G2504">
            <v>325.126666666667</v>
          </cell>
        </row>
        <row r="2505">
          <cell r="B2505">
            <v>310903014</v>
          </cell>
          <cell r="C2505" t="str">
            <v>胶囊内镜检查</v>
          </cell>
          <cell r="D2505" t="str">
            <v>含食管、胃及十二指肠、空肠、回肠，含检查留测、图像分析、图文报告</v>
          </cell>
          <cell r="E2505" t="str">
            <v>无线胶囊</v>
          </cell>
          <cell r="F2505" t="str">
            <v>次</v>
          </cell>
          <cell r="G2505">
            <v>1114.13333333333</v>
          </cell>
        </row>
        <row r="2506">
          <cell r="B2506">
            <v>310904</v>
          </cell>
          <cell r="C2506" t="str">
            <v>直肠肛门诊疗</v>
          </cell>
        </row>
        <row r="2507">
          <cell r="B2507">
            <v>310904001</v>
          </cell>
          <cell r="C2507" t="str">
            <v>直肠镜检查</v>
          </cell>
          <cell r="D2507" t="str">
            <v>含活检；包括直肠取活检术</v>
          </cell>
        </row>
        <row r="2507">
          <cell r="F2507" t="str">
            <v>次</v>
          </cell>
          <cell r="G2507">
            <v>32.54</v>
          </cell>
        </row>
        <row r="2508">
          <cell r="B2508">
            <v>310904002</v>
          </cell>
          <cell r="C2508" t="str">
            <v>肛门直肠测压</v>
          </cell>
          <cell r="D2508" t="str">
            <v>含直肠5-10cm置气囊、肛门内括约肌置气囊、直肠气囊充气加压、扫描计录曲线、内括约肌松驰反射、肛门内括约肌长度、最大缩窄压、最大耐宽量、最小感应阈</v>
          </cell>
        </row>
        <row r="2508">
          <cell r="F2508" t="str">
            <v>次</v>
          </cell>
          <cell r="G2508">
            <v>124.72</v>
          </cell>
        </row>
        <row r="2509">
          <cell r="B2509">
            <v>310904003</v>
          </cell>
          <cell r="C2509" t="str">
            <v>肛门镜检查</v>
          </cell>
        </row>
        <row r="2509">
          <cell r="F2509" t="str">
            <v>次</v>
          </cell>
          <cell r="G2509">
            <v>16.0916666666667</v>
          </cell>
        </row>
        <row r="2510">
          <cell r="B2510">
            <v>310904004</v>
          </cell>
          <cell r="C2510" t="str">
            <v>肛门指检</v>
          </cell>
          <cell r="D2510" t="str">
            <v>包括扩肛</v>
          </cell>
        </row>
        <row r="2510">
          <cell r="F2510" t="str">
            <v>次</v>
          </cell>
          <cell r="G2510">
            <v>12.8</v>
          </cell>
        </row>
        <row r="2511">
          <cell r="B2511">
            <v>310904005</v>
          </cell>
          <cell r="C2511" t="str">
            <v>肛直肠肌电测量</v>
          </cell>
        </row>
        <row r="2511">
          <cell r="F2511" t="str">
            <v>次</v>
          </cell>
          <cell r="G2511">
            <v>90.3633333333333</v>
          </cell>
        </row>
        <row r="2512">
          <cell r="B2512">
            <v>310904006</v>
          </cell>
          <cell r="C2512" t="str">
            <v>直肠肛门特殊治疗（冷冻治疗）</v>
          </cell>
          <cell r="D2512" t="str">
            <v>  </v>
          </cell>
        </row>
        <row r="2512">
          <cell r="F2512" t="str">
            <v>次</v>
          </cell>
          <cell r="G2512">
            <v>96.05</v>
          </cell>
        </row>
        <row r="2513">
          <cell r="B2513">
            <v>3109040060</v>
          </cell>
          <cell r="C2513" t="str">
            <v>直肠肛门特殊治疗（微波治疗）</v>
          </cell>
        </row>
        <row r="2513">
          <cell r="F2513" t="str">
            <v>次</v>
          </cell>
          <cell r="G2513">
            <v>92.4633333333334</v>
          </cell>
        </row>
        <row r="2514">
          <cell r="B2514">
            <v>3109040061</v>
          </cell>
          <cell r="C2514" t="str">
            <v>直肠肛门特殊治疗（激光治疗）</v>
          </cell>
        </row>
        <row r="2514">
          <cell r="F2514" t="str">
            <v>次</v>
          </cell>
          <cell r="G2514">
            <v>35.16</v>
          </cell>
        </row>
        <row r="2515">
          <cell r="B2515">
            <v>310904007</v>
          </cell>
          <cell r="C2515" t="str">
            <v>肛门皮下组织美兰注射神经阻滞术</v>
          </cell>
        </row>
        <row r="2515">
          <cell r="F2515" t="str">
            <v>次</v>
          </cell>
          <cell r="G2515">
            <v>54.2783333333333</v>
          </cell>
        </row>
        <row r="2516">
          <cell r="B2516">
            <v>310904008</v>
          </cell>
          <cell r="C2516" t="str">
            <v>便秘及腹泻的生物反馈治疗</v>
          </cell>
        </row>
        <row r="2516">
          <cell r="F2516" t="str">
            <v>次</v>
          </cell>
          <cell r="G2516">
            <v>40.9166666666667</v>
          </cell>
        </row>
        <row r="2517">
          <cell r="B2517" t="str">
            <v>s310904001</v>
          </cell>
          <cell r="C2517" t="str">
            <v>嵌顿疝手法复位</v>
          </cell>
        </row>
        <row r="2517">
          <cell r="F2517" t="str">
            <v>次</v>
          </cell>
          <cell r="G2517">
            <v>60.58</v>
          </cell>
        </row>
        <row r="2518">
          <cell r="B2518" t="str">
            <v>s310904002</v>
          </cell>
          <cell r="C2518" t="str">
            <v>肛周脓肿穿刺引流术</v>
          </cell>
        </row>
        <row r="2518">
          <cell r="F2518" t="str">
            <v>次</v>
          </cell>
          <cell r="G2518">
            <v>39.2066666666667</v>
          </cell>
        </row>
        <row r="2519">
          <cell r="B2519">
            <v>310905</v>
          </cell>
          <cell r="C2519" t="str">
            <v>消化系统其他诊疗</v>
          </cell>
        </row>
        <row r="2520">
          <cell r="B2520">
            <v>310905001</v>
          </cell>
          <cell r="C2520" t="str">
            <v>腹腔穿刺术</v>
          </cell>
          <cell r="D2520" t="str">
            <v>包括抽液、注药</v>
          </cell>
        </row>
        <row r="2520">
          <cell r="F2520" t="str">
            <v>次</v>
          </cell>
          <cell r="G2520">
            <v>49</v>
          </cell>
        </row>
        <row r="2521">
          <cell r="B2521">
            <v>3109050010</v>
          </cell>
          <cell r="C2521" t="str">
            <v>腹腔穿刺术（放腹水治疗）</v>
          </cell>
        </row>
        <row r="2521">
          <cell r="F2521" t="str">
            <v>次</v>
          </cell>
          <cell r="G2521">
            <v>64.24</v>
          </cell>
        </row>
        <row r="2522">
          <cell r="B2522">
            <v>3109050011</v>
          </cell>
          <cell r="C2522" t="str">
            <v>经阴道腹腔穿刺术（放腹水治疗）</v>
          </cell>
          <cell r="D2522" t="str">
            <v>不含临床操作的超声引导</v>
          </cell>
        </row>
        <row r="2522">
          <cell r="F2522" t="str">
            <v>次</v>
          </cell>
          <cell r="G2522">
            <v>171.4</v>
          </cell>
        </row>
        <row r="2523">
          <cell r="B2523">
            <v>310905002</v>
          </cell>
          <cell r="C2523" t="str">
            <v>腹水直接回输治疗</v>
          </cell>
          <cell r="D2523" t="str">
            <v>不再收护理费等其它费用</v>
          </cell>
        </row>
        <row r="2523">
          <cell r="F2523" t="str">
            <v>次</v>
          </cell>
          <cell r="G2523">
            <v>308.2</v>
          </cell>
        </row>
        <row r="2524">
          <cell r="B2524">
            <v>3109050020</v>
          </cell>
          <cell r="C2524" t="str">
            <v>腹水直接回输治疗（超滤回输）</v>
          </cell>
          <cell r="D2524" t="str">
            <v>不再收护理费等其它费用</v>
          </cell>
        </row>
        <row r="2524">
          <cell r="F2524" t="str">
            <v>次</v>
          </cell>
          <cell r="G2524">
            <v>385.25</v>
          </cell>
        </row>
        <row r="2525">
          <cell r="B2525">
            <v>310905003</v>
          </cell>
          <cell r="C2525" t="str">
            <v>肝穿刺术</v>
          </cell>
        </row>
        <row r="2525">
          <cell r="F2525" t="str">
            <v>次</v>
          </cell>
          <cell r="G2525">
            <v>106.38</v>
          </cell>
        </row>
        <row r="2526">
          <cell r="B2526">
            <v>310905004</v>
          </cell>
          <cell r="C2526" t="str">
            <v>经皮肝穿刺门静脉插管术</v>
          </cell>
          <cell r="D2526" t="str">
            <v>包括化疗、栓塞</v>
          </cell>
        </row>
        <row r="2526">
          <cell r="F2526" t="str">
            <v>次</v>
          </cell>
          <cell r="G2526">
            <v>527.366666666667</v>
          </cell>
        </row>
        <row r="2527">
          <cell r="B2527">
            <v>310905005</v>
          </cell>
          <cell r="C2527" t="str">
            <v>经皮穿刺肝肿物特殊治疗</v>
          </cell>
        </row>
        <row r="2527">
          <cell r="F2527" t="str">
            <v>次</v>
          </cell>
          <cell r="G2527">
            <v>162.317320024024</v>
          </cell>
        </row>
        <row r="2528">
          <cell r="B2528">
            <v>310905006</v>
          </cell>
          <cell r="C2528" t="str">
            <v>胆道镜检查</v>
          </cell>
        </row>
        <row r="2528">
          <cell r="F2528" t="str">
            <v>次</v>
          </cell>
          <cell r="G2528">
            <v>134.173333333333</v>
          </cell>
        </row>
        <row r="2529">
          <cell r="B2529">
            <v>310905007</v>
          </cell>
          <cell r="C2529" t="str">
            <v>腹腔镜检查</v>
          </cell>
          <cell r="D2529" t="str">
            <v>含活检</v>
          </cell>
        </row>
        <row r="2529">
          <cell r="F2529" t="str">
            <v>次</v>
          </cell>
          <cell r="G2529">
            <v>303.086666666667</v>
          </cell>
        </row>
        <row r="2530">
          <cell r="B2530">
            <v>310905008</v>
          </cell>
          <cell r="C2530" t="str">
            <v>膈下脓肿穿刺引流术</v>
          </cell>
          <cell r="D2530" t="str">
            <v>包括腹腔脓肿、胆汁穿刺引流；不含超声定位引导</v>
          </cell>
        </row>
        <row r="2530">
          <cell r="F2530" t="str">
            <v>次</v>
          </cell>
          <cell r="G2530">
            <v>163.32</v>
          </cell>
        </row>
        <row r="2531">
          <cell r="B2531">
            <v>310905009</v>
          </cell>
          <cell r="C2531" t="str">
            <v>肝囊肿硬化剂注射治疗</v>
          </cell>
          <cell r="D2531" t="str">
            <v>不含超声定位引导</v>
          </cell>
        </row>
        <row r="2531">
          <cell r="F2531" t="str">
            <v>次</v>
          </cell>
          <cell r="G2531">
            <v>137.573333333333</v>
          </cell>
        </row>
        <row r="2532">
          <cell r="B2532">
            <v>310905010</v>
          </cell>
          <cell r="C2532" t="str">
            <v>经皮肝穿胆道引流术(PTCD)</v>
          </cell>
          <cell r="D2532" t="str">
            <v>不含超声定位引导或X线引导</v>
          </cell>
        </row>
        <row r="2532">
          <cell r="F2532" t="str">
            <v>次</v>
          </cell>
          <cell r="G2532">
            <v>289.62</v>
          </cell>
        </row>
        <row r="2533">
          <cell r="B2533">
            <v>310905011</v>
          </cell>
          <cell r="C2533" t="str">
            <v>经内镜胆管内引流术＋支架置入术</v>
          </cell>
          <cell r="D2533" t="str">
            <v>不含X线监视</v>
          </cell>
          <cell r="E2533" t="str">
            <v>支架</v>
          </cell>
          <cell r="F2533" t="str">
            <v>次</v>
          </cell>
          <cell r="G2533">
            <v>652.48</v>
          </cell>
        </row>
        <row r="2534">
          <cell r="B2534">
            <v>310905012</v>
          </cell>
          <cell r="C2534" t="str">
            <v>经内镜鼻胆管引流术（ENBD）</v>
          </cell>
        </row>
        <row r="2534">
          <cell r="E2534" t="str">
            <v>引流管</v>
          </cell>
          <cell r="F2534" t="str">
            <v>次</v>
          </cell>
          <cell r="G2534">
            <v>449.16</v>
          </cell>
        </row>
        <row r="2535">
          <cell r="B2535">
            <v>310905013</v>
          </cell>
          <cell r="C2535" t="str">
            <v>经胆道镜瘘管取石术</v>
          </cell>
          <cell r="D2535" t="str">
            <v>包括肝内、外胆道结石取出</v>
          </cell>
        </row>
        <row r="2535">
          <cell r="F2535" t="str">
            <v>次</v>
          </cell>
          <cell r="G2535">
            <v>570.066666666667</v>
          </cell>
        </row>
        <row r="2536">
          <cell r="B2536">
            <v>310905014</v>
          </cell>
          <cell r="C2536" t="str">
            <v>经胆道镜胆道结石取出术</v>
          </cell>
          <cell r="D2536" t="str">
            <v>含插管引流</v>
          </cell>
        </row>
        <row r="2536">
          <cell r="F2536" t="str">
            <v>次</v>
          </cell>
          <cell r="G2536">
            <v>616.4</v>
          </cell>
        </row>
        <row r="2537">
          <cell r="B2537">
            <v>3109050141</v>
          </cell>
          <cell r="C2537" t="str">
            <v>经胆道镜胆管结石液电碎石取石术</v>
          </cell>
        </row>
        <row r="2537">
          <cell r="F2537" t="str">
            <v>次</v>
          </cell>
          <cell r="G2537">
            <v>1710</v>
          </cell>
        </row>
        <row r="2538">
          <cell r="B2538">
            <v>310905015</v>
          </cell>
          <cell r="C2538" t="str">
            <v>经皮胆囊超声碎石取石术</v>
          </cell>
          <cell r="D2538" t="str">
            <v>含胆囊穿刺后超声碎石，取出结石；不含超声引导</v>
          </cell>
        </row>
        <row r="2538">
          <cell r="F2538" t="str">
            <v>次</v>
          </cell>
          <cell r="G2538">
            <v>613.783333333333</v>
          </cell>
        </row>
        <row r="2539">
          <cell r="B2539">
            <v>310905016</v>
          </cell>
          <cell r="C2539" t="str">
            <v>经皮经肝胆道镜取石术</v>
          </cell>
        </row>
        <row r="2539">
          <cell r="F2539" t="str">
            <v>次</v>
          </cell>
          <cell r="G2539">
            <v>725.583333333333</v>
          </cell>
        </row>
        <row r="2540">
          <cell r="B2540">
            <v>310905017</v>
          </cell>
          <cell r="C2540" t="str">
            <v>经皮经肝胆道镜胆管狭窄内瘘术</v>
          </cell>
        </row>
        <row r="2540">
          <cell r="F2540" t="str">
            <v>次</v>
          </cell>
          <cell r="G2540">
            <v>725.583333333333</v>
          </cell>
        </row>
        <row r="2541">
          <cell r="B2541">
            <v>310905018</v>
          </cell>
          <cell r="C2541" t="str">
            <v>经内镜十二指肠狭窄支架置入术</v>
          </cell>
        </row>
        <row r="2541">
          <cell r="E2541" t="str">
            <v>支架</v>
          </cell>
          <cell r="F2541" t="str">
            <v>次</v>
          </cell>
          <cell r="G2541">
            <v>507.866666666667</v>
          </cell>
        </row>
        <row r="2542">
          <cell r="B2542">
            <v>310905019</v>
          </cell>
          <cell r="C2542" t="str">
            <v>经内镜胰管内引流术</v>
          </cell>
          <cell r="D2542" t="str">
            <v>包括胰腺囊肿内引流</v>
          </cell>
        </row>
        <row r="2542">
          <cell r="F2542" t="str">
            <v>次</v>
          </cell>
          <cell r="G2542">
            <v>653.033333333333</v>
          </cell>
        </row>
        <row r="2543">
          <cell r="B2543">
            <v>310905020</v>
          </cell>
          <cell r="C2543" t="str">
            <v>经内镜胰胆管扩张术＋支架置入术</v>
          </cell>
        </row>
        <row r="2543">
          <cell r="E2543" t="str">
            <v>支架</v>
          </cell>
          <cell r="F2543" t="str">
            <v>次</v>
          </cell>
          <cell r="G2543">
            <v>1001.65</v>
          </cell>
        </row>
        <row r="2544">
          <cell r="B2544">
            <v>310905021</v>
          </cell>
          <cell r="C2544" t="str">
            <v>胆道球囊扩张术</v>
          </cell>
        </row>
        <row r="2544">
          <cell r="E2544" t="str">
            <v>球囊</v>
          </cell>
          <cell r="F2544" t="str">
            <v>次</v>
          </cell>
          <cell r="G2544">
            <v>610.983333333333</v>
          </cell>
        </row>
        <row r="2545">
          <cell r="B2545">
            <v>310905022</v>
          </cell>
          <cell r="C2545" t="str">
            <v>胆道支架置入术</v>
          </cell>
          <cell r="D2545" t="str">
            <v>包括取出术</v>
          </cell>
          <cell r="E2545" t="str">
            <v>支架</v>
          </cell>
          <cell r="F2545" t="str">
            <v>次</v>
          </cell>
          <cell r="G2545">
            <v>606.05</v>
          </cell>
        </row>
        <row r="2546">
          <cell r="B2546">
            <v>310905023</v>
          </cell>
          <cell r="C2546" t="str">
            <v>冷循环微波刀治疗</v>
          </cell>
        </row>
        <row r="2546">
          <cell r="E2546" t="str">
            <v>一次性冷循环微波刀(或特殊穿刺针)</v>
          </cell>
          <cell r="F2546" t="str">
            <v>次</v>
          </cell>
          <cell r="G2546">
            <v>2367.5</v>
          </cell>
        </row>
        <row r="2547">
          <cell r="B2547">
            <v>310905024</v>
          </cell>
          <cell r="C2547" t="str">
            <v>经内镜胆管内超声检查术</v>
          </cell>
        </row>
        <row r="2547">
          <cell r="F2547" t="str">
            <v>次</v>
          </cell>
          <cell r="G2547">
            <v>605.2</v>
          </cell>
        </row>
        <row r="2548">
          <cell r="B2548">
            <v>310905025</v>
          </cell>
          <cell r="C2548" t="str">
            <v>消化道造瘘管换管术</v>
          </cell>
          <cell r="D2548" t="str">
            <v>包括胃、胆道、空肠造瘘</v>
          </cell>
          <cell r="E2548" t="str">
            <v>造瘘管</v>
          </cell>
          <cell r="F2548" t="str">
            <v>次</v>
          </cell>
          <cell r="G2548">
            <v>204.183333333333</v>
          </cell>
        </row>
        <row r="2549">
          <cell r="B2549">
            <v>310905028</v>
          </cell>
          <cell r="C2549" t="str">
            <v>经皮体腔热灌注化疗</v>
          </cell>
        </row>
        <row r="2549">
          <cell r="E2549" t="str">
            <v>一次性温度压力控制传感引流管路，导管</v>
          </cell>
          <cell r="F2549" t="str">
            <v>次</v>
          </cell>
          <cell r="G2549">
            <v>789.166666666667</v>
          </cell>
        </row>
        <row r="2550">
          <cell r="B2550">
            <v>310905029</v>
          </cell>
          <cell r="C2550" t="str">
            <v>肝纤维化无创诊断</v>
          </cell>
          <cell r="D2550" t="str">
            <v>检测肝脏硬度、辅助肝硬化的诊断</v>
          </cell>
        </row>
        <row r="2550">
          <cell r="F2550" t="str">
            <v>次</v>
          </cell>
          <cell r="G2550">
            <v>164.413333333333</v>
          </cell>
        </row>
        <row r="2551">
          <cell r="B2551">
            <v>310905030</v>
          </cell>
          <cell r="C2551" t="str">
            <v>腹腔内压监测</v>
          </cell>
          <cell r="D2551" t="str">
            <v>1：评估；2：物品准备（导尿包，生理盐水，注射器，输液器，三通等）3：病人平卧、会阴消毒导尿，连接三通（一头接导尿管，一头接输液器，一头接引流管）。4：排空膀胱尿液，以腋中线水平定零点5：尿管内注入25ML生理盐水，病人呼气末读数 6：连测三次取值，记录。耗时30分钟左右。</v>
          </cell>
        </row>
        <row r="2551">
          <cell r="F2551" t="str">
            <v>次</v>
          </cell>
          <cell r="G2551">
            <v>44.9</v>
          </cell>
        </row>
        <row r="2552">
          <cell r="B2552">
            <v>310905033</v>
          </cell>
          <cell r="C2552" t="str">
            <v>经口电子胰胆管镜检查</v>
          </cell>
          <cell r="D2552" t="str">
            <v>咽部麻醉，镇静，润滑，消泡，电子十二指肠镜经口插至十二指肠乳头部位，胰胆管造影，将成像导管自母镜活检通道插入胰管或者胆管，经乳头开口沿导管插入胰管、胆管进行检查。含电子十二指肠镜、造影、取活检、息肉切除、碎石取石、止血等治疗。</v>
          </cell>
          <cell r="E2552" t="str">
            <v>导丝、导管、胆胰管成像导管、活检钳、圈套器、 取石网篮、激光光纤、夹子</v>
          </cell>
          <cell r="F2552" t="str">
            <v>次</v>
          </cell>
          <cell r="G2552">
            <v>1999.2</v>
          </cell>
        </row>
        <row r="2553">
          <cell r="B2553" t="str">
            <v>s310905001</v>
          </cell>
          <cell r="C2553" t="str">
            <v>经内镜胰胆管刷检术</v>
          </cell>
        </row>
        <row r="2553">
          <cell r="E2553" t="str">
            <v>ERCP</v>
          </cell>
          <cell r="F2553" t="str">
            <v>次</v>
          </cell>
          <cell r="G2553">
            <v>290.233333333333</v>
          </cell>
        </row>
        <row r="2554">
          <cell r="B2554" t="str">
            <v>s310905002</v>
          </cell>
          <cell r="C2554" t="str">
            <v>尿素酶试验</v>
          </cell>
        </row>
        <row r="2554">
          <cell r="F2554" t="str">
            <v>次</v>
          </cell>
          <cell r="G2554">
            <v>23.2666666666667</v>
          </cell>
        </row>
        <row r="2555">
          <cell r="B2555" t="str">
            <v>s310905003</v>
          </cell>
          <cell r="C2555" t="str">
            <v>人工肝治疗</v>
          </cell>
          <cell r="D2555" t="str">
            <v>含深阻性静脉置管、血浆置换、血液滤过、血液灌流、透析液、滤过液</v>
          </cell>
          <cell r="E2555" t="str">
            <v>血浆、人工肝治疗专用管路</v>
          </cell>
          <cell r="F2555" t="str">
            <v>次</v>
          </cell>
          <cell r="G2555">
            <v>1141.2</v>
          </cell>
        </row>
        <row r="2556">
          <cell r="B2556" t="str">
            <v>s310905010</v>
          </cell>
          <cell r="C2556" t="str">
            <v>经皮胆道活检经皮肝穿胆道造影术+引流术+扩张成形术+内支架(内涵管)置入术</v>
          </cell>
        </row>
        <row r="2556">
          <cell r="E2556" t="str">
            <v>穿刺套针、引流套盒、导丝、导管、球囊、内支架、 鞘管</v>
          </cell>
          <cell r="F2556" t="str">
            <v>次</v>
          </cell>
          <cell r="G2556">
            <v>2612.53333333333</v>
          </cell>
        </row>
        <row r="2557">
          <cell r="B2557" t="str">
            <v>s310905011</v>
          </cell>
          <cell r="C2557" t="str">
            <v>经皮肝穿胆道造影+扩张成形术+引流术</v>
          </cell>
        </row>
        <row r="2557">
          <cell r="E2557" t="str">
            <v>穿刺套针、引流套盒、导丝、导管、球囊</v>
          </cell>
          <cell r="F2557" t="str">
            <v>次</v>
          </cell>
          <cell r="G2557">
            <v>1398.04</v>
          </cell>
        </row>
        <row r="2558">
          <cell r="B2558" t="str">
            <v>s310905012</v>
          </cell>
          <cell r="C2558" t="str">
            <v>经鼻腔食管瘘胃空肠营养管植入术</v>
          </cell>
          <cell r="D2558" t="str">
            <v>包括食管瘘胃管植入术</v>
          </cell>
          <cell r="E2558" t="str">
            <v>导管、导丝</v>
          </cell>
          <cell r="F2558" t="str">
            <v>次</v>
          </cell>
          <cell r="G2558">
            <v>296.944</v>
          </cell>
        </row>
        <row r="2559">
          <cell r="B2559">
            <v>3110</v>
          </cell>
          <cell r="C2559" t="str">
            <v>10.泌尿系统</v>
          </cell>
        </row>
        <row r="2560">
          <cell r="B2560">
            <v>311000001</v>
          </cell>
          <cell r="C2560" t="str">
            <v>腹膜透析置管术</v>
          </cell>
        </row>
        <row r="2560">
          <cell r="E2560" t="str">
            <v>腹膜透析管及附件、钛接头、外接短管、碘伏帽</v>
          </cell>
          <cell r="F2560" t="str">
            <v>次</v>
          </cell>
          <cell r="G2560">
            <v>722.5</v>
          </cell>
        </row>
        <row r="2561">
          <cell r="B2561">
            <v>3110000011</v>
          </cell>
          <cell r="C2561" t="str">
            <v>腹膜透析拔管术</v>
          </cell>
        </row>
        <row r="2561">
          <cell r="E2561" t="str">
            <v>管路</v>
          </cell>
          <cell r="F2561" t="str">
            <v>次</v>
          </cell>
          <cell r="G2561">
            <v>98.35</v>
          </cell>
        </row>
        <row r="2562">
          <cell r="B2562">
            <v>311000002</v>
          </cell>
          <cell r="C2562" t="str">
            <v>腹透机自动腹膜透析</v>
          </cell>
          <cell r="D2562" t="str">
            <v>使用自动化腹透机完成腹膜透析。含自动腹透液加温，定量、定时注入透析液，按时引流透析液，引流液的自动测量及超滤量的计算。引流缓慢、负超滤等自动报警。</v>
          </cell>
          <cell r="E2562" t="str">
            <v>碘伏帽、管路</v>
          </cell>
          <cell r="F2562" t="str">
            <v>小时</v>
          </cell>
          <cell r="G2562">
            <v>4.46666666666667</v>
          </cell>
        </row>
        <row r="2563">
          <cell r="B2563">
            <v>311000003</v>
          </cell>
          <cell r="C2563" t="str">
            <v>腹膜透析换液</v>
          </cell>
          <cell r="D2563" t="str">
            <v>含腹透液加温、加药、腹透换液操作及培训</v>
          </cell>
        </row>
        <row r="2563">
          <cell r="F2563" t="str">
            <v>次</v>
          </cell>
          <cell r="G2563">
            <v>15.4666666666667</v>
          </cell>
        </row>
        <row r="2564">
          <cell r="B2564">
            <v>311000004</v>
          </cell>
          <cell r="C2564" t="str">
            <v>腹膜透析换管</v>
          </cell>
        </row>
        <row r="2564">
          <cell r="F2564" t="str">
            <v>次</v>
          </cell>
          <cell r="G2564">
            <v>46.2166666666667</v>
          </cell>
        </row>
        <row r="2565">
          <cell r="B2565">
            <v>311000005</v>
          </cell>
          <cell r="C2565" t="str">
            <v>腹膜平衡试验</v>
          </cell>
          <cell r="D2565" t="str">
            <v>含定时、分段取腹腔液；不含化验检查</v>
          </cell>
        </row>
        <row r="2565">
          <cell r="F2565" t="str">
            <v>次</v>
          </cell>
          <cell r="G2565">
            <v>77.05</v>
          </cell>
        </row>
        <row r="2566">
          <cell r="B2566">
            <v>311000006</v>
          </cell>
          <cell r="C2566" t="str">
            <v>血液透析</v>
          </cell>
          <cell r="D2566" t="str">
            <v>包括碳酸液透析或醋酸液透析</v>
          </cell>
          <cell r="E2566" t="str">
            <v>管路、透析器</v>
          </cell>
          <cell r="F2566" t="str">
            <v>次</v>
          </cell>
          <cell r="G2566">
            <v>207.166666666667</v>
          </cell>
        </row>
        <row r="2567">
          <cell r="B2567">
            <v>311000007</v>
          </cell>
          <cell r="C2567" t="str">
            <v>血液滤过</v>
          </cell>
          <cell r="D2567" t="str">
            <v>含透析液、置换液</v>
          </cell>
        </row>
        <row r="2567">
          <cell r="F2567" t="str">
            <v>次</v>
          </cell>
          <cell r="G2567">
            <v>308.266666666667</v>
          </cell>
        </row>
        <row r="2568">
          <cell r="B2568">
            <v>311000008</v>
          </cell>
          <cell r="C2568" t="str">
            <v>血液透析滤过</v>
          </cell>
          <cell r="D2568" t="str">
            <v>含透析液、置换液</v>
          </cell>
          <cell r="E2568" t="str">
            <v>管路、滤过器</v>
          </cell>
          <cell r="F2568" t="str">
            <v>次</v>
          </cell>
          <cell r="G2568">
            <v>348</v>
          </cell>
        </row>
        <row r="2569">
          <cell r="B2569">
            <v>311000009</v>
          </cell>
          <cell r="C2569" t="str">
            <v>连续性血浆滤过吸附</v>
          </cell>
        </row>
        <row r="2569">
          <cell r="E2569" t="str">
            <v>滤器</v>
          </cell>
        </row>
        <row r="2570">
          <cell r="B2570">
            <v>3110000091</v>
          </cell>
          <cell r="C2570" t="str">
            <v>血浆吸附</v>
          </cell>
        </row>
        <row r="2570">
          <cell r="F2570" t="str">
            <v>次</v>
          </cell>
          <cell r="G2570">
            <v>145.266666666667</v>
          </cell>
        </row>
        <row r="2571">
          <cell r="B2571">
            <v>311000010</v>
          </cell>
          <cell r="C2571" t="str">
            <v>血液灌流</v>
          </cell>
          <cell r="D2571" t="str">
            <v>含透析、透析液</v>
          </cell>
          <cell r="E2571" t="str">
            <v>灌流器</v>
          </cell>
          <cell r="F2571" t="str">
            <v>次</v>
          </cell>
          <cell r="G2571">
            <v>347.066666666667</v>
          </cell>
        </row>
        <row r="2572">
          <cell r="B2572">
            <v>311000011</v>
          </cell>
          <cell r="C2572" t="str">
            <v>连续性血液净化</v>
          </cell>
          <cell r="D2572" t="str">
            <v>包括人工法、机器法、含置换液、透析液</v>
          </cell>
        </row>
        <row r="2572">
          <cell r="F2572" t="str">
            <v>小时</v>
          </cell>
          <cell r="G2572">
            <v>154.1</v>
          </cell>
        </row>
        <row r="2573">
          <cell r="B2573">
            <v>3110000111</v>
          </cell>
          <cell r="C2573" t="str">
            <v>连续性血液净化</v>
          </cell>
          <cell r="D2573" t="str">
            <v>指人工法。含置换液、透析液</v>
          </cell>
          <cell r="E2573" t="str">
            <v>管路、滤过器</v>
          </cell>
          <cell r="F2573" t="str">
            <v>小时</v>
          </cell>
          <cell r="G2573">
            <v>93.3333333333333</v>
          </cell>
        </row>
        <row r="2574">
          <cell r="B2574">
            <v>3110000112</v>
          </cell>
          <cell r="C2574" t="str">
            <v>连续性血液净化</v>
          </cell>
          <cell r="D2574" t="str">
            <v>指机器法。含置换液、透析液</v>
          </cell>
          <cell r="E2574" t="str">
            <v>管路、滤过器</v>
          </cell>
          <cell r="F2574" t="str">
            <v>小时</v>
          </cell>
          <cell r="G2574">
            <v>89.5283333333333</v>
          </cell>
        </row>
        <row r="2575">
          <cell r="B2575">
            <v>311000012</v>
          </cell>
          <cell r="C2575" t="str">
            <v>血透监测</v>
          </cell>
          <cell r="D2575" t="str">
            <v>包括血温、血压、血容量、在线尿素监测</v>
          </cell>
        </row>
        <row r="2575">
          <cell r="F2575" t="str">
            <v>次</v>
          </cell>
          <cell r="G2575">
            <v>12.1533333333333</v>
          </cell>
        </row>
        <row r="2576">
          <cell r="B2576">
            <v>311000013</v>
          </cell>
          <cell r="C2576" t="str">
            <v>结肠透析</v>
          </cell>
          <cell r="D2576" t="str">
            <v>包括人工法、机器法</v>
          </cell>
        </row>
        <row r="2576">
          <cell r="F2576" t="str">
            <v>次</v>
          </cell>
          <cell r="G2576">
            <v>33.8666666666667</v>
          </cell>
        </row>
        <row r="2577">
          <cell r="B2577">
            <v>311000014</v>
          </cell>
          <cell r="C2577" t="str">
            <v>肾盂测压</v>
          </cell>
        </row>
        <row r="2577">
          <cell r="F2577" t="str">
            <v>单侧</v>
          </cell>
          <cell r="G2577">
            <v>100.303333333333</v>
          </cell>
        </row>
        <row r="2578">
          <cell r="B2578">
            <v>311000015</v>
          </cell>
          <cell r="C2578" t="str">
            <v>肾穿刺术</v>
          </cell>
          <cell r="D2578" t="str">
            <v>含活检；包括造瘘、囊肿硬化治疗等；不含影像学引导</v>
          </cell>
          <cell r="E2578" t="str">
            <v>穿刺针</v>
          </cell>
          <cell r="F2578" t="str">
            <v>单侧</v>
          </cell>
          <cell r="G2578">
            <v>173.92</v>
          </cell>
        </row>
        <row r="2579">
          <cell r="B2579">
            <v>311000016</v>
          </cell>
          <cell r="C2579" t="str">
            <v>肾封闭术</v>
          </cell>
        </row>
        <row r="2579">
          <cell r="F2579" t="str">
            <v>次</v>
          </cell>
          <cell r="G2579">
            <v>61.7833333333333</v>
          </cell>
        </row>
        <row r="2580">
          <cell r="B2580">
            <v>311000017</v>
          </cell>
          <cell r="C2580" t="str">
            <v>肾周脓肿引流术</v>
          </cell>
          <cell r="D2580" t="str">
            <v>包括积液引流术</v>
          </cell>
        </row>
        <row r="2580">
          <cell r="F2580" t="str">
            <v>次</v>
          </cell>
          <cell r="G2580">
            <v>320.92</v>
          </cell>
        </row>
        <row r="2581">
          <cell r="B2581">
            <v>311000018</v>
          </cell>
          <cell r="C2581" t="str">
            <v>经皮肾盂镜检查</v>
          </cell>
          <cell r="D2581" t="str">
            <v>含活检、肾上腺活检</v>
          </cell>
        </row>
        <row r="2581">
          <cell r="F2581" t="str">
            <v>单侧</v>
          </cell>
          <cell r="G2581">
            <v>401.48</v>
          </cell>
        </row>
        <row r="2582">
          <cell r="B2582">
            <v>311000019</v>
          </cell>
          <cell r="C2582" t="str">
            <v>经皮肾盂镜取石术</v>
          </cell>
          <cell r="D2582" t="str">
            <v>包括肾上腺肿瘤切除、取异物</v>
          </cell>
        </row>
        <row r="2582">
          <cell r="F2582" t="str">
            <v>单侧</v>
          </cell>
          <cell r="G2582">
            <v>627.87</v>
          </cell>
        </row>
        <row r="2583">
          <cell r="B2583">
            <v>311000020</v>
          </cell>
          <cell r="C2583" t="str">
            <v>经尿道输尿管镜检查</v>
          </cell>
          <cell r="D2583" t="str">
            <v>含取活检；包括取异物</v>
          </cell>
        </row>
        <row r="2583">
          <cell r="F2583" t="str">
            <v>单侧</v>
          </cell>
          <cell r="G2583">
            <v>325.816666666667</v>
          </cell>
        </row>
        <row r="2584">
          <cell r="B2584">
            <v>311000021</v>
          </cell>
          <cell r="C2584" t="str">
            <v>经膀胱镜输尿管插管术</v>
          </cell>
        </row>
        <row r="2584">
          <cell r="F2584" t="str">
            <v>单侧</v>
          </cell>
          <cell r="G2584">
            <v>192.95</v>
          </cell>
        </row>
        <row r="2585">
          <cell r="B2585">
            <v>311000022</v>
          </cell>
          <cell r="C2585" t="str">
            <v>经皮输尿管内管置入术</v>
          </cell>
        </row>
        <row r="2585">
          <cell r="E2585" t="str">
            <v>置入管</v>
          </cell>
          <cell r="F2585" t="str">
            <v>次</v>
          </cell>
          <cell r="G2585">
            <v>379.08</v>
          </cell>
        </row>
        <row r="2586">
          <cell r="B2586">
            <v>311000023</v>
          </cell>
          <cell r="C2586" t="str">
            <v>经输尿管镜肿瘤切除术</v>
          </cell>
        </row>
        <row r="2586">
          <cell r="F2586" t="str">
            <v>次</v>
          </cell>
          <cell r="G2586">
            <v>757.64</v>
          </cell>
        </row>
        <row r="2587">
          <cell r="B2587">
            <v>311000024</v>
          </cell>
          <cell r="C2587" t="str">
            <v>经膀胱镜输尿管扩张术</v>
          </cell>
        </row>
        <row r="2587">
          <cell r="F2587" t="str">
            <v>次</v>
          </cell>
          <cell r="G2587">
            <v>261.726666666667</v>
          </cell>
        </row>
        <row r="2588">
          <cell r="B2588">
            <v>311000025</v>
          </cell>
          <cell r="C2588" t="str">
            <v>经输尿管镜输尿管扩张术</v>
          </cell>
        </row>
        <row r="2588">
          <cell r="F2588" t="str">
            <v>次</v>
          </cell>
          <cell r="G2588">
            <v>379.08</v>
          </cell>
        </row>
        <row r="2589">
          <cell r="B2589">
            <v>311000026</v>
          </cell>
          <cell r="C2589" t="str">
            <v>经输尿管镜碎石取石术</v>
          </cell>
        </row>
        <row r="2589">
          <cell r="F2589" t="str">
            <v>次</v>
          </cell>
          <cell r="G2589">
            <v>757.64</v>
          </cell>
        </row>
        <row r="2590">
          <cell r="B2590">
            <v>311000027</v>
          </cell>
          <cell r="C2590" t="str">
            <v>经膀胱镜输尿管支架置入术</v>
          </cell>
          <cell r="D2590" t="str">
            <v>包括取出术</v>
          </cell>
          <cell r="E2590" t="str">
            <v>支架</v>
          </cell>
          <cell r="F2590" t="str">
            <v>次</v>
          </cell>
          <cell r="G2590">
            <v>227.34</v>
          </cell>
        </row>
        <row r="2591">
          <cell r="B2591">
            <v>311000028</v>
          </cell>
          <cell r="C2591" t="str">
            <v>经输尿管镜支架置入术</v>
          </cell>
          <cell r="D2591" t="str">
            <v>包括取出术</v>
          </cell>
          <cell r="E2591" t="str">
            <v>支架</v>
          </cell>
          <cell r="F2591" t="str">
            <v>次</v>
          </cell>
          <cell r="G2591">
            <v>303.9</v>
          </cell>
        </row>
        <row r="2592">
          <cell r="B2592">
            <v>311000029</v>
          </cell>
          <cell r="C2592" t="str">
            <v>输尿管支架管冲洗</v>
          </cell>
        </row>
        <row r="2592">
          <cell r="F2592" t="str">
            <v>次</v>
          </cell>
          <cell r="G2592">
            <v>16.2</v>
          </cell>
        </row>
        <row r="2593">
          <cell r="B2593">
            <v>311000030</v>
          </cell>
          <cell r="C2593" t="str">
            <v>膀胱注射</v>
          </cell>
        </row>
        <row r="2593">
          <cell r="F2593" t="str">
            <v>次</v>
          </cell>
          <cell r="G2593">
            <v>16.34</v>
          </cell>
        </row>
        <row r="2594">
          <cell r="B2594">
            <v>311000031</v>
          </cell>
          <cell r="C2594" t="str">
            <v>膀胱灌注</v>
          </cell>
        </row>
        <row r="2594">
          <cell r="F2594" t="str">
            <v>次</v>
          </cell>
          <cell r="G2594">
            <v>17.4238061176471</v>
          </cell>
        </row>
        <row r="2595">
          <cell r="B2595">
            <v>311000032</v>
          </cell>
          <cell r="C2595" t="str">
            <v>膀胱区封闭</v>
          </cell>
        </row>
        <row r="2595">
          <cell r="F2595" t="str">
            <v>次</v>
          </cell>
          <cell r="G2595">
            <v>30.8266666666667</v>
          </cell>
        </row>
        <row r="2596">
          <cell r="B2596">
            <v>311000033</v>
          </cell>
          <cell r="C2596" t="str">
            <v>膀胱穿刺造瘘术</v>
          </cell>
        </row>
        <row r="2596">
          <cell r="F2596" t="str">
            <v>次</v>
          </cell>
          <cell r="G2596">
            <v>160.66</v>
          </cell>
        </row>
        <row r="2597">
          <cell r="B2597">
            <v>311000034</v>
          </cell>
          <cell r="C2597" t="str">
            <v>膀胱镜尿道镜检查</v>
          </cell>
          <cell r="D2597" t="str">
            <v>包括取活检或异物</v>
          </cell>
        </row>
        <row r="2597">
          <cell r="F2597" t="str">
            <v>次</v>
          </cell>
          <cell r="G2597">
            <v>141.146666666667</v>
          </cell>
        </row>
        <row r="2598">
          <cell r="B2598">
            <v>311000035</v>
          </cell>
          <cell r="C2598" t="str">
            <v>经膀胱镜尿道镜特殊治疗</v>
          </cell>
          <cell r="D2598" t="str">
            <v>包括激光、电灼</v>
          </cell>
        </row>
        <row r="2598">
          <cell r="F2598" t="str">
            <v>次</v>
          </cell>
          <cell r="G2598">
            <v>120.370920941176</v>
          </cell>
        </row>
        <row r="2599">
          <cell r="B2599">
            <v>311000036</v>
          </cell>
          <cell r="C2599" t="str">
            <v>尿道狭窄扩张术</v>
          </cell>
        </row>
        <row r="2599">
          <cell r="F2599" t="str">
            <v>次</v>
          </cell>
          <cell r="G2599">
            <v>41.7908233846154</v>
          </cell>
        </row>
        <row r="2600">
          <cell r="B2600">
            <v>311000037</v>
          </cell>
          <cell r="C2600" t="str">
            <v>经尿道治疗尿失禁</v>
          </cell>
          <cell r="D2600" t="str">
            <v>含硬化剂局部注射</v>
          </cell>
        </row>
        <row r="2600">
          <cell r="F2600" t="str">
            <v>次</v>
          </cell>
          <cell r="G2600">
            <v>104.624</v>
          </cell>
        </row>
        <row r="2601">
          <cell r="B2601">
            <v>311000038</v>
          </cell>
          <cell r="C2601" t="str">
            <v>尿流率检测</v>
          </cell>
        </row>
        <row r="2601">
          <cell r="F2601" t="str">
            <v>次</v>
          </cell>
          <cell r="G2601">
            <v>79.88</v>
          </cell>
        </row>
        <row r="2602">
          <cell r="B2602">
            <v>311000039</v>
          </cell>
          <cell r="C2602" t="str">
            <v>尿流动力学检测</v>
          </cell>
          <cell r="D2602" t="str">
            <v>不含摄片</v>
          </cell>
        </row>
        <row r="2602">
          <cell r="F2602" t="str">
            <v>次</v>
          </cell>
          <cell r="G2602">
            <v>279.88</v>
          </cell>
        </row>
        <row r="2603">
          <cell r="B2603">
            <v>311000040</v>
          </cell>
          <cell r="C2603" t="str">
            <v>体外冲击波碎石</v>
          </cell>
          <cell r="D2603" t="str">
            <v>含影像学监测和摄片</v>
          </cell>
        </row>
        <row r="2603">
          <cell r="F2603" t="str">
            <v>次</v>
          </cell>
          <cell r="G2603">
            <v>408.260933333333</v>
          </cell>
        </row>
        <row r="2604">
          <cell r="B2604">
            <v>311000041</v>
          </cell>
          <cell r="C2604" t="str">
            <v>长期透析管植入术</v>
          </cell>
        </row>
        <row r="2604">
          <cell r="E2604" t="str">
            <v>导管、扩张器、麻醉</v>
          </cell>
          <cell r="F2604" t="str">
            <v>次</v>
          </cell>
          <cell r="G2604">
            <v>457.2</v>
          </cell>
        </row>
        <row r="2605">
          <cell r="B2605">
            <v>311000042</v>
          </cell>
          <cell r="C2605" t="str">
            <v>体外物理振动排石治疗</v>
          </cell>
          <cell r="D2605" t="str">
            <v>摆适合体位，作用于床体振动器产生高能物理振动，通过人体介质传导至结石，将结石与组织分离成游离状态悬浮于液态空间，调节旋转的床体到利于结石排出的最佳角度，在振动作用下产生的直线振动推动力推动结石排出体外。治疗中用B超确定结石大小、形状、位置等，对结石排出效果进行检查。</v>
          </cell>
        </row>
        <row r="2605">
          <cell r="F2605" t="str">
            <v>次</v>
          </cell>
          <cell r="G2605">
            <v>1134.5</v>
          </cell>
        </row>
        <row r="2606">
          <cell r="B2606">
            <v>311000043</v>
          </cell>
          <cell r="C2606" t="str">
            <v>家庭腹膜透析治疗指导</v>
          </cell>
          <cell r="D2606" t="str">
            <v>向患者或家属进行操作培训(使用示范模具)环境、清洁及消毒换液操作、规范洗手、外出口换药护理、腹透液加药技术、淋浴技术、相关知识培训、透析原理、腹膜炎的预防、体重血压、血糖及透析液的测量、环境及物品的清洁、饮食及营养(用食物模型)、水盐平衡、居家透析常见问题的处理、运动指导、透析液的加温和储藏、物品的订购。</v>
          </cell>
          <cell r="E2606" t="str">
            <v/>
          </cell>
          <cell r="F2606" t="str">
            <v>小时</v>
          </cell>
          <cell r="G2606">
            <v>43.2</v>
          </cell>
        </row>
        <row r="2607">
          <cell r="B2607">
            <v>311000044</v>
          </cell>
          <cell r="C2607" t="str">
            <v>家庭腹膜透析治疗</v>
          </cell>
          <cell r="D2607" t="str">
            <v>指对在院外自行进行透析换液治疗的患者进行培训、指导及随访。含腹透液加温、加药、腹透换液操作、废液的测量和处理。连接管路、接口消毒处理，室内用紫外线消毒40分钟、清洗消毒液擦洗地面、用75%酒精擦洗桌面，洗手(6步骤)至少2分钟，戴口罩，取出加温好的透析液并检查(有效日期、浓度、是否浑浊、是否漏液、温度、拉环是否完整、绿塞子是否折断)，打开透析液外包装袋，再次检查内袋是否有渗漏，用蓝夹子夹住入水管路，再将透析液袋子堵绿塞管折断，并将袋子挂在透析液架子上，将透析短管与透析液管路快速对接，拧紧，打开腹部短管旋转</v>
          </cell>
          <cell r="E2607" t="str">
            <v>碘伏帽，管路</v>
          </cell>
          <cell r="F2607" t="str">
            <v>月</v>
          </cell>
          <cell r="G2607">
            <v>197.6</v>
          </cell>
        </row>
        <row r="2608">
          <cell r="B2608">
            <v>3111</v>
          </cell>
          <cell r="C2608" t="str">
            <v>11.男性生殖系统</v>
          </cell>
        </row>
        <row r="2609">
          <cell r="B2609">
            <v>311100001</v>
          </cell>
          <cell r="C2609" t="str">
            <v>小儿包茎气囊导管扩张术</v>
          </cell>
        </row>
        <row r="2609">
          <cell r="E2609" t="str">
            <v>气囊导管</v>
          </cell>
          <cell r="F2609" t="str">
            <v>次</v>
          </cell>
          <cell r="G2609">
            <v>38.44</v>
          </cell>
        </row>
        <row r="2610">
          <cell r="B2610">
            <v>311100002</v>
          </cell>
          <cell r="C2610" t="str">
            <v>嵌顿包茎手法复位术</v>
          </cell>
        </row>
        <row r="2610">
          <cell r="F2610" t="str">
            <v>次</v>
          </cell>
          <cell r="G2610">
            <v>82.62</v>
          </cell>
        </row>
        <row r="2611">
          <cell r="B2611">
            <v>311100003</v>
          </cell>
          <cell r="C2611" t="str">
            <v>夜间阴茎胀大试验</v>
          </cell>
          <cell r="D2611" t="str">
            <v>含硬度计法</v>
          </cell>
        </row>
        <row r="2611">
          <cell r="F2611" t="str">
            <v>次</v>
          </cell>
          <cell r="G2611">
            <v>32.9633333333333</v>
          </cell>
        </row>
        <row r="2612">
          <cell r="B2612">
            <v>311100004</v>
          </cell>
          <cell r="C2612" t="str">
            <v>阴茎超声血流图检查</v>
          </cell>
        </row>
        <row r="2612">
          <cell r="F2612" t="str">
            <v>次</v>
          </cell>
          <cell r="G2612">
            <v>90.8133333333333</v>
          </cell>
        </row>
        <row r="2613">
          <cell r="B2613">
            <v>311100005</v>
          </cell>
          <cell r="C2613" t="str">
            <v>阴茎勃起神经检查</v>
          </cell>
          <cell r="D2613" t="str">
            <v>含肌电图检查</v>
          </cell>
        </row>
        <row r="2613">
          <cell r="F2613" t="str">
            <v>次</v>
          </cell>
          <cell r="G2613">
            <v>113.733333333333</v>
          </cell>
        </row>
        <row r="2614">
          <cell r="B2614">
            <v>311100006</v>
          </cell>
          <cell r="C2614" t="str">
            <v>睾丸阴茎海绵体活检术</v>
          </cell>
          <cell r="D2614" t="str">
            <v>包括穿刺、切开、取精</v>
          </cell>
        </row>
        <row r="2614">
          <cell r="F2614" t="str">
            <v>次</v>
          </cell>
          <cell r="G2614">
            <v>122.7</v>
          </cell>
        </row>
        <row r="2615">
          <cell r="B2615">
            <v>311100007</v>
          </cell>
          <cell r="C2615" t="str">
            <v>附睾抽吸精子分离术</v>
          </cell>
        </row>
        <row r="2615">
          <cell r="F2615" t="str">
            <v>次</v>
          </cell>
          <cell r="G2615">
            <v>180.383333333333</v>
          </cell>
        </row>
        <row r="2616">
          <cell r="B2616">
            <v>311100008</v>
          </cell>
          <cell r="C2616" t="str">
            <v>促射精电动按摩</v>
          </cell>
          <cell r="D2616" t="str">
            <v>不含精液检测</v>
          </cell>
          <cell r="E2616" t="str">
            <v> </v>
          </cell>
          <cell r="F2616" t="str">
            <v>次</v>
          </cell>
          <cell r="G2616">
            <v>29.5866666666667</v>
          </cell>
        </row>
        <row r="2617">
          <cell r="B2617">
            <v>311100009</v>
          </cell>
          <cell r="C2617" t="str">
            <v>阴茎海绵体内药物注射</v>
          </cell>
        </row>
        <row r="2617">
          <cell r="F2617" t="str">
            <v>次</v>
          </cell>
          <cell r="G2617">
            <v>27.4533333333333</v>
          </cell>
        </row>
        <row r="2618">
          <cell r="B2618">
            <v>311100010</v>
          </cell>
          <cell r="C2618" t="str">
            <v>阴茎赘生物电灼/冷冻术</v>
          </cell>
        </row>
        <row r="2618">
          <cell r="F2618" t="str">
            <v>次</v>
          </cell>
          <cell r="G2618">
            <v>82.62</v>
          </cell>
        </row>
        <row r="2619">
          <cell r="B2619">
            <v>311100011</v>
          </cell>
          <cell r="C2619" t="str">
            <v>阴茎动脉测压术</v>
          </cell>
        </row>
        <row r="2619">
          <cell r="F2619" t="str">
            <v>次</v>
          </cell>
          <cell r="G2619">
            <v>58.04</v>
          </cell>
        </row>
        <row r="2620">
          <cell r="B2620">
            <v>311100012</v>
          </cell>
          <cell r="C2620" t="str">
            <v>阴茎海绵体灌流治疗术</v>
          </cell>
        </row>
        <row r="2620">
          <cell r="F2620" t="str">
            <v>次</v>
          </cell>
          <cell r="G2620">
            <v>109.376666666667</v>
          </cell>
        </row>
        <row r="2621">
          <cell r="B2621">
            <v>311100013</v>
          </cell>
          <cell r="C2621" t="str">
            <v>B超引导下前列腺活检术</v>
          </cell>
        </row>
        <row r="2621">
          <cell r="F2621" t="str">
            <v>次</v>
          </cell>
          <cell r="G2621">
            <v>68.8833333333333</v>
          </cell>
        </row>
        <row r="2622">
          <cell r="B2622">
            <v>3111000131</v>
          </cell>
          <cell r="C2622" t="str">
            <v>B超引导下前列腺穿刺活检术</v>
          </cell>
        </row>
        <row r="2622">
          <cell r="E2622" t="str">
            <v>穿刺针</v>
          </cell>
          <cell r="F2622" t="str">
            <v>部位</v>
          </cell>
          <cell r="G2622">
            <v>16.06</v>
          </cell>
        </row>
        <row r="2623">
          <cell r="B2623">
            <v>311100014</v>
          </cell>
          <cell r="C2623" t="str">
            <v>前列腺针吸细胞学活检术</v>
          </cell>
        </row>
        <row r="2623">
          <cell r="F2623" t="str">
            <v>次</v>
          </cell>
          <cell r="G2623">
            <v>41.4</v>
          </cell>
        </row>
        <row r="2624">
          <cell r="B2624">
            <v>311100015</v>
          </cell>
          <cell r="C2624" t="str">
            <v>前列腺按摩</v>
          </cell>
        </row>
        <row r="2624">
          <cell r="F2624" t="str">
            <v>次</v>
          </cell>
          <cell r="G2624">
            <v>16.46</v>
          </cell>
        </row>
        <row r="2625">
          <cell r="B2625">
            <v>311100016</v>
          </cell>
          <cell r="C2625" t="str">
            <v>前列腺注射</v>
          </cell>
        </row>
        <row r="2625">
          <cell r="F2625" t="str">
            <v>次</v>
          </cell>
          <cell r="G2625">
            <v>24.82</v>
          </cell>
        </row>
        <row r="2626">
          <cell r="B2626">
            <v>311100017</v>
          </cell>
          <cell r="C2626" t="str">
            <v>前列腺特殊治疗</v>
          </cell>
          <cell r="D2626" t="str">
            <v>包括激光、微波、射频等方法</v>
          </cell>
        </row>
        <row r="2626">
          <cell r="F2626" t="str">
            <v>次</v>
          </cell>
          <cell r="G2626">
            <v>75.03</v>
          </cell>
        </row>
        <row r="2627">
          <cell r="B2627">
            <v>311100018</v>
          </cell>
          <cell r="C2627" t="str">
            <v>鞘膜积液穿刺抽液术</v>
          </cell>
        </row>
        <row r="2627">
          <cell r="E2627" t="str">
            <v>硬化剂</v>
          </cell>
          <cell r="F2627" t="str">
            <v>次</v>
          </cell>
          <cell r="G2627">
            <v>65.32</v>
          </cell>
        </row>
        <row r="2628">
          <cell r="B2628">
            <v>311100019</v>
          </cell>
          <cell r="C2628" t="str">
            <v>曲细精管精子分离术</v>
          </cell>
          <cell r="D2628" t="str">
            <v>睾丸穿刺取精后对获得的曲细精管进行分离，培养、收集精子。</v>
          </cell>
          <cell r="E2628" t="str">
            <v>睾丸穿刺、梯度离心</v>
          </cell>
          <cell r="F2628" t="str">
            <v>次</v>
          </cell>
          <cell r="G2628">
            <v>264.866666666667</v>
          </cell>
        </row>
        <row r="2629">
          <cell r="B2629">
            <v>311100020</v>
          </cell>
          <cell r="C2629" t="str">
            <v>夜间阴茎勃起监测</v>
          </cell>
          <cell r="D2629" t="str">
            <v>清洁阴茎，固定张力环，连接阴茎勃起测定记录盒并固定，使用硬度测试仪记录夜间阴茎周长变化、勃起硬度、次数、持续时间，计算机分析。图文报告。</v>
          </cell>
        </row>
        <row r="2629">
          <cell r="F2629" t="str">
            <v>次</v>
          </cell>
          <cell r="G2629">
            <v>83.4333333333333</v>
          </cell>
        </row>
        <row r="2630">
          <cell r="B2630" t="str">
            <v>s311101001</v>
          </cell>
          <cell r="C2630" t="str">
            <v>小儿包茎分离术</v>
          </cell>
        </row>
        <row r="2630">
          <cell r="F2630" t="str">
            <v>次</v>
          </cell>
          <cell r="G2630">
            <v>72.12</v>
          </cell>
        </row>
        <row r="2631">
          <cell r="B2631">
            <v>3112</v>
          </cell>
          <cell r="C2631" t="str">
            <v>12.女性生殖系统及孕产(含新生儿诊疗)</v>
          </cell>
        </row>
        <row r="2632">
          <cell r="B2632">
            <v>311201</v>
          </cell>
          <cell r="C2632" t="str">
            <v>女性生殖系统及孕产诊疗</v>
          </cell>
        </row>
        <row r="2633">
          <cell r="B2633">
            <v>311201001</v>
          </cell>
          <cell r="C2633" t="str">
            <v>荧光检查</v>
          </cell>
          <cell r="D2633" t="str">
            <v>包括会阴、阴道、宫颈部位病变检查</v>
          </cell>
        </row>
        <row r="2633">
          <cell r="F2633" t="str">
            <v>每个部位</v>
          </cell>
          <cell r="G2633">
            <v>22.2233333333333</v>
          </cell>
        </row>
        <row r="2634">
          <cell r="B2634">
            <v>311201002</v>
          </cell>
          <cell r="C2634" t="str">
            <v>外阴活检术</v>
          </cell>
        </row>
        <row r="2634">
          <cell r="F2634" t="str">
            <v>次</v>
          </cell>
          <cell r="G2634">
            <v>17.8333333333333</v>
          </cell>
        </row>
        <row r="2635">
          <cell r="B2635">
            <v>311201003</v>
          </cell>
          <cell r="C2635" t="str">
            <v>外阴病光照射治疗</v>
          </cell>
          <cell r="D2635" t="str">
            <v>包括光谱治疗，远红外线等</v>
          </cell>
        </row>
        <row r="2635">
          <cell r="F2635" t="str">
            <v>30分钟</v>
          </cell>
          <cell r="G2635">
            <v>9.64333333333333</v>
          </cell>
        </row>
        <row r="2636">
          <cell r="B2636">
            <v>311201004</v>
          </cell>
          <cell r="C2636" t="str">
            <v>阴道镜检查</v>
          </cell>
        </row>
        <row r="2636">
          <cell r="F2636" t="str">
            <v>次</v>
          </cell>
          <cell r="G2636">
            <v>17.43</v>
          </cell>
        </row>
        <row r="2637">
          <cell r="B2637">
            <v>3112010041</v>
          </cell>
          <cell r="C2637" t="str">
            <v>电子阴道镜检查</v>
          </cell>
        </row>
        <row r="2637">
          <cell r="F2637" t="str">
            <v>次</v>
          </cell>
          <cell r="G2637">
            <v>49.35</v>
          </cell>
        </row>
        <row r="2638">
          <cell r="B2638">
            <v>311201005</v>
          </cell>
          <cell r="C2638" t="str">
            <v>阴道填塞</v>
          </cell>
        </row>
        <row r="2638">
          <cell r="F2638" t="str">
            <v>次</v>
          </cell>
          <cell r="G2638">
            <v>16.65</v>
          </cell>
        </row>
        <row r="2639">
          <cell r="B2639">
            <v>311201006</v>
          </cell>
          <cell r="C2639" t="str">
            <v>阴道灌洗上药</v>
          </cell>
        </row>
        <row r="2639">
          <cell r="E2639" t="str">
            <v>药品</v>
          </cell>
          <cell r="F2639" t="str">
            <v>次</v>
          </cell>
          <cell r="G2639">
            <v>12.7833333333333</v>
          </cell>
        </row>
        <row r="2640">
          <cell r="B2640">
            <v>311201007</v>
          </cell>
          <cell r="C2640" t="str">
            <v>后穹窿穿刺术</v>
          </cell>
          <cell r="D2640" t="str">
            <v>包括后穹窿注射</v>
          </cell>
        </row>
        <row r="2640">
          <cell r="F2640" t="str">
            <v>次</v>
          </cell>
          <cell r="G2640">
            <v>40.3833333333333</v>
          </cell>
        </row>
        <row r="2641">
          <cell r="B2641">
            <v>311201008</v>
          </cell>
          <cell r="C2641" t="str">
            <v>宫颈活检术</v>
          </cell>
          <cell r="D2641" t="str">
            <v>包括阴道壁活检及阴道囊肿穿刺术</v>
          </cell>
        </row>
        <row r="2641">
          <cell r="F2641" t="str">
            <v>次</v>
          </cell>
          <cell r="G2641">
            <v>34.6866666666667</v>
          </cell>
        </row>
        <row r="2642">
          <cell r="B2642">
            <v>311201009</v>
          </cell>
          <cell r="C2642" t="str">
            <v>宫颈注射</v>
          </cell>
          <cell r="D2642" t="str">
            <v>包括宫颈封闭、阴道侧穹窿封闭、上药</v>
          </cell>
        </row>
        <row r="2642">
          <cell r="F2642" t="str">
            <v>次</v>
          </cell>
          <cell r="G2642">
            <v>16.15</v>
          </cell>
        </row>
        <row r="2643">
          <cell r="B2643">
            <v>311201010</v>
          </cell>
          <cell r="C2643" t="str">
            <v>宫颈扩张术</v>
          </cell>
          <cell r="D2643" t="str">
            <v>含宫颈插管</v>
          </cell>
        </row>
        <row r="2643">
          <cell r="F2643" t="str">
            <v>次</v>
          </cell>
          <cell r="G2643">
            <v>16.0966666666667</v>
          </cell>
        </row>
        <row r="2644">
          <cell r="B2644">
            <v>311201011</v>
          </cell>
          <cell r="C2644" t="str">
            <v>宫颈内口探查术</v>
          </cell>
        </row>
        <row r="2644">
          <cell r="F2644" t="str">
            <v>次</v>
          </cell>
          <cell r="G2644">
            <v>8.11666666666667</v>
          </cell>
        </row>
        <row r="2645">
          <cell r="B2645">
            <v>311201012</v>
          </cell>
          <cell r="C2645" t="str">
            <v>子宫托治疗</v>
          </cell>
          <cell r="D2645" t="str">
            <v>含配戴、指导</v>
          </cell>
        </row>
        <row r="2645">
          <cell r="F2645" t="str">
            <v>次</v>
          </cell>
          <cell r="G2645">
            <v>23.5466666666667</v>
          </cell>
        </row>
        <row r="2646">
          <cell r="B2646">
            <v>311201013</v>
          </cell>
          <cell r="C2646" t="str">
            <v>子宫内膜活检术</v>
          </cell>
        </row>
        <row r="2646">
          <cell r="F2646" t="str">
            <v>次</v>
          </cell>
          <cell r="G2646">
            <v>61.34</v>
          </cell>
        </row>
        <row r="2647">
          <cell r="B2647">
            <v>311201014</v>
          </cell>
          <cell r="C2647" t="str">
            <v>子宫直肠凹封闭术</v>
          </cell>
        </row>
        <row r="2647">
          <cell r="F2647" t="str">
            <v>次</v>
          </cell>
          <cell r="G2647">
            <v>23.2833333333333</v>
          </cell>
        </row>
        <row r="2648">
          <cell r="B2648">
            <v>311201015</v>
          </cell>
          <cell r="C2648" t="str">
            <v>子宫输卵管通液术</v>
          </cell>
          <cell r="D2648" t="str">
            <v>包括通气、注药</v>
          </cell>
        </row>
        <row r="2648">
          <cell r="F2648" t="str">
            <v>次</v>
          </cell>
          <cell r="G2648">
            <v>46.2977182745098</v>
          </cell>
        </row>
        <row r="2649">
          <cell r="B2649">
            <v>311201016</v>
          </cell>
          <cell r="C2649" t="str">
            <v>子宫内翻复位术</v>
          </cell>
          <cell r="D2649" t="str">
            <v>指手法复位</v>
          </cell>
        </row>
        <row r="2649">
          <cell r="F2649" t="str">
            <v>次</v>
          </cell>
          <cell r="G2649">
            <v>115.733333333333</v>
          </cell>
        </row>
        <row r="2650">
          <cell r="B2650">
            <v>311201017</v>
          </cell>
          <cell r="C2650" t="str">
            <v>宫腔吸片</v>
          </cell>
        </row>
        <row r="2650">
          <cell r="F2650" t="str">
            <v>次</v>
          </cell>
          <cell r="G2650">
            <v>23.22</v>
          </cell>
        </row>
        <row r="2651">
          <cell r="B2651">
            <v>311201018</v>
          </cell>
          <cell r="C2651" t="str">
            <v>宫腔粘连分离术</v>
          </cell>
        </row>
        <row r="2651">
          <cell r="F2651" t="str">
            <v>次</v>
          </cell>
          <cell r="G2651">
            <v>62.52</v>
          </cell>
        </row>
        <row r="2652">
          <cell r="B2652">
            <v>311201019</v>
          </cell>
          <cell r="C2652" t="str">
            <v>宫腔填塞</v>
          </cell>
        </row>
        <row r="2652">
          <cell r="F2652" t="str">
            <v>次</v>
          </cell>
          <cell r="G2652">
            <v>112.6</v>
          </cell>
        </row>
        <row r="2653">
          <cell r="B2653">
            <v>311201020</v>
          </cell>
          <cell r="C2653" t="str">
            <v>妇科特殊治疗</v>
          </cell>
          <cell r="D2653" t="str">
            <v>指激光、微波、电熨、冷冻、臭氧等法，包括外阴、阴道、宫颈等疾患。</v>
          </cell>
          <cell r="E2653" t="str">
            <v>纳米银妇女外用抗菌器、生物活性材料、抑菌吸附材料、宫颈治疗托</v>
          </cell>
          <cell r="F2653" t="str">
            <v>每个部位</v>
          </cell>
          <cell r="G2653">
            <v>20.7833333333333</v>
          </cell>
        </row>
        <row r="2654">
          <cell r="B2654">
            <v>3112010200</v>
          </cell>
          <cell r="C2654" t="str">
            <v>妇科特殊治疗</v>
          </cell>
          <cell r="D2654" t="str">
            <v>指尖锐湿疣等传染性性病</v>
          </cell>
        </row>
        <row r="2654">
          <cell r="F2654" t="str">
            <v>每个部位</v>
          </cell>
          <cell r="G2654">
            <v>40</v>
          </cell>
        </row>
        <row r="2655">
          <cell r="B2655">
            <v>3112010201</v>
          </cell>
          <cell r="C2655" t="str">
            <v>妇科特殊治疗</v>
          </cell>
          <cell r="D2655" t="str">
            <v>指自凝刀治疗子宫出血</v>
          </cell>
        </row>
        <row r="2655">
          <cell r="F2655" t="str">
            <v>次</v>
          </cell>
          <cell r="G2655">
            <v>387.6</v>
          </cell>
        </row>
        <row r="2656">
          <cell r="B2656">
            <v>3112010202</v>
          </cell>
          <cell r="C2656" t="str">
            <v>妇科特殊治疗</v>
          </cell>
          <cell r="D2656" t="str">
            <v>指自凝刀治疗尖锐湿疣</v>
          </cell>
        </row>
        <row r="2656">
          <cell r="F2656" t="str">
            <v>次</v>
          </cell>
          <cell r="G2656">
            <v>226.1</v>
          </cell>
        </row>
        <row r="2657">
          <cell r="B2657">
            <v>3112010203</v>
          </cell>
          <cell r="C2657" t="str">
            <v>妇科特殊治疗</v>
          </cell>
          <cell r="D2657" t="str">
            <v>指自凝刀治疗宫颈糜烂</v>
          </cell>
        </row>
        <row r="2657">
          <cell r="F2657" t="str">
            <v>次</v>
          </cell>
          <cell r="G2657">
            <v>159.25</v>
          </cell>
        </row>
        <row r="2658">
          <cell r="B2658">
            <v>311201021</v>
          </cell>
          <cell r="C2658" t="str">
            <v>腹腔穿刺插管盆腔滴注术</v>
          </cell>
        </row>
        <row r="2658">
          <cell r="F2658" t="str">
            <v>次</v>
          </cell>
          <cell r="G2658">
            <v>79.1266666666667</v>
          </cell>
        </row>
        <row r="2659">
          <cell r="B2659">
            <v>311201022</v>
          </cell>
          <cell r="C2659" t="str">
            <v>妇科晚期恶性肿瘤减瘤术</v>
          </cell>
        </row>
        <row r="2659">
          <cell r="F2659" t="str">
            <v>次</v>
          </cell>
          <cell r="G2659">
            <v>884.263333333333</v>
          </cell>
        </row>
        <row r="2660">
          <cell r="B2660">
            <v>311201023</v>
          </cell>
          <cell r="C2660" t="str">
            <v>产前检查</v>
          </cell>
          <cell r="D2660" t="str">
            <v>含测量体重、宫高、腹围、血压、骨盆内外口测量等；不含化验检查和超声检查</v>
          </cell>
        </row>
        <row r="2660">
          <cell r="F2660" t="str">
            <v>次</v>
          </cell>
          <cell r="G2660">
            <v>8.35666666666667</v>
          </cell>
        </row>
        <row r="2661">
          <cell r="B2661">
            <v>311201024</v>
          </cell>
          <cell r="C2661" t="str">
            <v>电子骨盆内测量</v>
          </cell>
        </row>
        <row r="2661">
          <cell r="F2661" t="str">
            <v>次</v>
          </cell>
          <cell r="G2661">
            <v>8.26</v>
          </cell>
        </row>
        <row r="2662">
          <cell r="B2662">
            <v>311201025</v>
          </cell>
          <cell r="C2662" t="str">
            <v>胎儿心电图</v>
          </cell>
        </row>
        <row r="2662">
          <cell r="F2662" t="str">
            <v>次</v>
          </cell>
          <cell r="G2662">
            <v>12.4266666666667</v>
          </cell>
        </row>
        <row r="2663">
          <cell r="B2663">
            <v>3112010250</v>
          </cell>
          <cell r="C2663" t="str">
            <v>胎儿心电图</v>
          </cell>
          <cell r="D2663" t="str">
            <v>指四通道</v>
          </cell>
        </row>
        <row r="2663">
          <cell r="F2663" t="str">
            <v>次</v>
          </cell>
          <cell r="G2663">
            <v>23.7166666666667</v>
          </cell>
        </row>
        <row r="2664">
          <cell r="B2664">
            <v>311201026</v>
          </cell>
          <cell r="C2664" t="str">
            <v>胎心监测</v>
          </cell>
        </row>
        <row r="2664">
          <cell r="F2664" t="str">
            <v>次</v>
          </cell>
        </row>
        <row r="2665">
          <cell r="B2665">
            <v>3112010260</v>
          </cell>
          <cell r="C2665" t="str">
            <v>电子胎心监测</v>
          </cell>
        </row>
        <row r="2665">
          <cell r="F2665" t="str">
            <v>次</v>
          </cell>
          <cell r="G2665">
            <v>11.15</v>
          </cell>
        </row>
        <row r="2666">
          <cell r="B2666">
            <v>3112010261</v>
          </cell>
          <cell r="C2666" t="str">
            <v>电子胎心监测（连续监测）</v>
          </cell>
        </row>
        <row r="2666">
          <cell r="F2666" t="str">
            <v>日</v>
          </cell>
          <cell r="G2666">
            <v>64.4833333333333</v>
          </cell>
        </row>
        <row r="2667">
          <cell r="B2667">
            <v>311201027</v>
          </cell>
          <cell r="C2667" t="str">
            <v>胎儿镜检查</v>
          </cell>
        </row>
        <row r="2667">
          <cell r="F2667" t="str">
            <v>次</v>
          </cell>
          <cell r="G2667">
            <v>90.11</v>
          </cell>
        </row>
        <row r="2668">
          <cell r="B2668">
            <v>311201028</v>
          </cell>
          <cell r="C2668" t="str">
            <v>胎儿脐血流监测</v>
          </cell>
          <cell r="D2668" t="str">
            <v>含脐动脉速度波形监测、搏动指数、阻力指数</v>
          </cell>
        </row>
        <row r="2668">
          <cell r="F2668" t="str">
            <v>次</v>
          </cell>
          <cell r="G2668">
            <v>21.8166666666667</v>
          </cell>
        </row>
        <row r="2669">
          <cell r="B2669">
            <v>311201029</v>
          </cell>
          <cell r="C2669" t="str">
            <v>羊膜镜检查</v>
          </cell>
        </row>
        <row r="2669">
          <cell r="F2669" t="str">
            <v>次</v>
          </cell>
          <cell r="G2669">
            <v>38.1066666666667</v>
          </cell>
        </row>
        <row r="2670">
          <cell r="B2670">
            <v>311201030</v>
          </cell>
          <cell r="C2670" t="str">
            <v>羊膜腔穿刺术</v>
          </cell>
          <cell r="D2670" t="str">
            <v>含羊膜腔注药中期引产术；不含B超监测、羊水检查</v>
          </cell>
        </row>
        <row r="2670">
          <cell r="F2670" t="str">
            <v>次</v>
          </cell>
          <cell r="G2670">
            <v>58.79</v>
          </cell>
        </row>
        <row r="2671">
          <cell r="B2671">
            <v>311201031</v>
          </cell>
          <cell r="C2671" t="str">
            <v>经皮脐静脉穿刺术</v>
          </cell>
          <cell r="D2671" t="str">
            <v>不含超声引导</v>
          </cell>
        </row>
        <row r="2671">
          <cell r="F2671" t="str">
            <v>次</v>
          </cell>
          <cell r="G2671">
            <v>66.53</v>
          </cell>
        </row>
        <row r="2672">
          <cell r="B2672">
            <v>311201032</v>
          </cell>
          <cell r="C2672" t="str">
            <v>羊水泡沫振荡试验</v>
          </cell>
        </row>
        <row r="2672">
          <cell r="F2672" t="str">
            <v>次</v>
          </cell>
          <cell r="G2672">
            <v>8.04</v>
          </cell>
        </row>
        <row r="2673">
          <cell r="B2673">
            <v>311201033</v>
          </cell>
          <cell r="C2673" t="str">
            <v>羊水中胎肺成熟度LB记数检测</v>
          </cell>
        </row>
        <row r="2673">
          <cell r="F2673" t="str">
            <v>次</v>
          </cell>
          <cell r="G2673">
            <v>29.0366666666667</v>
          </cell>
        </row>
        <row r="2674">
          <cell r="B2674">
            <v>311201034</v>
          </cell>
          <cell r="C2674" t="str">
            <v>羊水置换</v>
          </cell>
        </row>
        <row r="2674">
          <cell r="F2674" t="str">
            <v>次</v>
          </cell>
          <cell r="G2674">
            <v>290.4</v>
          </cell>
        </row>
        <row r="2675">
          <cell r="B2675">
            <v>311201035</v>
          </cell>
          <cell r="C2675" t="str">
            <v>性交试验</v>
          </cell>
          <cell r="D2675" t="str">
            <v>含取精液、显微镜下检查</v>
          </cell>
        </row>
        <row r="2675">
          <cell r="F2675" t="str">
            <v>次</v>
          </cell>
          <cell r="G2675">
            <v>28.2433333333333</v>
          </cell>
        </row>
        <row r="2676">
          <cell r="B2676">
            <v>311201036</v>
          </cell>
          <cell r="C2676" t="str">
            <v>脉冲自动注射促排卵检查</v>
          </cell>
        </row>
        <row r="2676">
          <cell r="E2676" t="str">
            <v>药物</v>
          </cell>
          <cell r="F2676" t="str">
            <v>次</v>
          </cell>
          <cell r="G2676">
            <v>70.0833333333333</v>
          </cell>
        </row>
        <row r="2677">
          <cell r="B2677">
            <v>311201037</v>
          </cell>
          <cell r="C2677" t="str">
            <v>B超下采卵术</v>
          </cell>
        </row>
        <row r="2677">
          <cell r="E2677" t="str">
            <v>穿刺固定架、取卵针</v>
          </cell>
          <cell r="F2677" t="str">
            <v>次</v>
          </cell>
          <cell r="G2677">
            <v>926.25</v>
          </cell>
        </row>
        <row r="2678">
          <cell r="B2678">
            <v>311201038</v>
          </cell>
          <cell r="C2678" t="str">
            <v>B超下卵巢囊肿穿刺术</v>
          </cell>
        </row>
        <row r="2678">
          <cell r="F2678" t="str">
            <v>次</v>
          </cell>
          <cell r="G2678">
            <v>246.65</v>
          </cell>
        </row>
        <row r="2679">
          <cell r="B2679">
            <v>311201039</v>
          </cell>
          <cell r="C2679" t="str">
            <v>胎盘成熟度检测</v>
          </cell>
        </row>
        <row r="2679">
          <cell r="F2679" t="str">
            <v>次</v>
          </cell>
          <cell r="G2679">
            <v>32.05</v>
          </cell>
        </row>
        <row r="2680">
          <cell r="B2680">
            <v>311201040</v>
          </cell>
          <cell r="C2680" t="str">
            <v>胚胎培养</v>
          </cell>
        </row>
        <row r="2680">
          <cell r="F2680" t="str">
            <v>次</v>
          </cell>
          <cell r="G2680">
            <v>2778.75</v>
          </cell>
        </row>
        <row r="2681">
          <cell r="B2681">
            <v>3112010413</v>
          </cell>
          <cell r="C2681" t="str">
            <v>胚胎辅助孵出（激光法）</v>
          </cell>
          <cell r="D2681" t="str">
            <v>应用激光操作系统，将胚胎透明带部分切除或打薄。</v>
          </cell>
        </row>
        <row r="2681">
          <cell r="F2681" t="str">
            <v>次</v>
          </cell>
          <cell r="G2681">
            <v>605.2</v>
          </cell>
        </row>
        <row r="2682">
          <cell r="B2682">
            <v>3112010414</v>
          </cell>
          <cell r="C2682" t="str">
            <v>胚胎预移植术</v>
          </cell>
        </row>
        <row r="2682">
          <cell r="F2682" t="str">
            <v>次</v>
          </cell>
          <cell r="G2682">
            <v>305.1</v>
          </cell>
        </row>
        <row r="2683">
          <cell r="B2683">
            <v>311201042</v>
          </cell>
          <cell r="C2683" t="str">
            <v>单精子卵泡注射</v>
          </cell>
        </row>
        <row r="2683">
          <cell r="F2683" t="str">
            <v>次</v>
          </cell>
          <cell r="G2683">
            <v>1852.5</v>
          </cell>
        </row>
        <row r="2684">
          <cell r="B2684">
            <v>311201043</v>
          </cell>
          <cell r="C2684" t="str">
            <v>单精子显微镜下卵细胞内授精术</v>
          </cell>
        </row>
        <row r="2684">
          <cell r="F2684" t="str">
            <v>次</v>
          </cell>
          <cell r="G2684">
            <v>2778.75</v>
          </cell>
        </row>
        <row r="2685">
          <cell r="B2685">
            <v>311201044</v>
          </cell>
          <cell r="C2685" t="str">
            <v>输卵管内胚子移植术</v>
          </cell>
        </row>
        <row r="2685">
          <cell r="E2685" t="str">
            <v>移植管</v>
          </cell>
          <cell r="F2685" t="str">
            <v>次</v>
          </cell>
          <cell r="G2685">
            <v>1204.15</v>
          </cell>
        </row>
        <row r="2686">
          <cell r="B2686">
            <v>311201045</v>
          </cell>
          <cell r="C2686" t="str">
            <v>宫腔内人工授精术</v>
          </cell>
        </row>
        <row r="2686">
          <cell r="E2686" t="str">
            <v>精子来源</v>
          </cell>
          <cell r="F2686" t="str">
            <v>次</v>
          </cell>
          <cell r="G2686">
            <v>616.4</v>
          </cell>
        </row>
        <row r="2687">
          <cell r="B2687">
            <v>311201046</v>
          </cell>
          <cell r="C2687" t="str">
            <v>阴道内人工授精术</v>
          </cell>
        </row>
        <row r="2687">
          <cell r="E2687" t="str">
            <v>精子来源</v>
          </cell>
          <cell r="F2687" t="str">
            <v>次</v>
          </cell>
          <cell r="G2687">
            <v>231.15</v>
          </cell>
        </row>
        <row r="2688">
          <cell r="B2688">
            <v>311201047</v>
          </cell>
          <cell r="C2688" t="str">
            <v>输卵管绝育术</v>
          </cell>
          <cell r="D2688" t="str">
            <v>包括药物粘堵法</v>
          </cell>
        </row>
        <row r="2688">
          <cell r="F2688" t="str">
            <v>次</v>
          </cell>
          <cell r="G2688">
            <v>71.3333333333333</v>
          </cell>
        </row>
        <row r="2689">
          <cell r="B2689">
            <v>311201048</v>
          </cell>
          <cell r="C2689" t="str">
            <v>宫内节育器放置术</v>
          </cell>
          <cell r="D2689" t="str">
            <v>包括取出术</v>
          </cell>
          <cell r="E2689" t="str">
            <v>节育器</v>
          </cell>
          <cell r="F2689" t="str">
            <v>次</v>
          </cell>
          <cell r="G2689">
            <v>36.913076</v>
          </cell>
        </row>
        <row r="2690">
          <cell r="B2690">
            <v>311201049</v>
          </cell>
          <cell r="C2690" t="str">
            <v>避孕药皮下埋植术</v>
          </cell>
          <cell r="D2690" t="str">
            <v>包括皮下避孕药取出术同此项</v>
          </cell>
        </row>
        <row r="2690">
          <cell r="F2690" t="str">
            <v>次</v>
          </cell>
          <cell r="G2690">
            <v>42.7933333333333</v>
          </cell>
        </row>
        <row r="2691">
          <cell r="B2691">
            <v>311201050</v>
          </cell>
          <cell r="C2691" t="str">
            <v>刮宫术</v>
          </cell>
          <cell r="D2691" t="str">
            <v>含常规刮宫；包括分段诊断性刮宫；不含产后刮宫、葡萄胎刮宫。</v>
          </cell>
          <cell r="E2691" t="str">
            <v>一次性宫腔组织采集器</v>
          </cell>
          <cell r="F2691" t="str">
            <v>次</v>
          </cell>
          <cell r="G2691">
            <v>61.1899262015504</v>
          </cell>
        </row>
        <row r="2692">
          <cell r="B2692">
            <v>311201051</v>
          </cell>
          <cell r="C2692" t="str">
            <v>产后刮宫术</v>
          </cell>
        </row>
        <row r="2692">
          <cell r="F2692" t="str">
            <v>次</v>
          </cell>
          <cell r="G2692">
            <v>67.5654133333333</v>
          </cell>
        </row>
        <row r="2693">
          <cell r="B2693">
            <v>311201052</v>
          </cell>
          <cell r="C2693" t="str">
            <v>葡萄胎刮宫术</v>
          </cell>
        </row>
        <row r="2693">
          <cell r="F2693" t="str">
            <v>次</v>
          </cell>
          <cell r="G2693">
            <v>158.8</v>
          </cell>
        </row>
        <row r="2694">
          <cell r="B2694">
            <v>311201053</v>
          </cell>
          <cell r="C2694" t="str">
            <v>人工流产术</v>
          </cell>
          <cell r="D2694" t="str">
            <v>含宫颈扩张</v>
          </cell>
          <cell r="E2694" t="str">
            <v>一次性宫腔组织采集器</v>
          </cell>
          <cell r="F2694" t="str">
            <v>次</v>
          </cell>
          <cell r="G2694">
            <v>72.4776354509804</v>
          </cell>
        </row>
        <row r="2695">
          <cell r="B2695">
            <v>3112010531</v>
          </cell>
          <cell r="C2695" t="str">
            <v>畸形子宫等人工流产术加收</v>
          </cell>
          <cell r="D2695" t="str">
            <v>含宫颈扩张。包括疤痕子宫、哺乳期子宫、钳刮术</v>
          </cell>
        </row>
        <row r="2695">
          <cell r="F2695" t="str">
            <v>次</v>
          </cell>
          <cell r="G2695">
            <v>48.66</v>
          </cell>
        </row>
        <row r="2696">
          <cell r="B2696">
            <v>311201054</v>
          </cell>
          <cell r="C2696" t="str">
            <v>子宫内水囊引产术</v>
          </cell>
        </row>
        <row r="2696">
          <cell r="F2696" t="str">
            <v>次</v>
          </cell>
          <cell r="G2696">
            <v>79.3166666666667</v>
          </cell>
        </row>
        <row r="2697">
          <cell r="B2697">
            <v>311201055</v>
          </cell>
          <cell r="C2697" t="str">
            <v>催产素滴注引产术</v>
          </cell>
          <cell r="D2697" t="str">
            <v>含观察宫缩、产程</v>
          </cell>
        </row>
        <row r="2697">
          <cell r="F2697" t="str">
            <v>次</v>
          </cell>
          <cell r="G2697">
            <v>80.4166666666667</v>
          </cell>
        </row>
        <row r="2698">
          <cell r="B2698">
            <v>311201056</v>
          </cell>
          <cell r="C2698" t="str">
            <v>药物性引产处置术</v>
          </cell>
          <cell r="D2698" t="str">
            <v>含早孕及中孕；不含中孕接生</v>
          </cell>
        </row>
        <row r="2698">
          <cell r="F2698" t="str">
            <v>次</v>
          </cell>
          <cell r="G2698">
            <v>25.3986876862745</v>
          </cell>
        </row>
        <row r="2699">
          <cell r="B2699">
            <v>311201057</v>
          </cell>
          <cell r="C2699" t="str">
            <v>乳房按摩</v>
          </cell>
          <cell r="D2699" t="str">
            <v>包括微波按摩、吸乳</v>
          </cell>
        </row>
        <row r="2699">
          <cell r="F2699" t="str">
            <v>次</v>
          </cell>
          <cell r="G2699">
            <v>5.65249066666667</v>
          </cell>
        </row>
        <row r="2700">
          <cell r="B2700">
            <v>3112010571</v>
          </cell>
          <cell r="C2700" t="str">
            <v>乳房积乳疏通术</v>
          </cell>
          <cell r="D2700" t="str">
            <v>
</v>
          </cell>
        </row>
        <row r="2700">
          <cell r="F2700" t="str">
            <v>单侧</v>
          </cell>
          <cell r="G2700">
            <v>35.3333333333333</v>
          </cell>
        </row>
        <row r="2701">
          <cell r="B2701">
            <v>311201058</v>
          </cell>
          <cell r="C2701" t="str">
            <v>精子冷冻样本</v>
          </cell>
          <cell r="D2701" t="str">
            <v>含供精者筛选、检验、采精、洗涤、 冻精等。</v>
          </cell>
        </row>
        <row r="2702">
          <cell r="B2702">
            <v>3112010581</v>
          </cell>
          <cell r="C2702" t="str">
            <v>精子冷冻标本</v>
          </cell>
          <cell r="D2702" t="str">
            <v>用于供精人工受精（AID）</v>
          </cell>
        </row>
        <row r="2702">
          <cell r="F2702" t="str">
            <v>支</v>
          </cell>
          <cell r="G2702">
            <v>591.6</v>
          </cell>
        </row>
        <row r="2703">
          <cell r="B2703">
            <v>3112010582</v>
          </cell>
          <cell r="C2703" t="str">
            <v>精子冷冻标本</v>
          </cell>
          <cell r="D2703" t="str">
            <v>用于供精体外受精-胚胎移植（IVF)、供精单精子卵泡浆注射（ICsI）</v>
          </cell>
        </row>
        <row r="2703">
          <cell r="F2703" t="str">
            <v>支</v>
          </cell>
          <cell r="G2703">
            <v>1183.2</v>
          </cell>
        </row>
        <row r="2704">
          <cell r="B2704">
            <v>311201059</v>
          </cell>
          <cell r="C2704" t="str">
            <v>卵泡冲洗取卵术</v>
          </cell>
        </row>
        <row r="2704">
          <cell r="F2704" t="str">
            <v>次</v>
          </cell>
          <cell r="G2704">
            <v>100.343333333333</v>
          </cell>
        </row>
        <row r="2705">
          <cell r="B2705">
            <v>311201060</v>
          </cell>
          <cell r="C2705" t="str">
            <v>阴道成型术后扩张术</v>
          </cell>
        </row>
        <row r="2705">
          <cell r="E2705" t="str">
            <v>一次性模具</v>
          </cell>
          <cell r="F2705" t="str">
            <v>次</v>
          </cell>
          <cell r="G2705">
            <v>30.9766666666667</v>
          </cell>
        </row>
        <row r="2706">
          <cell r="B2706">
            <v>311201061</v>
          </cell>
          <cell r="C2706" t="str">
            <v>囊胚培养</v>
          </cell>
        </row>
        <row r="2706">
          <cell r="F2706" t="str">
            <v>次</v>
          </cell>
          <cell r="G2706">
            <v>1050</v>
          </cell>
        </row>
        <row r="2707">
          <cell r="B2707">
            <v>311201063</v>
          </cell>
          <cell r="C2707" t="str">
            <v>冷冻胚胎复苏</v>
          </cell>
          <cell r="D2707" t="str">
            <v>包括精液冷冻复苏</v>
          </cell>
        </row>
        <row r="2707">
          <cell r="F2707" t="str">
            <v>次</v>
          </cell>
          <cell r="G2707">
            <v>638.666666666667</v>
          </cell>
        </row>
        <row r="2708">
          <cell r="B2708">
            <v>311201064</v>
          </cell>
          <cell r="C2708" t="str">
            <v>乳管镜检查</v>
          </cell>
          <cell r="D2708" t="str">
            <v>含活检；包括疏通、扩张、冲洗</v>
          </cell>
        </row>
        <row r="2708">
          <cell r="F2708" t="str">
            <v>次</v>
          </cell>
          <cell r="G2708">
            <v>260</v>
          </cell>
        </row>
        <row r="2709">
          <cell r="B2709">
            <v>311201066</v>
          </cell>
          <cell r="C2709" t="str">
            <v>体外受精早期胚胎辅助孵化</v>
          </cell>
          <cell r="D2709" t="str">
            <v>含透明带切割、打孔、削薄，胚胎显微操作</v>
          </cell>
        </row>
        <row r="2709">
          <cell r="F2709" t="str">
            <v>次</v>
          </cell>
          <cell r="G2709">
            <v>687.716666666667</v>
          </cell>
        </row>
        <row r="2710">
          <cell r="B2710">
            <v>311201067</v>
          </cell>
          <cell r="C2710" t="str">
            <v>宫颈癌筛查</v>
          </cell>
        </row>
        <row r="2710">
          <cell r="F2710" t="str">
            <v>次</v>
          </cell>
          <cell r="G2710">
            <v>169.866666666667</v>
          </cell>
        </row>
        <row r="2711">
          <cell r="B2711">
            <v>311201070</v>
          </cell>
          <cell r="C2711" t="str">
            <v>淋巴细胞免疫治疗</v>
          </cell>
        </row>
        <row r="2711">
          <cell r="F2711" t="str">
            <v>人次</v>
          </cell>
          <cell r="G2711">
            <v>460</v>
          </cell>
        </row>
        <row r="2712">
          <cell r="B2712">
            <v>311201071</v>
          </cell>
          <cell r="C2712" t="str">
            <v>胚胎玻璃化冷冻</v>
          </cell>
          <cell r="D2712" t="str">
            <v>前一天，配制冻存原液，在万级层流实验室内的百级层流超净工作台内制备原液，放入4℃冰箱保存。当天在万级层流实验室内的百 级层流超净工作台内将3-4根巴斯特管在酒精灯上烧软拉细用砂轮 切断，100毫米培养皿放置无菌物品，将冷冻原液与人血清替代品 同放入四孔皿中，置于37℃培养箱内预热。冷冻支架上书写姓名病 例号，根据胚胎数量准备冷冻环数个，安装到冷冻管盖上，2升液 氮容器盛满液氮。定时器定时，将胚胎转移至冷冻液第一培养皿内1分钟，第二培养皿内2分钟，第三培养皿内30秒钟，装入冷冻环上，每环2-3个，放入液氮，</v>
          </cell>
        </row>
        <row r="2712">
          <cell r="F2712" t="str">
            <v>每胚胎</v>
          </cell>
          <cell r="G2712">
            <v>832.666666666667</v>
          </cell>
        </row>
        <row r="2713">
          <cell r="B2713">
            <v>311201072</v>
          </cell>
          <cell r="C2713" t="str">
            <v>宫腔组织吸引术</v>
          </cell>
          <cell r="D2713" t="str">
            <v>常规消毒外阴，铺巾，术者戴手套，妇科检查了解子宫情况，换手套，窥阴器暴露子宫颈，碘伏消毒擦拭阴道，消毒宫颈。宫颈钳钳夹宫颈，探针探测宫腔深度，括宮器依次扩张宮颈后，用一次性宫腔组织吸引管吸出宫腔内容物，送病理学检查。不含病理学检查。</v>
          </cell>
        </row>
        <row r="2713">
          <cell r="F2713" t="str">
            <v>次</v>
          </cell>
          <cell r="G2713">
            <v>200</v>
          </cell>
        </row>
        <row r="2714">
          <cell r="B2714">
            <v>311201073</v>
          </cell>
          <cell r="C2714" t="str">
            <v>宫颈光学相干断层成像（OCT）</v>
          </cell>
          <cell r="D2714" t="str">
            <v>清洁探头，安装一次性保护套，采集图像，计算机处理数据，作出诊断报告，图文报告。</v>
          </cell>
        </row>
        <row r="2714">
          <cell r="F2714" t="str">
            <v>次</v>
          </cell>
          <cell r="G2714">
            <v>86.7</v>
          </cell>
        </row>
        <row r="2715">
          <cell r="B2715" t="str">
            <v>s311201001</v>
          </cell>
          <cell r="C2715" t="str">
            <v>妇科检查</v>
          </cell>
          <cell r="D2715" t="str">
            <v>含阴道、宫颈、子宫等部位的病变检查及窥器等一次性耗材</v>
          </cell>
        </row>
        <row r="2715">
          <cell r="F2715" t="str">
            <v>次</v>
          </cell>
          <cell r="G2715">
            <v>6.76666666666667</v>
          </cell>
        </row>
        <row r="2716">
          <cell r="B2716" t="str">
            <v>s311201002</v>
          </cell>
          <cell r="C2716" t="str">
            <v>小阴唇粘连分离术</v>
          </cell>
        </row>
        <row r="2716">
          <cell r="F2716" t="str">
            <v>次</v>
          </cell>
          <cell r="G2716">
            <v>133.18</v>
          </cell>
        </row>
        <row r="2717">
          <cell r="B2717" t="str">
            <v>s311201003</v>
          </cell>
          <cell r="C2717" t="str">
            <v>经腹腔镜妇科特殊治疗</v>
          </cell>
          <cell r="D2717" t="str">
            <v>包括外阴、阴道、宫颈等疾患</v>
          </cell>
        </row>
        <row r="2717">
          <cell r="F2717" t="str">
            <v>次</v>
          </cell>
          <cell r="G2717">
            <v>371.6</v>
          </cell>
        </row>
        <row r="2718">
          <cell r="B2718" t="str">
            <v>s311201004</v>
          </cell>
          <cell r="C2718" t="str">
            <v>经腹腔镜双侧输卵管美蓝试验</v>
          </cell>
        </row>
        <row r="2718">
          <cell r="F2718" t="str">
            <v>次</v>
          </cell>
          <cell r="G2718">
            <v>382.6</v>
          </cell>
        </row>
        <row r="2719">
          <cell r="B2719" t="str">
            <v>s311201005</v>
          </cell>
          <cell r="C2719" t="str">
            <v>绒毛取样术</v>
          </cell>
        </row>
        <row r="2719">
          <cell r="F2719" t="str">
            <v>次</v>
          </cell>
          <cell r="G2719">
            <v>121.35</v>
          </cell>
        </row>
        <row r="2720">
          <cell r="B2720" t="str">
            <v>s311201006</v>
          </cell>
          <cell r="C2720" t="str">
            <v>胚胎程序冷冻</v>
          </cell>
        </row>
        <row r="2720">
          <cell r="F2720" t="str">
            <v>每胚胎</v>
          </cell>
          <cell r="G2720">
            <v>629.266666666667</v>
          </cell>
        </row>
        <row r="2721">
          <cell r="B2721" t="str">
            <v>s311201007</v>
          </cell>
          <cell r="C2721" t="str">
            <v>胚胎辅助孵化术</v>
          </cell>
        </row>
        <row r="2721">
          <cell r="E2721" t="str">
            <v>一次性孵化针</v>
          </cell>
          <cell r="F2721" t="str">
            <v>次</v>
          </cell>
          <cell r="G2721">
            <v>215</v>
          </cell>
        </row>
        <row r="2722">
          <cell r="B2722">
            <v>311202</v>
          </cell>
          <cell r="C2722" t="str">
            <v>新生儿特殊诊疗</v>
          </cell>
        </row>
        <row r="2723">
          <cell r="B2723">
            <v>311202001</v>
          </cell>
          <cell r="C2723" t="str">
            <v>新生儿测颅压</v>
          </cell>
        </row>
        <row r="2723">
          <cell r="F2723" t="str">
            <v>次</v>
          </cell>
          <cell r="G2723">
            <v>8.19</v>
          </cell>
        </row>
        <row r="2724">
          <cell r="B2724">
            <v>311202002</v>
          </cell>
          <cell r="C2724" t="str">
            <v>新生儿复苏</v>
          </cell>
        </row>
        <row r="2724">
          <cell r="F2724" t="str">
            <v>次</v>
          </cell>
          <cell r="G2724">
            <v>80.4166666666667</v>
          </cell>
        </row>
        <row r="2725">
          <cell r="B2725">
            <v>311202003</v>
          </cell>
          <cell r="C2725" t="str">
            <v>新生儿气管插管术</v>
          </cell>
        </row>
        <row r="2725">
          <cell r="F2725" t="str">
            <v>次</v>
          </cell>
          <cell r="G2725">
            <v>40.3833333333333</v>
          </cell>
        </row>
        <row r="2726">
          <cell r="B2726">
            <v>311202004</v>
          </cell>
          <cell r="C2726" t="str">
            <v>新生儿人工呼吸(正压通气)</v>
          </cell>
        </row>
        <row r="2726">
          <cell r="F2726" t="str">
            <v>次</v>
          </cell>
          <cell r="G2726">
            <v>15.9333333333333</v>
          </cell>
        </row>
        <row r="2727">
          <cell r="B2727">
            <v>311202005</v>
          </cell>
          <cell r="C2727" t="str">
            <v>新生儿洗胃</v>
          </cell>
          <cell r="D2727" t="str">
            <v>含胃管等用品</v>
          </cell>
        </row>
        <row r="2727">
          <cell r="F2727" t="str">
            <v>次</v>
          </cell>
          <cell r="G2727">
            <v>39.75</v>
          </cell>
        </row>
        <row r="2728">
          <cell r="B2728">
            <v>311202006</v>
          </cell>
          <cell r="C2728" t="str">
            <v>新生儿监护</v>
          </cell>
          <cell r="D2728" t="str">
            <v>包括单独心电监护；心电，呼吸、血压监护；心电、呼吸、血压、氧饱和度监护</v>
          </cell>
        </row>
        <row r="2728">
          <cell r="F2728" t="str">
            <v>小时</v>
          </cell>
          <cell r="G2728">
            <v>2.43333333333333</v>
          </cell>
        </row>
        <row r="2729">
          <cell r="B2729">
            <v>311202007</v>
          </cell>
          <cell r="C2729" t="str">
            <v>新生儿脐静脉穿刺和注射</v>
          </cell>
        </row>
        <row r="2729">
          <cell r="F2729" t="str">
            <v>次</v>
          </cell>
          <cell r="G2729">
            <v>15.4666666666667</v>
          </cell>
        </row>
        <row r="2730">
          <cell r="B2730">
            <v>311202008</v>
          </cell>
          <cell r="C2730" t="str">
            <v>新生儿兰光治疗</v>
          </cell>
          <cell r="D2730" t="str">
            <v>含兰光灯、眼罩</v>
          </cell>
        </row>
        <row r="2730">
          <cell r="F2730" t="str">
            <v>小时</v>
          </cell>
          <cell r="G2730">
            <v>1.82900666666667</v>
          </cell>
        </row>
        <row r="2731">
          <cell r="B2731">
            <v>311202009</v>
          </cell>
          <cell r="C2731" t="str">
            <v>新生儿换血术</v>
          </cell>
          <cell r="D2731" t="str">
            <v>含脐静脉插管术</v>
          </cell>
          <cell r="E2731" t="str">
            <v>血液</v>
          </cell>
          <cell r="F2731" t="str">
            <v>次</v>
          </cell>
          <cell r="G2731">
            <v>385.25</v>
          </cell>
        </row>
        <row r="2732">
          <cell r="B2732">
            <v>311202010</v>
          </cell>
          <cell r="C2732" t="str">
            <v>新生儿经皮胆红素测定</v>
          </cell>
        </row>
        <row r="2732">
          <cell r="F2732" t="str">
            <v>次</v>
          </cell>
          <cell r="G2732">
            <v>6.72</v>
          </cell>
        </row>
        <row r="2733">
          <cell r="B2733">
            <v>311202011</v>
          </cell>
          <cell r="C2733" t="str">
            <v>新生儿暖箱</v>
          </cell>
        </row>
        <row r="2733">
          <cell r="F2733" t="str">
            <v>小时</v>
          </cell>
          <cell r="G2733">
            <v>2.05</v>
          </cell>
        </row>
        <row r="2734">
          <cell r="B2734">
            <v>3112020110</v>
          </cell>
          <cell r="C2734" t="str">
            <v>新生儿多功能暖箱治疗</v>
          </cell>
          <cell r="D2734" t="str">
            <v>使用新生儿多功能培育箱，预热，加湿器加蒸馏水，设置箱温及体温报警限，放置体温探头，称体重，录入患儿信息。根据需要开启或闭合遮篷，床体360°旋转，升降床体，X线托盘。</v>
          </cell>
        </row>
        <row r="2734">
          <cell r="F2734" t="str">
            <v>小时</v>
          </cell>
          <cell r="G2734">
            <v>4.316</v>
          </cell>
        </row>
        <row r="2735">
          <cell r="B2735">
            <v>311202012</v>
          </cell>
          <cell r="C2735" t="str">
            <v>新生儿辐射抢救治疗</v>
          </cell>
          <cell r="D2735" t="str">
            <v>不含监护</v>
          </cell>
          <cell r="E2735" t="str">
            <v> </v>
          </cell>
          <cell r="F2735" t="str">
            <v>小时</v>
          </cell>
          <cell r="G2735">
            <v>2.35</v>
          </cell>
        </row>
        <row r="2736">
          <cell r="B2736">
            <v>311202013</v>
          </cell>
          <cell r="C2736" t="str">
            <v>新生儿囟门穿刺术</v>
          </cell>
          <cell r="D2736" t="str">
            <v>包括前后囟门</v>
          </cell>
        </row>
        <row r="2736">
          <cell r="F2736" t="str">
            <v>次</v>
          </cell>
          <cell r="G2736">
            <v>7.85666666666667</v>
          </cell>
        </row>
        <row r="2737">
          <cell r="B2737">
            <v>311202014</v>
          </cell>
          <cell r="C2737" t="str">
            <v>新生儿量表检查</v>
          </cell>
        </row>
        <row r="2737">
          <cell r="F2737" t="str">
            <v>次</v>
          </cell>
          <cell r="G2737">
            <v>7.67333333333333</v>
          </cell>
        </row>
        <row r="2738">
          <cell r="B2738">
            <v>311202015</v>
          </cell>
          <cell r="C2738" t="str">
            <v>新生儿行为测定</v>
          </cell>
          <cell r="D2738" t="str">
            <v>包括神经反应测评</v>
          </cell>
        </row>
        <row r="2738">
          <cell r="F2738" t="str">
            <v>次</v>
          </cell>
          <cell r="G2738">
            <v>7.91666666666667</v>
          </cell>
        </row>
        <row r="2739">
          <cell r="B2739">
            <v>3113</v>
          </cell>
          <cell r="C2739" t="str">
            <v>13.肌肉骨骼系统</v>
          </cell>
        </row>
        <row r="2740">
          <cell r="B2740">
            <v>311300001</v>
          </cell>
          <cell r="C2740" t="str">
            <v>关节镜检查</v>
          </cell>
          <cell r="D2740" t="str">
            <v>含活检</v>
          </cell>
        </row>
        <row r="2740">
          <cell r="F2740" t="str">
            <v>次</v>
          </cell>
          <cell r="G2740">
            <v>135.723333333333</v>
          </cell>
        </row>
        <row r="2741">
          <cell r="B2741">
            <v>311300002</v>
          </cell>
          <cell r="C2741" t="str">
            <v>关节穿刺术</v>
          </cell>
          <cell r="D2741" t="str">
            <v>含注射药物、加压包扎；包括关节腔减压术</v>
          </cell>
          <cell r="E2741" t="str">
            <v/>
          </cell>
          <cell r="F2741" t="str">
            <v>次</v>
          </cell>
          <cell r="G2741">
            <v>53.2666666666667</v>
          </cell>
        </row>
        <row r="2742">
          <cell r="B2742">
            <v>311300003</v>
          </cell>
          <cell r="C2742" t="str">
            <v>关节腔灌注治疗</v>
          </cell>
        </row>
        <row r="2742">
          <cell r="F2742" t="str">
            <v>次</v>
          </cell>
          <cell r="G2742">
            <v>45.333664</v>
          </cell>
        </row>
        <row r="2743">
          <cell r="B2743">
            <v>311300004</v>
          </cell>
          <cell r="C2743" t="str">
            <v>持续关节腔冲洗</v>
          </cell>
        </row>
        <row r="2743">
          <cell r="F2743" t="str">
            <v>次</v>
          </cell>
          <cell r="G2743">
            <v>36.2</v>
          </cell>
        </row>
        <row r="2744">
          <cell r="B2744">
            <v>311300005</v>
          </cell>
          <cell r="C2744" t="str">
            <v>骨膜封闭术</v>
          </cell>
        </row>
        <row r="2744">
          <cell r="F2744" t="str">
            <v>次</v>
          </cell>
          <cell r="G2744">
            <v>21.5766666666667</v>
          </cell>
        </row>
        <row r="2745">
          <cell r="B2745">
            <v>311300006</v>
          </cell>
          <cell r="C2745" t="str">
            <v>各种软组织内封闭术</v>
          </cell>
        </row>
        <row r="2745">
          <cell r="F2745" t="str">
            <v>次</v>
          </cell>
          <cell r="G2745">
            <v>14.9744426666667</v>
          </cell>
        </row>
        <row r="2746">
          <cell r="B2746">
            <v>311300007</v>
          </cell>
          <cell r="C2746" t="str">
            <v>神经根封闭术</v>
          </cell>
        </row>
        <row r="2746">
          <cell r="F2746" t="str">
            <v>次</v>
          </cell>
          <cell r="G2746">
            <v>41.08</v>
          </cell>
        </row>
        <row r="2747">
          <cell r="B2747">
            <v>311300008</v>
          </cell>
          <cell r="C2747" t="str">
            <v>周围神经封闭术</v>
          </cell>
        </row>
        <row r="2747">
          <cell r="F2747" t="str">
            <v>次</v>
          </cell>
          <cell r="G2747">
            <v>33</v>
          </cell>
        </row>
        <row r="2748">
          <cell r="B2748">
            <v>311300009</v>
          </cell>
          <cell r="C2748" t="str">
            <v>神经丛封闭术</v>
          </cell>
          <cell r="D2748" t="str">
            <v>包括臂丛、腰骶丛</v>
          </cell>
        </row>
        <row r="2748">
          <cell r="F2748" t="str">
            <v>次</v>
          </cell>
          <cell r="G2748">
            <v>41.08</v>
          </cell>
        </row>
        <row r="2749">
          <cell r="B2749">
            <v>311300010</v>
          </cell>
          <cell r="C2749" t="str">
            <v>鞘内注射</v>
          </cell>
          <cell r="D2749" t="str">
            <v>包括鞘内封闭</v>
          </cell>
        </row>
        <row r="2749">
          <cell r="F2749" t="str">
            <v>次</v>
          </cell>
          <cell r="G2749">
            <v>29.1109846153846</v>
          </cell>
        </row>
        <row r="2750">
          <cell r="B2750">
            <v>311300011</v>
          </cell>
          <cell r="C2750" t="str">
            <v>骶管滴注</v>
          </cell>
        </row>
        <row r="2750">
          <cell r="F2750" t="str">
            <v>次</v>
          </cell>
          <cell r="G2750">
            <v>53.2583333333333</v>
          </cell>
        </row>
        <row r="2751">
          <cell r="B2751">
            <v>311300012</v>
          </cell>
          <cell r="C2751" t="str">
            <v>经皮穿刺软组织微创治疗术</v>
          </cell>
        </row>
        <row r="2752">
          <cell r="B2752">
            <v>311300013</v>
          </cell>
          <cell r="C2752" t="str">
            <v>人体脂肪成分分析</v>
          </cell>
          <cell r="D2752" t="str">
            <v>采用多频生物电阻抗分析法（MFBIA），提供肌肉质量评估、体液指标评估、腹部脂肪评估和腹部肥胖预测、与身体成分匹配的年龄；体重、体脂含量、体脂百分比、去脂体重、肌肉含量、身体总水分、细胞外液、细胞内液、蛋白质、无机盐、体重、体脂肪量、去脂体重、肌肉量、体脂肪率、身体质量指数、体重控制目标、腹部肥胖分析、身体节段分析（脂肪、去脂肪含量）、蛋白质含量、无机盐含量、基础代谢率、总能量消耗、体型分析、营养评估、身体年龄。准备设备预热代谢检测仪10分钟，安装连接检测探头，完成检测。打印报告，做出临床分析。</v>
          </cell>
        </row>
        <row r="2752">
          <cell r="F2752" t="str">
            <v>次</v>
          </cell>
          <cell r="G2752">
            <v>34.8</v>
          </cell>
        </row>
        <row r="2753">
          <cell r="B2753" t="str">
            <v>s311300001</v>
          </cell>
          <cell r="C2753" t="str">
            <v>颈、腰椎间盘射频热凝术</v>
          </cell>
        </row>
        <row r="2753">
          <cell r="F2753" t="str">
            <v>间隙</v>
          </cell>
          <cell r="G2753">
            <v>1141.55</v>
          </cell>
        </row>
        <row r="2754">
          <cell r="B2754" t="str">
            <v>s311300002</v>
          </cell>
          <cell r="C2754" t="str">
            <v>颈、腰椎PLDD术</v>
          </cell>
        </row>
        <row r="2754">
          <cell r="E2754" t="str">
            <v>一次性光导纤维</v>
          </cell>
          <cell r="F2754" t="str">
            <v>间隙</v>
          </cell>
          <cell r="G2754">
            <v>734.333333333333</v>
          </cell>
        </row>
        <row r="2755">
          <cell r="B2755" t="str">
            <v>s311300003</v>
          </cell>
          <cell r="C2755" t="str">
            <v>颈、腰椎胶原酶溶盘术</v>
          </cell>
        </row>
        <row r="2755">
          <cell r="F2755" t="str">
            <v>次</v>
          </cell>
          <cell r="G2755">
            <v>516.733333333333</v>
          </cell>
        </row>
        <row r="2756">
          <cell r="B2756" t="str">
            <v>s311300004</v>
          </cell>
          <cell r="C2756" t="str">
            <v>足底压力及步态诊疗</v>
          </cell>
        </row>
        <row r="2756">
          <cell r="F2756" t="str">
            <v>次</v>
          </cell>
          <cell r="G2756">
            <v>88.1133333333333</v>
          </cell>
        </row>
        <row r="2757">
          <cell r="B2757">
            <v>3114</v>
          </cell>
          <cell r="C2757" t="str">
            <v>14.体被系统</v>
          </cell>
        </row>
        <row r="2758">
          <cell r="B2758">
            <v>311400001</v>
          </cell>
          <cell r="C2758" t="str">
            <v>变应原皮内试验</v>
          </cell>
          <cell r="D2758" t="str">
            <v>包括吸入组、食物组、水果组、细菌组</v>
          </cell>
        </row>
        <row r="2758">
          <cell r="F2758" t="str">
            <v>组</v>
          </cell>
          <cell r="G2758">
            <v>16.036</v>
          </cell>
        </row>
        <row r="2759">
          <cell r="B2759">
            <v>311400002</v>
          </cell>
          <cell r="C2759" t="str">
            <v>性病检查</v>
          </cell>
          <cell r="D2759" t="str">
            <v>男</v>
          </cell>
          <cell r="E2759" t="str">
            <v>化验费</v>
          </cell>
          <cell r="F2759" t="str">
            <v>次</v>
          </cell>
          <cell r="G2759">
            <v>9.57333333333333</v>
          </cell>
        </row>
        <row r="2760">
          <cell r="B2760">
            <v>3114000020</v>
          </cell>
          <cell r="C2760" t="str">
            <v>性病检查</v>
          </cell>
          <cell r="D2760" t="str">
            <v>女</v>
          </cell>
          <cell r="E2760" t="str">
            <v>化验费</v>
          </cell>
          <cell r="F2760" t="str">
            <v>次</v>
          </cell>
          <cell r="G2760">
            <v>12.8</v>
          </cell>
        </row>
        <row r="2761">
          <cell r="B2761">
            <v>311400003</v>
          </cell>
          <cell r="C2761" t="str">
            <v>皮肤活检术</v>
          </cell>
          <cell r="D2761" t="str">
            <v>含钻孔法；不含切口法</v>
          </cell>
        </row>
        <row r="2761">
          <cell r="F2761" t="str">
            <v>每个取材部位</v>
          </cell>
          <cell r="G2761">
            <v>33.1</v>
          </cell>
        </row>
        <row r="2762">
          <cell r="B2762">
            <v>311400004</v>
          </cell>
          <cell r="C2762" t="str">
            <v>皮肤直接免疫荧光检查</v>
          </cell>
          <cell r="D2762" t="str">
            <v>含试剂</v>
          </cell>
        </row>
        <row r="2762">
          <cell r="F2762" t="str">
            <v>每项抗体</v>
          </cell>
          <cell r="G2762">
            <v>37.7333333333333</v>
          </cell>
        </row>
        <row r="2763">
          <cell r="B2763">
            <v>311400005</v>
          </cell>
          <cell r="C2763" t="str">
            <v>皮肤生理指标系统分析</v>
          </cell>
          <cell r="D2763" t="str">
            <v>含色素、皮脂、水份、PH测定及局部色彩图象</v>
          </cell>
        </row>
        <row r="2763">
          <cell r="F2763" t="str">
            <v>次</v>
          </cell>
          <cell r="G2763">
            <v>30.9433333333333</v>
          </cell>
        </row>
        <row r="2764">
          <cell r="B2764">
            <v>311400006</v>
          </cell>
          <cell r="C2764" t="str">
            <v>皮损取材检查</v>
          </cell>
          <cell r="D2764" t="str">
            <v>包括阴虱、疥虫、利杜体</v>
          </cell>
        </row>
        <row r="2764">
          <cell r="F2764" t="str">
            <v>每个取材部位</v>
          </cell>
          <cell r="G2764">
            <v>12.78</v>
          </cell>
        </row>
        <row r="2765">
          <cell r="B2765">
            <v>311400007</v>
          </cell>
          <cell r="C2765" t="str">
            <v>毛雍症检查</v>
          </cell>
          <cell r="D2765" t="str">
            <v>含镜检</v>
          </cell>
        </row>
        <row r="2765">
          <cell r="F2765" t="str">
            <v>每个取材部位</v>
          </cell>
          <cell r="G2765">
            <v>7.67333333333333</v>
          </cell>
        </row>
        <row r="2766">
          <cell r="B2766">
            <v>311400008</v>
          </cell>
          <cell r="C2766" t="str">
            <v>天疱疮细胞检查</v>
          </cell>
          <cell r="D2766" t="str">
            <v>含镜检</v>
          </cell>
        </row>
        <row r="2766">
          <cell r="F2766" t="str">
            <v>每个取材部位</v>
          </cell>
          <cell r="G2766">
            <v>11.77</v>
          </cell>
        </row>
        <row r="2767">
          <cell r="B2767">
            <v>311400009</v>
          </cell>
          <cell r="C2767" t="str">
            <v>伍德氏灯检查</v>
          </cell>
        </row>
        <row r="2767">
          <cell r="F2767" t="str">
            <v>次</v>
          </cell>
          <cell r="G2767">
            <v>9.17166666666667</v>
          </cell>
        </row>
        <row r="2768">
          <cell r="B2768">
            <v>311400010</v>
          </cell>
          <cell r="C2768" t="str">
            <v>斑贴试验</v>
          </cell>
        </row>
        <row r="2768">
          <cell r="F2768" t="str">
            <v>每个抗原斑贴</v>
          </cell>
          <cell r="G2768">
            <v>4.68</v>
          </cell>
        </row>
        <row r="2769">
          <cell r="B2769">
            <v>311400011</v>
          </cell>
          <cell r="C2769" t="str">
            <v>光敏试验</v>
          </cell>
        </row>
        <row r="2769">
          <cell r="F2769" t="str">
            <v>次</v>
          </cell>
          <cell r="G2769">
            <v>11.7166666666667</v>
          </cell>
        </row>
        <row r="2770">
          <cell r="B2770">
            <v>311400012</v>
          </cell>
          <cell r="C2770" t="str">
            <v>醋酸白试验</v>
          </cell>
        </row>
        <row r="2770">
          <cell r="F2770" t="str">
            <v>次</v>
          </cell>
          <cell r="G2770">
            <v>16.4</v>
          </cell>
        </row>
        <row r="2771">
          <cell r="B2771">
            <v>311400013</v>
          </cell>
          <cell r="C2771" t="str">
            <v>电解脱毛治疗</v>
          </cell>
          <cell r="D2771" t="str">
            <v>含麻醉、耗材</v>
          </cell>
        </row>
        <row r="2771">
          <cell r="F2771" t="str">
            <v>1平方厘米</v>
          </cell>
          <cell r="G2771">
            <v>15.4666666666667</v>
          </cell>
        </row>
        <row r="2772">
          <cell r="B2772">
            <v>311400014</v>
          </cell>
          <cell r="C2772" t="str">
            <v>皮肤赘生物电烧治疗</v>
          </cell>
          <cell r="D2772" t="str">
            <v>包括皮赘去除术</v>
          </cell>
        </row>
        <row r="2772">
          <cell r="F2772" t="str">
            <v>每个皮损</v>
          </cell>
          <cell r="G2772">
            <v>12.98</v>
          </cell>
        </row>
        <row r="2773">
          <cell r="B2773">
            <v>311400015</v>
          </cell>
          <cell r="C2773" t="str">
            <v>黑光治疗(PUVA治疗)</v>
          </cell>
        </row>
        <row r="2773">
          <cell r="E2773" t="str">
            <v>药品</v>
          </cell>
          <cell r="F2773" t="str">
            <v>每个部位</v>
          </cell>
          <cell r="G2773">
            <v>20.31</v>
          </cell>
        </row>
        <row r="2774">
          <cell r="B2774">
            <v>311400016</v>
          </cell>
          <cell r="C2774" t="str">
            <v>红光治疗</v>
          </cell>
        </row>
        <row r="2774">
          <cell r="E2774" t="str">
            <v>药品</v>
          </cell>
          <cell r="F2774" t="str">
            <v>每个部位</v>
          </cell>
          <cell r="G2774">
            <v>12.75</v>
          </cell>
        </row>
        <row r="2775">
          <cell r="B2775">
            <v>311400017</v>
          </cell>
          <cell r="C2775" t="str">
            <v>白癜风皮肤移植术</v>
          </cell>
          <cell r="D2775" t="str">
            <v>含取材、移植</v>
          </cell>
        </row>
        <row r="2775">
          <cell r="F2775" t="str">
            <v>1cm2</v>
          </cell>
          <cell r="G2775">
            <v>76.9833333333333</v>
          </cell>
        </row>
        <row r="2776">
          <cell r="B2776">
            <v>311400019</v>
          </cell>
          <cell r="C2776" t="str">
            <v>刮疣治疗</v>
          </cell>
        </row>
        <row r="2776">
          <cell r="F2776" t="str">
            <v>每个</v>
          </cell>
          <cell r="G2776">
            <v>4.38</v>
          </cell>
        </row>
        <row r="2777">
          <cell r="B2777">
            <v>3114000191</v>
          </cell>
          <cell r="C2777" t="str">
            <v>埋疣治疗</v>
          </cell>
          <cell r="D2777" t="str">
            <v>含取疣、麻醉、包埋。</v>
          </cell>
        </row>
        <row r="2777">
          <cell r="F2777" t="str">
            <v>次</v>
          </cell>
          <cell r="G2777">
            <v>146.32</v>
          </cell>
        </row>
        <row r="2778">
          <cell r="B2778">
            <v>311400020</v>
          </cell>
          <cell r="C2778" t="str">
            <v>丘疹挤粟治疗</v>
          </cell>
        </row>
        <row r="2778">
          <cell r="F2778" t="str">
            <v>每个</v>
          </cell>
          <cell r="G2778">
            <v>1.55333333333333</v>
          </cell>
        </row>
        <row r="2779">
          <cell r="B2779">
            <v>311400021</v>
          </cell>
          <cell r="C2779" t="str">
            <v>甲癣封包治疗</v>
          </cell>
        </row>
        <row r="2779">
          <cell r="F2779" t="str">
            <v>每个指(趾)甲</v>
          </cell>
          <cell r="G2779">
            <v>13.044</v>
          </cell>
        </row>
        <row r="2780">
          <cell r="B2780">
            <v>311400022</v>
          </cell>
          <cell r="C2780" t="str">
            <v>拔甲治疗</v>
          </cell>
        </row>
        <row r="2780">
          <cell r="F2780" t="str">
            <v>每个</v>
          </cell>
          <cell r="G2780">
            <v>25</v>
          </cell>
        </row>
        <row r="2781">
          <cell r="B2781">
            <v>311400023</v>
          </cell>
          <cell r="C2781" t="str">
            <v>酒渣鼻切割术</v>
          </cell>
        </row>
        <row r="2781">
          <cell r="F2781" t="str">
            <v>次</v>
          </cell>
          <cell r="G2781">
            <v>231.733333333333</v>
          </cell>
        </row>
        <row r="2782">
          <cell r="B2782">
            <v>311400024</v>
          </cell>
          <cell r="C2782" t="str">
            <v>药物面膜综合治疗</v>
          </cell>
        </row>
        <row r="2782">
          <cell r="F2782" t="str">
            <v>次</v>
          </cell>
          <cell r="G2782">
            <v>28.3</v>
          </cell>
        </row>
        <row r="2783">
          <cell r="B2783">
            <v>311400025</v>
          </cell>
          <cell r="C2783" t="str">
            <v>疱病清疮术</v>
          </cell>
        </row>
        <row r="2783">
          <cell r="F2783" t="str">
            <v>每个部位</v>
          </cell>
          <cell r="G2783">
            <v>49.708</v>
          </cell>
        </row>
        <row r="2784">
          <cell r="B2784">
            <v>311400026</v>
          </cell>
          <cell r="C2784" t="str">
            <v>疱液抽取术</v>
          </cell>
        </row>
        <row r="2784">
          <cell r="E2784" t="str">
            <v>检验</v>
          </cell>
          <cell r="F2784" t="str">
            <v>每个</v>
          </cell>
          <cell r="G2784">
            <v>8.248552</v>
          </cell>
        </row>
        <row r="2785">
          <cell r="B2785">
            <v>311400027</v>
          </cell>
          <cell r="C2785" t="str">
            <v>皮肤溃疡清创术</v>
          </cell>
        </row>
        <row r="2785">
          <cell r="F2785" t="str">
            <v>5cm2/每创面</v>
          </cell>
          <cell r="G2785">
            <v>42.4166666666667</v>
          </cell>
        </row>
        <row r="2786">
          <cell r="B2786">
            <v>311400028</v>
          </cell>
          <cell r="C2786" t="str">
            <v>皮损内注射</v>
          </cell>
        </row>
        <row r="2786">
          <cell r="F2786" t="str">
            <v>每个皮损</v>
          </cell>
          <cell r="G2786">
            <v>16.536</v>
          </cell>
        </row>
        <row r="2787">
          <cell r="B2787">
            <v>311400029</v>
          </cell>
          <cell r="C2787" t="str">
            <v>粉刺去除术</v>
          </cell>
        </row>
        <row r="2787">
          <cell r="F2787" t="str">
            <v>每个</v>
          </cell>
          <cell r="G2787">
            <v>3.83333333333333</v>
          </cell>
        </row>
        <row r="2788">
          <cell r="B2788">
            <v>311400030</v>
          </cell>
          <cell r="C2788" t="str">
            <v>鸡眼刮除术</v>
          </cell>
        </row>
        <row r="2788">
          <cell r="F2788" t="str">
            <v>每个</v>
          </cell>
          <cell r="G2788">
            <v>15.4666666666667</v>
          </cell>
        </row>
        <row r="2789">
          <cell r="B2789">
            <v>311400031</v>
          </cell>
          <cell r="C2789" t="str">
            <v>血管瘤硬化剂注射治疗</v>
          </cell>
          <cell r="D2789" t="str">
            <v>包括下肢血管曲张注射</v>
          </cell>
          <cell r="E2789" t="str">
            <v>硬化剂</v>
          </cell>
          <cell r="F2789" t="str">
            <v>每个</v>
          </cell>
          <cell r="G2789">
            <v>38.8485341176471</v>
          </cell>
        </row>
        <row r="2790">
          <cell r="B2790">
            <v>311400032</v>
          </cell>
          <cell r="C2790" t="str">
            <v>脉冲激光治疗</v>
          </cell>
          <cell r="D2790" t="str">
            <v>包括鲜红斑痣等血管性皮肤病和太田痣等色素性皮肤病</v>
          </cell>
        </row>
        <row r="2790">
          <cell r="F2790" t="str">
            <v>每个光斑</v>
          </cell>
          <cell r="G2790">
            <v>17.2866666666667</v>
          </cell>
        </row>
        <row r="2791">
          <cell r="B2791">
            <v>311400033</v>
          </cell>
          <cell r="C2791" t="str">
            <v>二氧化碳(CO2)激光治疗</v>
          </cell>
          <cell r="D2791" t="str">
            <v>包括体表良性增生物，如寻常疣、化脓性肉芽肿、脂溢性角化等</v>
          </cell>
        </row>
        <row r="2791">
          <cell r="F2791" t="str">
            <v>每个皮损</v>
          </cell>
          <cell r="G2791">
            <v>15.7666666666667</v>
          </cell>
        </row>
        <row r="2792">
          <cell r="B2792">
            <v>311400041</v>
          </cell>
          <cell r="C2792" t="str">
            <v>氦氖(He-Ne)激光照射治疗</v>
          </cell>
          <cell r="D2792" t="str">
            <v>包括过敏性疾患，疖肿及血管内照射等</v>
          </cell>
        </row>
        <row r="2792">
          <cell r="F2792" t="str">
            <v>每个部位</v>
          </cell>
          <cell r="G2792">
            <v>12.1833333333333</v>
          </cell>
        </row>
        <row r="2793">
          <cell r="B2793">
            <v>311400042</v>
          </cell>
          <cell r="C2793" t="str">
            <v>YAG激光治疗</v>
          </cell>
          <cell r="D2793" t="str">
            <v>包括小肿物</v>
          </cell>
        </row>
        <row r="2793">
          <cell r="F2793" t="str">
            <v>每个皮损</v>
          </cell>
          <cell r="G2793">
            <v>22.8716666666667</v>
          </cell>
        </row>
        <row r="2794">
          <cell r="B2794">
            <v>311400043</v>
          </cell>
          <cell r="C2794" t="str">
            <v>腋臭激光治疗</v>
          </cell>
        </row>
        <row r="2794">
          <cell r="F2794" t="str">
            <v>单侧</v>
          </cell>
          <cell r="G2794">
            <v>238.733333333333</v>
          </cell>
        </row>
        <row r="2795">
          <cell r="B2795">
            <v>311400044</v>
          </cell>
          <cell r="C2795" t="str">
            <v>液氮冷冻治疗</v>
          </cell>
          <cell r="D2795" t="str">
            <v>包括疣、老年斑</v>
          </cell>
        </row>
        <row r="2795">
          <cell r="F2795" t="str">
            <v>每个皮损</v>
          </cell>
          <cell r="G2795">
            <v>16.6</v>
          </cell>
        </row>
        <row r="2796">
          <cell r="B2796">
            <v>311400045</v>
          </cell>
          <cell r="C2796" t="str">
            <v>烧伤抢救(大)</v>
          </cell>
        </row>
        <row r="2796">
          <cell r="F2796" t="str">
            <v>次</v>
          </cell>
          <cell r="G2796">
            <v>326.86</v>
          </cell>
        </row>
        <row r="2797">
          <cell r="B2797">
            <v>311400046</v>
          </cell>
          <cell r="C2797" t="str">
            <v>烧伤抢救(中)</v>
          </cell>
        </row>
        <row r="2797">
          <cell r="F2797" t="str">
            <v>次</v>
          </cell>
          <cell r="G2797">
            <v>244.82</v>
          </cell>
        </row>
        <row r="2798">
          <cell r="B2798">
            <v>311400047</v>
          </cell>
          <cell r="C2798" t="str">
            <v>烧伤抢救(小)</v>
          </cell>
        </row>
        <row r="2798">
          <cell r="F2798" t="str">
            <v>次</v>
          </cell>
          <cell r="G2798">
            <v>163.32</v>
          </cell>
        </row>
        <row r="2799">
          <cell r="B2799">
            <v>311400048</v>
          </cell>
          <cell r="C2799" t="str">
            <v>烧伤复合伤抢救</v>
          </cell>
          <cell r="D2799" t="str">
            <v>包括严重电烧伤，吸入性损伤，爆震伤以及烧伤复合伤合并中毒</v>
          </cell>
        </row>
        <row r="2799">
          <cell r="F2799" t="str">
            <v>次</v>
          </cell>
          <cell r="G2799">
            <v>489.46</v>
          </cell>
        </row>
        <row r="2800">
          <cell r="B2800">
            <v>311400049</v>
          </cell>
          <cell r="C2800" t="str">
            <v>烧伤冲洗清创术(大)</v>
          </cell>
        </row>
        <row r="2800">
          <cell r="E2800" t="str">
            <v>药品、生物敷料</v>
          </cell>
          <cell r="F2800" t="str">
            <v>次</v>
          </cell>
          <cell r="G2800">
            <v>408.14</v>
          </cell>
        </row>
        <row r="2801">
          <cell r="B2801">
            <v>311400050</v>
          </cell>
          <cell r="C2801" t="str">
            <v>烧伤冲洗清创术(中)</v>
          </cell>
        </row>
        <row r="2801">
          <cell r="E2801" t="str">
            <v>药品、生物敷料</v>
          </cell>
          <cell r="F2801" t="str">
            <v>次</v>
          </cell>
          <cell r="G2801">
            <v>310.12</v>
          </cell>
        </row>
        <row r="2802">
          <cell r="B2802">
            <v>311400051</v>
          </cell>
          <cell r="C2802" t="str">
            <v>烧伤冲洗清创术(小)</v>
          </cell>
        </row>
        <row r="2802">
          <cell r="E2802" t="str">
            <v>药品、生物敷料</v>
          </cell>
          <cell r="F2802" t="str">
            <v>次</v>
          </cell>
          <cell r="G2802">
            <v>212.44</v>
          </cell>
        </row>
        <row r="2803">
          <cell r="B2803">
            <v>311400052</v>
          </cell>
          <cell r="C2803" t="str">
            <v>护架烤灯</v>
          </cell>
        </row>
        <row r="2803">
          <cell r="F2803" t="str">
            <v>千瓦时</v>
          </cell>
          <cell r="G2803">
            <v>1</v>
          </cell>
        </row>
        <row r="2804">
          <cell r="B2804">
            <v>311400053</v>
          </cell>
          <cell r="C2804" t="str">
            <v>烧伤大型远红外线治疗机治疗</v>
          </cell>
        </row>
        <row r="2804">
          <cell r="F2804" t="str">
            <v>次</v>
          </cell>
          <cell r="G2804">
            <v>23.9166666666667</v>
          </cell>
        </row>
        <row r="2805">
          <cell r="B2805">
            <v>311400054</v>
          </cell>
          <cell r="C2805" t="str">
            <v>烧伤浸浴扩创术(大)</v>
          </cell>
        </row>
        <row r="2805">
          <cell r="F2805" t="str">
            <v>次</v>
          </cell>
          <cell r="G2805">
            <v>244.82</v>
          </cell>
        </row>
        <row r="2806">
          <cell r="B2806">
            <v>311400055</v>
          </cell>
          <cell r="C2806" t="str">
            <v>烧伤浸浴扩创术(中)</v>
          </cell>
        </row>
        <row r="2806">
          <cell r="F2806" t="str">
            <v>次</v>
          </cell>
          <cell r="G2806">
            <v>163.32</v>
          </cell>
        </row>
        <row r="2807">
          <cell r="B2807">
            <v>311400056</v>
          </cell>
          <cell r="C2807" t="str">
            <v>烧伤浸浴扩创术(小)</v>
          </cell>
        </row>
        <row r="2807">
          <cell r="F2807" t="str">
            <v>次</v>
          </cell>
          <cell r="G2807">
            <v>76.9833333333333</v>
          </cell>
        </row>
        <row r="2808">
          <cell r="B2808">
            <v>311400057</v>
          </cell>
          <cell r="C2808" t="str">
            <v>悬浮床治疗</v>
          </cell>
        </row>
        <row r="2808">
          <cell r="F2808" t="str">
            <v>日</v>
          </cell>
          <cell r="G2808">
            <v>127.16</v>
          </cell>
        </row>
        <row r="2809">
          <cell r="B2809">
            <v>311400058</v>
          </cell>
          <cell r="C2809" t="str">
            <v>翻身床治疗</v>
          </cell>
        </row>
        <row r="2809">
          <cell r="F2809" t="str">
            <v>日</v>
          </cell>
          <cell r="G2809">
            <v>33.172</v>
          </cell>
        </row>
        <row r="2810">
          <cell r="B2810">
            <v>311400059</v>
          </cell>
          <cell r="C2810" t="str">
            <v>烧伤功能训练床治疗</v>
          </cell>
        </row>
        <row r="2810">
          <cell r="F2810" t="str">
            <v>日</v>
          </cell>
          <cell r="G2810">
            <v>23.2033333333333</v>
          </cell>
        </row>
        <row r="2811">
          <cell r="B2811">
            <v>311400060</v>
          </cell>
          <cell r="C2811" t="str">
            <v>烧伤后功能训练</v>
          </cell>
        </row>
        <row r="2811">
          <cell r="F2811" t="str">
            <v>每个部位</v>
          </cell>
          <cell r="G2811">
            <v>17.5633333333333</v>
          </cell>
        </row>
        <row r="2812">
          <cell r="B2812">
            <v>311400061</v>
          </cell>
          <cell r="C2812" t="str">
            <v>烧伤换药</v>
          </cell>
        </row>
        <row r="2812">
          <cell r="F2812" t="str">
            <v>1%体表单位</v>
          </cell>
          <cell r="G2812">
            <v>19.41</v>
          </cell>
        </row>
        <row r="2813">
          <cell r="B2813">
            <v>311400062</v>
          </cell>
          <cell r="C2813" t="str">
            <v>高能波谱辐射烧伤治疗</v>
          </cell>
        </row>
        <row r="2813">
          <cell r="F2813" t="str">
            <v>次</v>
          </cell>
          <cell r="G2813">
            <v>33.4733333333333</v>
          </cell>
        </row>
        <row r="2814">
          <cell r="B2814">
            <v>311400063</v>
          </cell>
          <cell r="C2814" t="str">
            <v>痤疮治疗</v>
          </cell>
          <cell r="D2814" t="str">
            <v>包括蓝光、红光。面部、前胸及后背均为一个部位。</v>
          </cell>
          <cell r="E2814" t="str">
            <v>光敏剂</v>
          </cell>
          <cell r="F2814" t="str">
            <v>次</v>
          </cell>
          <cell r="G2814">
            <v>16.3</v>
          </cell>
        </row>
        <row r="2815">
          <cell r="B2815">
            <v>311400064</v>
          </cell>
          <cell r="C2815" t="str">
            <v>ALA-光动力疗法</v>
          </cell>
          <cell r="D2815" t="str">
            <v>光敏剂配置、光纤、30min光辐照</v>
          </cell>
          <cell r="E2815" t="str">
            <v>光敏剂</v>
          </cell>
          <cell r="F2815" t="str">
            <v>疗程</v>
          </cell>
          <cell r="G2815">
            <v>255.3</v>
          </cell>
        </row>
        <row r="2816">
          <cell r="B2816">
            <v>311400065</v>
          </cell>
          <cell r="C2816" t="str">
            <v>窄谱紫外线治疗</v>
          </cell>
          <cell r="D2816" t="str">
            <v>含UVA、UVB</v>
          </cell>
        </row>
        <row r="2816">
          <cell r="F2816" t="str">
            <v>次</v>
          </cell>
          <cell r="G2816">
            <v>25.5333333333333</v>
          </cell>
        </row>
        <row r="2817">
          <cell r="B2817">
            <v>311400066</v>
          </cell>
          <cell r="C2817" t="str">
            <v>乳腺血氧功能成像检测</v>
          </cell>
          <cell r="D2817" t="str">
            <v>根据血红蛋白（HBO2)和去氧血红蛋白（HB)在近红外光谱区域具有不同的吸收特征，根据人体双乳的血氧含量基本对称的特点，比较血氧的变化来检测检测部位的血氧中的相对血氧含量。</v>
          </cell>
        </row>
        <row r="2817">
          <cell r="F2817" t="str">
            <v>单侧</v>
          </cell>
          <cell r="G2817">
            <v>50.0666666666667</v>
          </cell>
        </row>
        <row r="2818">
          <cell r="B2818">
            <v>311400067</v>
          </cell>
          <cell r="C2818" t="str">
            <v>变应原点刺试验</v>
          </cell>
          <cell r="D2818" t="str">
            <v>消毒皮肤，使用标准化变应原，用点刺针按照一定排列顺序间隔刺入皮，形成微小出血点，然后将变应原滴加在伤口上，同时用注 射用水和组织胺作为阴性对照和阳性对照，20分钟后研判结果并出 具报告。必要时48小时再次研判结果，出具报告。含点刺针、12种试剂。</v>
          </cell>
        </row>
        <row r="2818">
          <cell r="F2818" t="str">
            <v>次</v>
          </cell>
          <cell r="G2818">
            <v>66.75</v>
          </cell>
        </row>
        <row r="2819">
          <cell r="B2819" t="str">
            <v>s311400001</v>
          </cell>
          <cell r="C2819" t="str">
            <v>结核菌素实验</v>
          </cell>
        </row>
        <row r="2819">
          <cell r="F2819" t="str">
            <v>次</v>
          </cell>
          <cell r="G2819">
            <v>11.9</v>
          </cell>
        </row>
        <row r="2820">
          <cell r="B2820">
            <v>3115</v>
          </cell>
          <cell r="C2820" t="str">
            <v>15.精神心理卫生</v>
          </cell>
        </row>
        <row r="2821">
          <cell r="B2821">
            <v>311501001</v>
          </cell>
          <cell r="C2821" t="str">
            <v>精神科A类量表(30分钟以内测查)</v>
          </cell>
        </row>
        <row r="2821">
          <cell r="F2821" t="str">
            <v>次</v>
          </cell>
          <cell r="G2821">
            <v>16.396</v>
          </cell>
        </row>
        <row r="2822">
          <cell r="B2822">
            <v>311501002</v>
          </cell>
          <cell r="C2822" t="str">
            <v>精神科B类量表(30－60分钟测查)</v>
          </cell>
        </row>
        <row r="2822">
          <cell r="F2822" t="str">
            <v>次</v>
          </cell>
          <cell r="G2822">
            <v>32.612</v>
          </cell>
        </row>
        <row r="2823">
          <cell r="B2823">
            <v>311501003</v>
          </cell>
          <cell r="C2823" t="str">
            <v>精神科C类量表(60分钟以上测查)</v>
          </cell>
        </row>
        <row r="2823">
          <cell r="F2823" t="str">
            <v>次</v>
          </cell>
          <cell r="G2823">
            <v>49.008</v>
          </cell>
        </row>
        <row r="2824">
          <cell r="B2824">
            <v>311502</v>
          </cell>
          <cell r="C2824" t="str">
            <v>精神科特殊检查</v>
          </cell>
        </row>
        <row r="2825">
          <cell r="B2825">
            <v>311502001</v>
          </cell>
          <cell r="C2825" t="str">
            <v>套瓦(TOVA)注意力竞量测试</v>
          </cell>
          <cell r="D2825" t="str">
            <v>30分钟</v>
          </cell>
        </row>
        <row r="2825">
          <cell r="F2825" t="str">
            <v>次</v>
          </cell>
          <cell r="G2825">
            <v>30.1266666666667</v>
          </cell>
        </row>
        <row r="2826">
          <cell r="B2826">
            <v>311502002</v>
          </cell>
          <cell r="C2826" t="str">
            <v>眼动检查</v>
          </cell>
          <cell r="D2826" t="str">
            <v>2小时</v>
          </cell>
        </row>
        <row r="2826">
          <cell r="F2826" t="str">
            <v>次</v>
          </cell>
          <cell r="G2826">
            <v>49.708</v>
          </cell>
        </row>
        <row r="2827">
          <cell r="B2827">
            <v>311502003</v>
          </cell>
          <cell r="C2827" t="str">
            <v>尿MHPG测定</v>
          </cell>
        </row>
        <row r="2827">
          <cell r="F2827" t="str">
            <v>次</v>
          </cell>
          <cell r="G2827">
            <v>30.1266666666667</v>
          </cell>
        </row>
        <row r="2828">
          <cell r="B2828">
            <v>311502004</v>
          </cell>
          <cell r="C2828" t="str">
            <v>首诊精神病检查</v>
          </cell>
          <cell r="D2828" t="str">
            <v>40-60分钟</v>
          </cell>
        </row>
        <row r="2828">
          <cell r="F2828" t="str">
            <v>次</v>
          </cell>
          <cell r="G2828">
            <v>32.612</v>
          </cell>
        </row>
        <row r="2829">
          <cell r="B2829">
            <v>311502005</v>
          </cell>
          <cell r="C2829" t="str">
            <v>临床鉴定</v>
          </cell>
        </row>
        <row r="2829">
          <cell r="F2829" t="str">
            <v>次</v>
          </cell>
          <cell r="G2829">
            <v>75.6833333333333</v>
          </cell>
        </row>
        <row r="2830">
          <cell r="B2830">
            <v>311502006</v>
          </cell>
          <cell r="C2830" t="str">
            <v>精神病司法鉴定</v>
          </cell>
        </row>
        <row r="2830">
          <cell r="E2830" t="str">
            <v>行为疗法，麻醉分析</v>
          </cell>
          <cell r="F2830" t="str">
            <v>次</v>
          </cell>
          <cell r="G2830">
            <v>460.55</v>
          </cell>
        </row>
        <row r="2831">
          <cell r="B2831">
            <v>311502007</v>
          </cell>
          <cell r="C2831" t="str">
            <v>脑功能检查</v>
          </cell>
          <cell r="D2831" t="str">
            <v>30分钟</v>
          </cell>
        </row>
        <row r="2831">
          <cell r="F2831" t="str">
            <v>次</v>
          </cell>
          <cell r="G2831">
            <v>22.67</v>
          </cell>
        </row>
        <row r="2832">
          <cell r="B2832">
            <v>311502008</v>
          </cell>
          <cell r="C2832" t="str">
            <v>脑电治疗(A620)</v>
          </cell>
          <cell r="D2832" t="str">
            <v>2小时</v>
          </cell>
        </row>
        <row r="2832">
          <cell r="F2832" t="str">
            <v>次</v>
          </cell>
          <cell r="G2832">
            <v>41.19276</v>
          </cell>
        </row>
        <row r="2833">
          <cell r="B2833">
            <v>311502009</v>
          </cell>
          <cell r="C2833" t="str">
            <v>沙盘治疗</v>
          </cell>
          <cell r="D2833" t="str">
            <v>对患者进行40分钟的心理咨询；指导患者应用沙盘和各种沙具完成“心灵世界”作品约30分钟；由心理医生针对患者的作品进行分析，从而对其心理问题进行治疗约60分钟。</v>
          </cell>
        </row>
        <row r="2833">
          <cell r="F2833" t="str">
            <v>次</v>
          </cell>
          <cell r="G2833">
            <v>111.25</v>
          </cell>
        </row>
        <row r="2834">
          <cell r="B2834">
            <v>311503</v>
          </cell>
          <cell r="C2834" t="str">
            <v>精神科治疗</v>
          </cell>
        </row>
        <row r="2835">
          <cell r="B2835">
            <v>311503001</v>
          </cell>
          <cell r="C2835" t="str">
            <v>抗精神病药物治疗监测</v>
          </cell>
        </row>
        <row r="2835">
          <cell r="F2835" t="str">
            <v>日</v>
          </cell>
          <cell r="G2835">
            <v>5.09333333333333</v>
          </cell>
        </row>
        <row r="2836">
          <cell r="B2836">
            <v>311503002</v>
          </cell>
          <cell r="C2836" t="str">
            <v>常温冬眠治疗监测</v>
          </cell>
          <cell r="D2836" t="str">
            <v>含24小时监护</v>
          </cell>
        </row>
        <row r="2836">
          <cell r="F2836" t="str">
            <v>次</v>
          </cell>
          <cell r="G2836">
            <v>33.172</v>
          </cell>
        </row>
        <row r="2837">
          <cell r="B2837">
            <v>311503003</v>
          </cell>
          <cell r="C2837" t="str">
            <v>精神科监护</v>
          </cell>
          <cell r="D2837" t="str">
            <v>指对急性、冲动、自杀、伤人、毁物的病人及有外走、妄想、幻觉和木僵的病人实施监护。监护并记录的内容包括：生命体征，意识状态，精神状况，认知，情感，意向行为，对治疗合作度，安全，进食，排泄，一般生活自理，药物不良反应及躯体合并症等。</v>
          </cell>
          <cell r="E2837" t="str">
            <v/>
          </cell>
          <cell r="F2837" t="str">
            <v>小时</v>
          </cell>
          <cell r="G2837">
            <v>2.25</v>
          </cell>
        </row>
        <row r="2838">
          <cell r="B2838">
            <v>311503004</v>
          </cell>
          <cell r="C2838" t="str">
            <v>电休克治疗</v>
          </cell>
        </row>
        <row r="2838">
          <cell r="F2838" t="str">
            <v>次</v>
          </cell>
          <cell r="G2838">
            <v>30.1733333333333</v>
          </cell>
        </row>
        <row r="2839">
          <cell r="B2839">
            <v>311503005</v>
          </cell>
          <cell r="C2839" t="str">
            <v>多参数监护无抽搐电休克治疗</v>
          </cell>
        </row>
        <row r="2839">
          <cell r="F2839" t="str">
            <v>次</v>
          </cell>
          <cell r="G2839">
            <v>165.78</v>
          </cell>
        </row>
        <row r="2840">
          <cell r="B2840">
            <v>311503006</v>
          </cell>
          <cell r="C2840" t="str">
            <v>暴露疗法和半暴露疗法</v>
          </cell>
        </row>
        <row r="2840">
          <cell r="F2840" t="str">
            <v>次</v>
          </cell>
          <cell r="G2840">
            <v>24.724</v>
          </cell>
        </row>
        <row r="2841">
          <cell r="B2841">
            <v>311503007</v>
          </cell>
          <cell r="C2841" t="str">
            <v>胰岛素低血糖和休克治疗</v>
          </cell>
          <cell r="D2841" t="str">
            <v>含4小时监测</v>
          </cell>
        </row>
        <row r="2841">
          <cell r="F2841" t="str">
            <v>次</v>
          </cell>
          <cell r="G2841">
            <v>30.8266666666667</v>
          </cell>
        </row>
        <row r="2842">
          <cell r="B2842">
            <v>311503008</v>
          </cell>
          <cell r="C2842" t="str">
            <v>行为观察和治疗</v>
          </cell>
        </row>
        <row r="2842">
          <cell r="F2842" t="str">
            <v>次</v>
          </cell>
          <cell r="G2842">
            <v>16.396</v>
          </cell>
        </row>
        <row r="2843">
          <cell r="B2843">
            <v>311503009</v>
          </cell>
          <cell r="C2843" t="str">
            <v>冲动行为干预治疗</v>
          </cell>
          <cell r="D2843" t="str">
            <v>30分钟</v>
          </cell>
        </row>
        <row r="2843">
          <cell r="F2843" t="str">
            <v>次</v>
          </cell>
          <cell r="G2843">
            <v>25.7833333333333</v>
          </cell>
        </row>
        <row r="2844">
          <cell r="B2844">
            <v>311503010</v>
          </cell>
          <cell r="C2844" t="str">
            <v>脑电生物反馈治疗</v>
          </cell>
          <cell r="D2844" t="str">
            <v>1小时 </v>
          </cell>
        </row>
        <row r="2844">
          <cell r="F2844" t="str">
            <v>次</v>
          </cell>
          <cell r="G2844">
            <v>10.9166666666667</v>
          </cell>
        </row>
        <row r="2845">
          <cell r="B2845">
            <v>311503011</v>
          </cell>
          <cell r="C2845" t="str">
            <v>脑反射治疗</v>
          </cell>
        </row>
        <row r="2845">
          <cell r="F2845" t="str">
            <v>次</v>
          </cell>
          <cell r="G2845">
            <v>7.85666666666667</v>
          </cell>
        </row>
        <row r="2846">
          <cell r="B2846">
            <v>311503012</v>
          </cell>
          <cell r="C2846" t="str">
            <v>智能电针治疗</v>
          </cell>
          <cell r="D2846" t="str">
            <v>45分钟</v>
          </cell>
        </row>
        <row r="2846">
          <cell r="F2846" t="str">
            <v>次</v>
          </cell>
          <cell r="G2846">
            <v>10.8</v>
          </cell>
        </row>
        <row r="2847">
          <cell r="B2847">
            <v>311503013</v>
          </cell>
          <cell r="C2847" t="str">
            <v>经络氧疗法</v>
          </cell>
          <cell r="D2847" t="str">
            <v>30分钟</v>
          </cell>
        </row>
        <row r="2847">
          <cell r="F2847" t="str">
            <v>次</v>
          </cell>
          <cell r="G2847">
            <v>10.8</v>
          </cell>
        </row>
        <row r="2848">
          <cell r="B2848">
            <v>311503014</v>
          </cell>
          <cell r="C2848" t="str">
            <v>感觉统合治疗</v>
          </cell>
          <cell r="D2848" t="str">
            <v>训练15个项目，120-140分钟</v>
          </cell>
        </row>
        <row r="2848">
          <cell r="F2848" t="str">
            <v>次</v>
          </cell>
          <cell r="G2848">
            <v>24.82</v>
          </cell>
        </row>
        <row r="2849">
          <cell r="B2849">
            <v>311503015</v>
          </cell>
          <cell r="C2849" t="str">
            <v>工娱治疗</v>
          </cell>
        </row>
        <row r="2849">
          <cell r="F2849" t="str">
            <v>日</v>
          </cell>
          <cell r="G2849">
            <v>1.10666666666667</v>
          </cell>
        </row>
        <row r="2850">
          <cell r="B2850">
            <v>311503016</v>
          </cell>
          <cell r="C2850" t="str">
            <v>特殊工娱治疗</v>
          </cell>
          <cell r="D2850" t="str">
            <v>2小时/次</v>
          </cell>
        </row>
        <row r="2850">
          <cell r="F2850" t="str">
            <v>次</v>
          </cell>
          <cell r="G2850">
            <v>7.79</v>
          </cell>
        </row>
        <row r="2851">
          <cell r="B2851">
            <v>311503017</v>
          </cell>
          <cell r="C2851" t="str">
            <v>音乐治疗</v>
          </cell>
          <cell r="D2851" t="str">
            <v>1小时/次</v>
          </cell>
        </row>
        <row r="2851">
          <cell r="F2851" t="str">
            <v>次</v>
          </cell>
          <cell r="G2851">
            <v>4.00666666666667</v>
          </cell>
        </row>
        <row r="2852">
          <cell r="B2852">
            <v>311503018</v>
          </cell>
          <cell r="C2852" t="str">
            <v>暗示疗法</v>
          </cell>
        </row>
        <row r="2852">
          <cell r="F2852" t="str">
            <v>次</v>
          </cell>
          <cell r="G2852">
            <v>15.6833333333333</v>
          </cell>
        </row>
        <row r="2853">
          <cell r="B2853">
            <v>311503019</v>
          </cell>
          <cell r="C2853" t="str">
            <v>松驰治疗</v>
          </cell>
        </row>
        <row r="2853">
          <cell r="F2853" t="str">
            <v>次</v>
          </cell>
          <cell r="G2853">
            <v>8.20333333333333</v>
          </cell>
        </row>
        <row r="2854">
          <cell r="B2854">
            <v>311503020</v>
          </cell>
          <cell r="C2854" t="str">
            <v>漂浮治疗</v>
          </cell>
        </row>
        <row r="2854">
          <cell r="F2854" t="str">
            <v>次</v>
          </cell>
          <cell r="G2854">
            <v>9.07333333333333</v>
          </cell>
        </row>
        <row r="2855">
          <cell r="B2855">
            <v>311503021</v>
          </cell>
          <cell r="C2855" t="str">
            <v>听力整合及语言训练</v>
          </cell>
          <cell r="D2855" t="str">
            <v>1小时/次</v>
          </cell>
        </row>
        <row r="2855">
          <cell r="F2855" t="str">
            <v>次</v>
          </cell>
          <cell r="G2855">
            <v>8.75333333333333</v>
          </cell>
        </row>
        <row r="2856">
          <cell r="B2856">
            <v>311503022</v>
          </cell>
          <cell r="C2856" t="str">
            <v>心理咨询</v>
          </cell>
          <cell r="D2856" t="str">
            <v>约1小时/次</v>
          </cell>
        </row>
        <row r="2856">
          <cell r="F2856" t="str">
            <v>次</v>
          </cell>
          <cell r="G2856">
            <v>27.9766666666667</v>
          </cell>
        </row>
        <row r="2857">
          <cell r="B2857">
            <v>311503023</v>
          </cell>
          <cell r="C2857" t="str">
            <v>心理治疗</v>
          </cell>
          <cell r="D2857" t="str">
            <v>1－2小时</v>
          </cell>
        </row>
        <row r="2857">
          <cell r="F2857" t="str">
            <v>次</v>
          </cell>
          <cell r="G2857">
            <v>51.52</v>
          </cell>
        </row>
        <row r="2858">
          <cell r="B2858">
            <v>311503024</v>
          </cell>
          <cell r="C2858" t="str">
            <v>麻醉分析</v>
          </cell>
          <cell r="D2858" t="str">
            <v>45分钟</v>
          </cell>
        </row>
        <row r="2858">
          <cell r="F2858" t="str">
            <v>次</v>
          </cell>
          <cell r="G2858">
            <v>46.2233333333333</v>
          </cell>
        </row>
        <row r="2859">
          <cell r="B2859">
            <v>311503025</v>
          </cell>
          <cell r="C2859" t="str">
            <v>催眠治疗</v>
          </cell>
          <cell r="D2859" t="str">
            <v>90分钟</v>
          </cell>
        </row>
        <row r="2859">
          <cell r="F2859" t="str">
            <v>次</v>
          </cell>
          <cell r="G2859">
            <v>61.6366666666667</v>
          </cell>
        </row>
        <row r="2860">
          <cell r="B2860">
            <v>311503026</v>
          </cell>
          <cell r="C2860" t="str">
            <v>森田疗法</v>
          </cell>
        </row>
        <row r="2860">
          <cell r="F2860" t="str">
            <v>日</v>
          </cell>
          <cell r="G2860">
            <v>38.7333333333333</v>
          </cell>
        </row>
        <row r="2861">
          <cell r="B2861">
            <v>311503027</v>
          </cell>
          <cell r="C2861" t="str">
            <v>行为矫正治疗</v>
          </cell>
          <cell r="D2861" t="str">
            <v>2小时</v>
          </cell>
        </row>
        <row r="2861">
          <cell r="F2861" t="str">
            <v>次</v>
          </cell>
          <cell r="G2861">
            <v>24.665</v>
          </cell>
        </row>
        <row r="2862">
          <cell r="B2862">
            <v>311503028</v>
          </cell>
          <cell r="C2862" t="str">
            <v>厌恶治疗</v>
          </cell>
          <cell r="D2862" t="str">
            <v>包括酒厌恶治疗等，1-1.5小时</v>
          </cell>
        </row>
        <row r="2862">
          <cell r="F2862" t="str">
            <v>次</v>
          </cell>
          <cell r="G2862">
            <v>23.3366666666667</v>
          </cell>
        </row>
        <row r="2863">
          <cell r="B2863">
            <v>311503029</v>
          </cell>
          <cell r="C2863" t="str">
            <v>脱瘾治疗</v>
          </cell>
          <cell r="D2863" t="str">
            <v>自愿或强迫治疗，包括每疗程的所有费用。</v>
          </cell>
          <cell r="E2863" t="str">
            <v>并发症</v>
          </cell>
          <cell r="F2863" t="str">
            <v>疗程</v>
          </cell>
          <cell r="G2863">
            <v>2317.33333333333</v>
          </cell>
        </row>
        <row r="2864">
          <cell r="B2864">
            <v>311503030</v>
          </cell>
          <cell r="C2864" t="str">
            <v>PEP-R(自闭症儿童心理教育评定量表)测定</v>
          </cell>
          <cell r="D2864" t="str">
            <v>含儿童模仿、知觉、肌肉、手眼协调、认知理解、认知表达、行为表现、游戏及兴趣、社交行为等功能发展评价。</v>
          </cell>
        </row>
        <row r="2864">
          <cell r="F2864" t="str">
            <v>次</v>
          </cell>
          <cell r="G2864">
            <v>107.833333333333</v>
          </cell>
        </row>
        <row r="2865">
          <cell r="B2865">
            <v>311503031</v>
          </cell>
          <cell r="C2865" t="str">
            <v>儿童行为干预</v>
          </cell>
          <cell r="D2865" t="str">
            <v>包括社交训练、认知训练、大运动、精细活动、思维训练、时期能力开发等。</v>
          </cell>
        </row>
        <row r="2865">
          <cell r="F2865" t="str">
            <v>30分钟</v>
          </cell>
          <cell r="G2865">
            <v>29.69</v>
          </cell>
        </row>
        <row r="2866">
          <cell r="B2866">
            <v>311503032</v>
          </cell>
          <cell r="C2866" t="str">
            <v>多动症诊断量表测评</v>
          </cell>
          <cell r="D2866" t="str">
            <v>用于辅助多动症的诊断。共18题，由心理师询问家长，予以评定，或在心理师指导下由家长填写，由心理师分析并出具报告。</v>
          </cell>
        </row>
        <row r="2866">
          <cell r="F2866" t="str">
            <v>人次</v>
          </cell>
          <cell r="G2866">
            <v>16.6833333333333</v>
          </cell>
        </row>
        <row r="2867">
          <cell r="B2867">
            <v>311503033</v>
          </cell>
          <cell r="C2867" t="str">
            <v>感觉统合能力发展评定量表测评
</v>
          </cell>
          <cell r="D2867" t="str">
            <v>用于筛查感觉统合失调儿童。在心理师指导下由家属、教师或其他知情者填写量表，共58个条目，由心理师将填写结果进行输机和计 算机分析处理，根据计算机分析处理结果出评定报告。</v>
          </cell>
        </row>
        <row r="2867">
          <cell r="F2867" t="str">
            <v>人次</v>
          </cell>
          <cell r="G2867">
            <v>33.3666666666667</v>
          </cell>
        </row>
        <row r="2868">
          <cell r="B2868">
            <v>32</v>
          </cell>
          <cell r="C2868" t="str">
            <v>（二）经血管介入治疗</v>
          </cell>
          <cell r="D2868" t="str">
            <v>1.本类包括静脉、动脉、门脉、心脏、冠脉、脑血管介入6项第三级分类。
2.以诊断为目的的第一次介入检查完成之后立即进行介入治疗时，分别计算检查与治疗的费用，(指患者从未进行过与本疾患相关的介入检查时)；
3.曾进行过介入检查已明确诊断，仅是做为介入治疗前进行的常规介入检查(第二次)及治疗后的复查(立即进行)时，检查按50%收费。
4.介入治疗原则上以经一根血管的介入治疗为起点，每增加一根血管的治疗增加20%收费。
5.“经血管介入诊疗”类项目价格已含局麻、穿刺、数字减影DsA、X线电视录像、拍片及胶片费用</v>
          </cell>
        </row>
        <row r="2869">
          <cell r="B2869">
            <v>3201</v>
          </cell>
          <cell r="C2869" t="str">
            <v>1.静脉介入诊疗</v>
          </cell>
        </row>
        <row r="2870">
          <cell r="B2870">
            <v>320100001</v>
          </cell>
          <cell r="C2870" t="str">
            <v>经皮选择性静脉造影术</v>
          </cell>
          <cell r="D2870" t="str">
            <v>包括腔静脉、肢体静脉等</v>
          </cell>
          <cell r="E2870" t="str">
            <v>导丝、导管</v>
          </cell>
          <cell r="F2870" t="str">
            <v>次</v>
          </cell>
          <cell r="G2870">
            <v>624.6</v>
          </cell>
        </row>
        <row r="2871">
          <cell r="B2871">
            <v>320100002</v>
          </cell>
          <cell r="C2871" t="str">
            <v>经皮静脉腔内热消融术</v>
          </cell>
          <cell r="D2871" t="str">
            <v>包括激光、射频、微波等。</v>
          </cell>
          <cell r="E2871" t="str">
            <v>消融导管</v>
          </cell>
          <cell r="F2871" t="str">
            <v>次</v>
          </cell>
          <cell r="G2871">
            <v>2694.8</v>
          </cell>
        </row>
        <row r="2872">
          <cell r="B2872">
            <v>320100003</v>
          </cell>
          <cell r="C2872" t="str">
            <v>经皮静脉内滤网置入术</v>
          </cell>
          <cell r="D2872" t="str">
            <v>包括经皮静脉内滤网取出术</v>
          </cell>
          <cell r="E2872" t="str">
            <v>滤网</v>
          </cell>
          <cell r="F2872" t="str">
            <v>次</v>
          </cell>
          <cell r="G2872">
            <v>2171.86242460317</v>
          </cell>
        </row>
        <row r="2873">
          <cell r="B2873">
            <v>320100004</v>
          </cell>
          <cell r="C2873" t="str">
            <v>经皮静脉球囊扩张术</v>
          </cell>
        </row>
        <row r="2873">
          <cell r="E2873" t="str">
            <v>球囊、导管</v>
          </cell>
          <cell r="F2873" t="str">
            <v>次</v>
          </cell>
          <cell r="G2873">
            <v>2116.88333333333</v>
          </cell>
        </row>
        <row r="2874">
          <cell r="B2874">
            <v>320100005</v>
          </cell>
          <cell r="C2874" t="str">
            <v>经皮静脉内支架置入术</v>
          </cell>
        </row>
        <row r="2874">
          <cell r="E2874" t="str">
            <v>支架</v>
          </cell>
          <cell r="F2874" t="str">
            <v>次</v>
          </cell>
          <cell r="G2874">
            <v>2282.84</v>
          </cell>
        </row>
        <row r="2875">
          <cell r="B2875">
            <v>320100006</v>
          </cell>
          <cell r="C2875" t="str">
            <v>经皮静脉内球囊扩张＋支架置入术</v>
          </cell>
        </row>
        <row r="2875">
          <cell r="E2875" t="str">
            <v>支架、球囊管</v>
          </cell>
          <cell r="F2875" t="str">
            <v>次</v>
          </cell>
          <cell r="G2875">
            <v>2648.02666666667</v>
          </cell>
        </row>
        <row r="2876">
          <cell r="B2876">
            <v>320100007</v>
          </cell>
          <cell r="C2876" t="str">
            <v>经皮静脉内旋切术</v>
          </cell>
        </row>
        <row r="2876">
          <cell r="E2876" t="str">
            <v>导管</v>
          </cell>
          <cell r="F2876" t="str">
            <v>次</v>
          </cell>
          <cell r="G2876">
            <v>2461.95333333333</v>
          </cell>
        </row>
        <row r="2877">
          <cell r="B2877">
            <v>320100008</v>
          </cell>
          <cell r="C2877" t="str">
            <v>经皮静脉插管药物灌注术</v>
          </cell>
          <cell r="D2877" t="str">
            <v>包括化疗、止血和溶栓等</v>
          </cell>
          <cell r="E2877" t="str">
            <v>导丝、导管、溶栓导管</v>
          </cell>
          <cell r="F2877" t="str">
            <v>次</v>
          </cell>
          <cell r="G2877">
            <v>926.033333333333</v>
          </cell>
        </row>
        <row r="2878">
          <cell r="B2878">
            <v>320100009</v>
          </cell>
          <cell r="C2878" t="str">
            <v>经皮静脉内超声血栓消融术</v>
          </cell>
        </row>
        <row r="2878">
          <cell r="E2878" t="str">
            <v>导丝、导管</v>
          </cell>
          <cell r="F2878" t="str">
            <v>次</v>
          </cell>
          <cell r="G2878">
            <v>1974.44</v>
          </cell>
        </row>
        <row r="2879">
          <cell r="B2879">
            <v>320100013</v>
          </cell>
          <cell r="C2879" t="str">
            <v>经皮深静脉温控球囊置入术</v>
          </cell>
        </row>
        <row r="2879">
          <cell r="E2879" t="str">
            <v>球囊导管、导丝、启动套件</v>
          </cell>
          <cell r="F2879" t="str">
            <v>次</v>
          </cell>
          <cell r="G2879">
            <v>1518.02833333333</v>
          </cell>
        </row>
        <row r="2880">
          <cell r="B2880">
            <v>320100014</v>
          </cell>
          <cell r="C2880" t="str">
            <v>经皮穿刺双肾静脉取血术</v>
          </cell>
          <cell r="D2880" t="str">
            <v>患者仰卧于造影台，局麻下穿刺肘正中静脉（或股静脉等），置入血管鞘管，分别插入导管到左、右肾静脉、下腔静脉远端造影，定位后取血标本。含造影及DSA引导。</v>
          </cell>
          <cell r="E2880" t="str">
            <v>导管、导丝、鞘管</v>
          </cell>
          <cell r="F2880" t="str">
            <v>次</v>
          </cell>
          <cell r="G2880">
            <v>820.8</v>
          </cell>
        </row>
        <row r="2881">
          <cell r="B2881">
            <v>320100015</v>
          </cell>
          <cell r="C2881" t="str">
            <v>经皮穿刺选择性双侧肾上腺静脉取血术</v>
          </cell>
          <cell r="D2881" t="str">
            <v>患者仰卧于造影台，局麻下穿刺肘正中静脉（或股静脉等），置入血管鞘管，分别插入导管到左、右肾上腺静脉、右心房及下腔静脉远端造影，定位后取血标本。含造影及DSA引导。</v>
          </cell>
          <cell r="E2881" t="str">
            <v>导管、导丝、鞘管</v>
          </cell>
          <cell r="F2881" t="str">
            <v>次</v>
          </cell>
          <cell r="G2881">
            <v>1710.28</v>
          </cell>
        </row>
        <row r="2882">
          <cell r="B2882" t="str">
            <v>s320000001</v>
          </cell>
          <cell r="C2882" t="str">
            <v>主动脉腔内修复术</v>
          </cell>
          <cell r="D2882" t="str">
            <v/>
          </cell>
          <cell r="E2882" t="str">
            <v>导管、导丝、鞘管、支架、覆膜支架</v>
          </cell>
          <cell r="F2882" t="str">
            <v>次</v>
          </cell>
          <cell r="G2882">
            <v>2496.9</v>
          </cell>
        </row>
        <row r="2883">
          <cell r="B2883" t="str">
            <v>s320000002</v>
          </cell>
          <cell r="C2883" t="str">
            <v>经皮血管取标本术</v>
          </cell>
          <cell r="D2883" t="str">
            <v>包括胆道、心肌</v>
          </cell>
          <cell r="E2883" t="str">
            <v>导管、导丝、鞘管、连接管、推送器</v>
          </cell>
          <cell r="F2883" t="str">
            <v>次</v>
          </cell>
          <cell r="G2883">
            <v>402.7</v>
          </cell>
        </row>
        <row r="2884">
          <cell r="B2884" t="str">
            <v>s320000003</v>
          </cell>
          <cell r="C2884" t="str">
            <v>经皮静脉栓塞（硬化）术</v>
          </cell>
          <cell r="D2884" t="str">
            <v>包括静脉瘘</v>
          </cell>
          <cell r="E2884" t="str">
            <v>鞘管、导管　导丝、栓塞剂（材料）、　连接管</v>
          </cell>
          <cell r="F2884" t="str">
            <v>次</v>
          </cell>
          <cell r="G2884">
            <v>1277.65666666667</v>
          </cell>
        </row>
        <row r="2885">
          <cell r="B2885" t="str">
            <v>s320000004</v>
          </cell>
          <cell r="C2885" t="str">
            <v>经皮经血管干细胞移植术</v>
          </cell>
        </row>
        <row r="2885">
          <cell r="E2885" t="str">
            <v>导丝、导管、鞘管</v>
          </cell>
          <cell r="F2885" t="str">
            <v>次</v>
          </cell>
          <cell r="G2885">
            <v>604.123333333333</v>
          </cell>
        </row>
        <row r="2886">
          <cell r="B2886">
            <v>3202</v>
          </cell>
          <cell r="C2886" t="str">
            <v>2.动脉介入诊疗</v>
          </cell>
        </row>
        <row r="2887">
          <cell r="B2887">
            <v>320200001</v>
          </cell>
          <cell r="C2887" t="str">
            <v>经股动脉置管腹主动脉带簿网支架置入术</v>
          </cell>
          <cell r="D2887" t="str">
            <v>包括腹主动脉瘤、假性动脉瘤</v>
          </cell>
          <cell r="E2887" t="str">
            <v>支架</v>
          </cell>
          <cell r="F2887" t="str">
            <v>次</v>
          </cell>
          <cell r="G2887">
            <v>2632.91</v>
          </cell>
        </row>
        <row r="2888">
          <cell r="B2888">
            <v>320200002</v>
          </cell>
          <cell r="C2888" t="str">
            <v>经皮选择性动脉造影术</v>
          </cell>
          <cell r="D2888" t="str">
            <v>不含脑血管及冠状动脉</v>
          </cell>
        </row>
        <row r="2888">
          <cell r="F2888" t="str">
            <v>次</v>
          </cell>
          <cell r="G2888">
            <v>817.85</v>
          </cell>
        </row>
        <row r="2889">
          <cell r="B2889">
            <v>320200003</v>
          </cell>
          <cell r="C2889" t="str">
            <v>经皮超选择性动脉造影术</v>
          </cell>
          <cell r="D2889" t="str">
            <v>不含脑血管及冠状动脉</v>
          </cell>
        </row>
        <row r="2889">
          <cell r="F2889" t="str">
            <v>次</v>
          </cell>
          <cell r="G2889">
            <v>2113.65</v>
          </cell>
        </row>
        <row r="2890">
          <cell r="B2890">
            <v>320200004</v>
          </cell>
          <cell r="C2890" t="str">
            <v>经皮选择性动脉置管术</v>
          </cell>
          <cell r="D2890" t="str">
            <v>包括各种药物治疗、栓塞、热灌注、动脉留置鞘管拔出术</v>
          </cell>
          <cell r="E2890" t="str">
            <v>栓塞剂、泵</v>
          </cell>
          <cell r="F2890" t="str">
            <v>次</v>
          </cell>
          <cell r="G2890">
            <v>1578.20156383069</v>
          </cell>
        </row>
        <row r="2891">
          <cell r="B2891">
            <v>320200005</v>
          </cell>
          <cell r="C2891" t="str">
            <v>经皮动脉血栓旋切术</v>
          </cell>
          <cell r="D2891" t="str">
            <v>指机化血栓。不含心、脑血管。</v>
          </cell>
          <cell r="E2891" t="str">
            <v>机械血栓切除系统</v>
          </cell>
          <cell r="F2891" t="str">
            <v>次</v>
          </cell>
          <cell r="G2891">
            <v>2461.95333333333</v>
          </cell>
        </row>
        <row r="2892">
          <cell r="B2892">
            <v>320200006</v>
          </cell>
          <cell r="C2892" t="str">
            <v>经皮动脉闭塞激光再通术</v>
          </cell>
          <cell r="D2892" t="str">
            <v>不含脑血管及冠状动脉</v>
          </cell>
        </row>
        <row r="2892">
          <cell r="F2892" t="str">
            <v>次</v>
          </cell>
          <cell r="G2892">
            <v>2461.95333333333</v>
          </cell>
        </row>
        <row r="2893">
          <cell r="B2893">
            <v>320200007</v>
          </cell>
          <cell r="C2893" t="str">
            <v>经皮动脉栓塞术</v>
          </cell>
          <cell r="D2893" t="str">
            <v>包括血管瘤、肿瘤等，不含脑血管及冠状动脉</v>
          </cell>
          <cell r="E2893" t="str">
            <v>栓塞剂</v>
          </cell>
          <cell r="F2893" t="str">
            <v>次</v>
          </cell>
          <cell r="G2893">
            <v>2238.72915</v>
          </cell>
        </row>
        <row r="2894">
          <cell r="B2894">
            <v>320200008</v>
          </cell>
          <cell r="C2894" t="str">
            <v>经皮动脉内超声血栓消融术</v>
          </cell>
        </row>
        <row r="2894">
          <cell r="E2894" t="str">
            <v>导丝、导管</v>
          </cell>
          <cell r="F2894" t="str">
            <v>次</v>
          </cell>
          <cell r="G2894">
            <v>2193.55</v>
          </cell>
        </row>
        <row r="2895">
          <cell r="B2895">
            <v>320200009</v>
          </cell>
          <cell r="C2895" t="str">
            <v>经皮动脉内球囊扩张术</v>
          </cell>
          <cell r="D2895" t="str">
            <v>不含脑血管及冠状动脉</v>
          </cell>
          <cell r="E2895" t="str">
            <v>导管</v>
          </cell>
          <cell r="F2895" t="str">
            <v>次</v>
          </cell>
          <cell r="G2895">
            <v>2122.27909126984</v>
          </cell>
        </row>
        <row r="2896">
          <cell r="B2896">
            <v>320200010</v>
          </cell>
          <cell r="C2896" t="str">
            <v>经皮动脉支架置入术</v>
          </cell>
          <cell r="D2896" t="str">
            <v>包括肢体动脉、颈动脉、肾动脉</v>
          </cell>
          <cell r="E2896" t="str">
            <v>支架</v>
          </cell>
          <cell r="F2896" t="str">
            <v>次</v>
          </cell>
          <cell r="G2896">
            <v>2282.84</v>
          </cell>
        </row>
        <row r="2897">
          <cell r="B2897">
            <v>320200011</v>
          </cell>
          <cell r="C2897" t="str">
            <v>经皮动脉激光成形+球囊扩张术</v>
          </cell>
        </row>
        <row r="2897">
          <cell r="E2897" t="str">
            <v>球囊管</v>
          </cell>
          <cell r="F2897" t="str">
            <v>次</v>
          </cell>
          <cell r="G2897">
            <v>2461.95333333333</v>
          </cell>
        </row>
        <row r="2898">
          <cell r="B2898">
            <v>320200012</v>
          </cell>
          <cell r="C2898" t="str">
            <v>经皮肢体动脉旋切＋球囊扩张术</v>
          </cell>
          <cell r="D2898" t="str">
            <v>包括旋磨</v>
          </cell>
          <cell r="E2898" t="str">
            <v>球囊管</v>
          </cell>
          <cell r="F2898" t="str">
            <v>次</v>
          </cell>
          <cell r="G2898">
            <v>2682.09666666667</v>
          </cell>
        </row>
        <row r="2899">
          <cell r="B2899">
            <v>320200013</v>
          </cell>
          <cell r="C2899" t="str">
            <v>经皮动脉插管药物灌注术</v>
          </cell>
          <cell r="D2899" t="str">
            <v>包括化疗、止血和溶栓等</v>
          </cell>
          <cell r="E2899" t="str">
            <v>导丝、导管、溶栓导管</v>
          </cell>
          <cell r="F2899" t="str">
            <v>次</v>
          </cell>
          <cell r="G2899">
            <v>1371.41666666667</v>
          </cell>
        </row>
        <row r="2900">
          <cell r="B2900">
            <v>320200014</v>
          </cell>
          <cell r="C2900" t="str">
            <v>下肢动脉步进血管造影术</v>
          </cell>
        </row>
        <row r="2900">
          <cell r="E2900" t="str">
            <v>导管、导丝、鞘管连接管</v>
          </cell>
          <cell r="F2900" t="str">
            <v>次</v>
          </cell>
          <cell r="G2900">
            <v>1572.26666666667</v>
          </cell>
        </row>
        <row r="2901">
          <cell r="B2901">
            <v>320200015</v>
          </cell>
          <cell r="C2901" t="str">
            <v>保护伞下血管内支架置入术</v>
          </cell>
        </row>
        <row r="2901">
          <cell r="E2901" t="str">
            <v>指引导管、指引钢丝连接管、导丝、鞘管保护伞、支架、Y阀</v>
          </cell>
          <cell r="F2901" t="str">
            <v>次</v>
          </cell>
          <cell r="G2901">
            <v>2251.37666666667</v>
          </cell>
        </row>
        <row r="2902">
          <cell r="B2902">
            <v>3203</v>
          </cell>
          <cell r="C2902" t="str">
            <v>3.门脉系统介入治疗</v>
          </cell>
        </row>
        <row r="2903">
          <cell r="B2903">
            <v>320300001</v>
          </cell>
          <cell r="C2903" t="str">
            <v>经皮肝穿刺肝静脉扩张术</v>
          </cell>
        </row>
        <row r="2903">
          <cell r="E2903" t="str">
            <v>球囊、导管</v>
          </cell>
          <cell r="F2903" t="str">
            <v>次</v>
          </cell>
          <cell r="G2903">
            <v>1979.35333333333</v>
          </cell>
        </row>
        <row r="2904">
          <cell r="B2904">
            <v>320300003</v>
          </cell>
          <cell r="C2904" t="str">
            <v>经颈内静脉、肝内门腔静脉分流术(TIPs)</v>
          </cell>
          <cell r="D2904" t="str">
            <v>不含X线监控及摄片</v>
          </cell>
          <cell r="E2904" t="str">
            <v>导管、导丝、支架</v>
          </cell>
          <cell r="F2904" t="str">
            <v>次</v>
          </cell>
          <cell r="G2904">
            <v>2461.95333333333</v>
          </cell>
        </row>
        <row r="2905">
          <cell r="B2905">
            <v>3204</v>
          </cell>
          <cell r="C2905" t="str">
            <v>4.心脏介入诊疗</v>
          </cell>
        </row>
        <row r="2906">
          <cell r="B2906">
            <v>320400001</v>
          </cell>
          <cell r="C2906" t="str">
            <v>经皮瓣膜球囊成形术</v>
          </cell>
          <cell r="D2906" t="str">
            <v>包括二尖瓣、三尖瓣、主动脉瓣、肺动脉瓣球囊成形术、房间膈穿刺术</v>
          </cell>
          <cell r="E2906" t="str">
            <v>导管</v>
          </cell>
          <cell r="F2906" t="str">
            <v>每个瓣膜</v>
          </cell>
          <cell r="G2906">
            <v>2041.55</v>
          </cell>
        </row>
        <row r="2907">
          <cell r="B2907">
            <v>320400002</v>
          </cell>
          <cell r="C2907" t="str">
            <v>经皮心内膜心肌活检术</v>
          </cell>
          <cell r="D2907" t="str">
            <v>不含病理诊断及其它特殊检查</v>
          </cell>
          <cell r="E2907" t="str">
            <v>导管</v>
          </cell>
          <cell r="F2907" t="str">
            <v>次</v>
          </cell>
          <cell r="G2907">
            <v>617.726666666667</v>
          </cell>
        </row>
        <row r="2908">
          <cell r="B2908">
            <v>320400003</v>
          </cell>
          <cell r="C2908" t="str">
            <v>先心病介入治疗</v>
          </cell>
          <cell r="D2908" t="str">
            <v>包括动脉导管未闭、房室间隔缺等</v>
          </cell>
          <cell r="E2908" t="str">
            <v>导管、关闭器</v>
          </cell>
          <cell r="F2908" t="str">
            <v>次</v>
          </cell>
          <cell r="G2908">
            <v>2191.73666666667</v>
          </cell>
        </row>
        <row r="2909">
          <cell r="B2909">
            <v>320400004</v>
          </cell>
          <cell r="C2909" t="str">
            <v>经导管主动脉瓣置换术(TAVR)</v>
          </cell>
          <cell r="D2909" t="str">
            <v>在DSA引导下，经动脉或心尖将扩张球囊送至主动脉瓣膜处进行扩张，行主动脉根部造影。根据测量数据及球囊扩张情况，选择主动脉瓣型号，经瓣膜输送系统，将主动脉瓣膜调整至合适位置后，释放瓣膜。最后进行主动脉根部造影及食道心脏彩超，以明确瓣膜位置稳定及工作状态良好、不影响周围结构后，撤出输送系统封闭血管。</v>
          </cell>
          <cell r="E2909" t="str">
            <v>导丝、导管、血管鞘、球囊、瓣膜、瓣膜预置装置、输送系统、球囊充压装置</v>
          </cell>
          <cell r="F2909" t="str">
            <v>次</v>
          </cell>
          <cell r="G2909">
            <v>3277.68</v>
          </cell>
        </row>
        <row r="2910">
          <cell r="B2910">
            <v>320400005</v>
          </cell>
          <cell r="C2910" t="str">
            <v>左心耳封堵术</v>
          </cell>
          <cell r="D2910" t="str">
            <v>穿刺股静脉，行房间隔穿刺，进入左房。左房内完成封堵器的导引系统交换。在影像引导下沿导引系统递送并释放封堵器。</v>
          </cell>
          <cell r="E2910" t="str">
            <v>导丝、导引系统、封堵器、房间隔穿刺针</v>
          </cell>
          <cell r="F2910" t="str">
            <v>次</v>
          </cell>
          <cell r="G2910">
            <v>1670.25</v>
          </cell>
        </row>
        <row r="2911">
          <cell r="B2911" t="str">
            <v>s320400001</v>
          </cell>
          <cell r="C2911" t="str">
            <v>自体骨髓心肌干细胞移植术</v>
          </cell>
        </row>
        <row r="2911">
          <cell r="E2911" t="str">
            <v>导管、导丝、鞘管、    穿刺针 </v>
          </cell>
          <cell r="F2911" t="str">
            <v>次</v>
          </cell>
          <cell r="G2911">
            <v>1862.93333333333</v>
          </cell>
        </row>
        <row r="2912">
          <cell r="B2912" t="str">
            <v>s320400002</v>
          </cell>
          <cell r="C2912" t="str">
            <v>经皮房颤射频消融术</v>
          </cell>
        </row>
        <row r="2912">
          <cell r="E2912" t="str">
            <v>导管、 标测电极连线、穿刺针鞘管、 加长鞘管</v>
          </cell>
          <cell r="F2912" t="str">
            <v>次</v>
          </cell>
          <cell r="G2912">
            <v>3269.37666666667</v>
          </cell>
        </row>
        <row r="2913">
          <cell r="B2913" t="str">
            <v>s320400003</v>
          </cell>
          <cell r="C2913" t="str">
            <v>经皮穿刺心室造影术</v>
          </cell>
          <cell r="D2913" t="str">
            <v>指单心室</v>
          </cell>
          <cell r="E2913" t="str">
            <v>鞘管、导管　导丝、连接管、穿刺针</v>
          </cell>
          <cell r="F2913" t="str">
            <v>次</v>
          </cell>
          <cell r="G2913">
            <v>1044.70166666667</v>
          </cell>
        </row>
        <row r="2914">
          <cell r="B2914">
            <v>3205</v>
          </cell>
          <cell r="C2914" t="str">
            <v>5.冠脉介入诊疗</v>
          </cell>
        </row>
        <row r="2915">
          <cell r="B2915">
            <v>320500001</v>
          </cell>
          <cell r="C2915" t="str">
            <v>冠状动脉造影术</v>
          </cell>
        </row>
        <row r="2915">
          <cell r="E2915" t="str">
            <v>导管</v>
          </cell>
          <cell r="F2915" t="str">
            <v>次</v>
          </cell>
          <cell r="G2915">
            <v>1673.55</v>
          </cell>
        </row>
        <row r="2916">
          <cell r="B2916">
            <v>320500002</v>
          </cell>
          <cell r="C2916" t="str">
            <v>经皮冠状动脉腔内成形术(PTCA)</v>
          </cell>
          <cell r="D2916" t="str">
            <v>含PTCA前的靶血管造影</v>
          </cell>
          <cell r="E2916" t="str">
            <v>指引导管、指引导丝、球囊导管、支架</v>
          </cell>
          <cell r="F2916" t="str">
            <v>支</v>
          </cell>
          <cell r="G2916">
            <v>2153.54720873016</v>
          </cell>
        </row>
        <row r="2917">
          <cell r="B2917">
            <v>320500003</v>
          </cell>
          <cell r="C2917" t="str">
            <v>经皮冠状动脉内支架置入术(sTENT)</v>
          </cell>
          <cell r="D2917" t="str">
            <v>含为放置冠脉内支架而进行的球囊预扩张和支架打开后的支架内球囊高压扩张及术前的靶血管造影</v>
          </cell>
          <cell r="E2917" t="str">
            <v>指引导管、指引导丝、球囊导管、支架</v>
          </cell>
          <cell r="F2917" t="str">
            <v>支</v>
          </cell>
          <cell r="G2917">
            <v>2883.220142741</v>
          </cell>
        </row>
        <row r="2918">
          <cell r="B2918">
            <v>320500004</v>
          </cell>
          <cell r="C2918" t="str">
            <v>经皮冠状动脉腔内激光成形术(ELCA)</v>
          </cell>
          <cell r="D2918" t="str">
            <v>含激光消融后球囊扩张或支架植入及术前的靶血管造影</v>
          </cell>
          <cell r="E2918" t="str">
            <v>指引导管、指引导丝、球囊导管、支架</v>
          </cell>
          <cell r="F2918" t="str">
            <v>支</v>
          </cell>
          <cell r="G2918">
            <v>3006.37</v>
          </cell>
        </row>
        <row r="2919">
          <cell r="B2919">
            <v>3205000040</v>
          </cell>
          <cell r="C2919" t="str">
            <v>经皮冠状动脉腔内激光成形术(ELCA)</v>
          </cell>
          <cell r="D2919" t="str">
            <v>含激光消融后球囊扩张和支架植入及术前的靶血管造影</v>
          </cell>
          <cell r="E2919" t="str">
            <v>指引导管、指引导丝、球囊导管、支架</v>
          </cell>
          <cell r="F2919" t="str">
            <v>支</v>
          </cell>
          <cell r="G2919">
            <v>3445.68</v>
          </cell>
        </row>
        <row r="2920">
          <cell r="B2920">
            <v>320500005</v>
          </cell>
          <cell r="C2920" t="str">
            <v>高速冠状动脉内膜旋磨术</v>
          </cell>
          <cell r="D2920" t="str">
            <v>含旋磨后球囊扩张或支架植入及术前的靶血管造影</v>
          </cell>
          <cell r="E2920" t="str">
            <v>旋磨术专用导丝和旋磨导管、支架</v>
          </cell>
          <cell r="F2920" t="str">
            <v>支</v>
          </cell>
          <cell r="G2920">
            <v>2786.11</v>
          </cell>
        </row>
        <row r="2921">
          <cell r="B2921">
            <v>3205000050</v>
          </cell>
          <cell r="C2921" t="str">
            <v>高速冠状动脉内膜旋磨术</v>
          </cell>
          <cell r="D2921" t="str">
            <v>含旋磨后球囊扩张和支架植入及术前的靶血管造影</v>
          </cell>
          <cell r="E2921" t="str">
            <v>旋磨术专用导丝和旋磨导管、支架</v>
          </cell>
          <cell r="F2921" t="str">
            <v>支</v>
          </cell>
          <cell r="G2921">
            <v>3445.68</v>
          </cell>
        </row>
        <row r="2922">
          <cell r="B2922">
            <v>320500006</v>
          </cell>
          <cell r="C2922" t="str">
            <v>定向冠脉内膜旋切术</v>
          </cell>
          <cell r="D2922" t="str">
            <v>含术前的靶血管造影</v>
          </cell>
          <cell r="E2922" t="str">
            <v>旋切导管</v>
          </cell>
          <cell r="F2922" t="str">
            <v>次</v>
          </cell>
          <cell r="G2922">
            <v>2786.11</v>
          </cell>
        </row>
        <row r="2923">
          <cell r="B2923">
            <v>320500007</v>
          </cell>
          <cell r="C2923" t="str">
            <v>冠脉血管内超声检查术(IVUs)</v>
          </cell>
          <cell r="D2923" t="str">
            <v>含术前的靶血管造影</v>
          </cell>
          <cell r="E2923" t="str">
            <v>血管内超声导管</v>
          </cell>
          <cell r="F2923" t="str">
            <v>次</v>
          </cell>
          <cell r="G2923">
            <v>2183.87333333333</v>
          </cell>
        </row>
        <row r="2924">
          <cell r="B2924">
            <v>320500008</v>
          </cell>
          <cell r="C2924" t="str">
            <v>冠状血管内多普勒血流测量术</v>
          </cell>
          <cell r="D2924" t="str">
            <v>含术前的靶血管造影，
包括冠脉血管内压力导丝测定术。</v>
          </cell>
          <cell r="E2924" t="str">
            <v>Doppler导丝</v>
          </cell>
          <cell r="F2924" t="str">
            <v>次</v>
          </cell>
          <cell r="G2924">
            <v>2041.55</v>
          </cell>
        </row>
        <row r="2925">
          <cell r="B2925">
            <v>320500009</v>
          </cell>
          <cell r="C2925" t="str">
            <v>经皮主动脉气囊反搏动术(IABP)</v>
          </cell>
          <cell r="D2925" t="str">
            <v>含主动脉气囊植入、反搏动治疗、气囊取出；不含心电、压力连续示波监护</v>
          </cell>
          <cell r="E2925" t="str">
            <v>主动脉内反搏动球囊导管</v>
          </cell>
          <cell r="F2925" t="str">
            <v>次</v>
          </cell>
          <cell r="G2925">
            <v>2050.26</v>
          </cell>
        </row>
        <row r="2926">
          <cell r="B2926">
            <v>320500010</v>
          </cell>
          <cell r="C2926" t="str">
            <v>冠脉血管内窥镜检查术</v>
          </cell>
        </row>
        <row r="2926">
          <cell r="E2926" t="str">
            <v>血管内窥镜导管</v>
          </cell>
          <cell r="F2926" t="str">
            <v>次</v>
          </cell>
          <cell r="G2926">
            <v>2041.55</v>
          </cell>
        </row>
        <row r="2927">
          <cell r="B2927">
            <v>320500011</v>
          </cell>
          <cell r="C2927" t="str">
            <v>经皮冠状动脉内溶栓术</v>
          </cell>
          <cell r="D2927" t="str">
            <v>含冠脉造影</v>
          </cell>
        </row>
        <row r="2927">
          <cell r="F2927" t="str">
            <v>次</v>
          </cell>
          <cell r="G2927">
            <v>1857.06333333333</v>
          </cell>
        </row>
        <row r="2928">
          <cell r="B2928">
            <v>320500012</v>
          </cell>
          <cell r="C2928" t="str">
            <v>经皮激光心肌血管重建术(PMR)</v>
          </cell>
          <cell r="D2928" t="str">
            <v>含冠脉造影</v>
          </cell>
          <cell r="E2928" t="str">
            <v>激光导管</v>
          </cell>
          <cell r="F2928" t="str">
            <v>次</v>
          </cell>
          <cell r="G2928">
            <v>2761.41</v>
          </cell>
        </row>
        <row r="2929">
          <cell r="B2929">
            <v>320500013</v>
          </cell>
          <cell r="C2929" t="str">
            <v>冠状动脉内超声溶栓术</v>
          </cell>
          <cell r="D2929" t="str">
            <v>含冠脉造影，包括冠状动脉内血栓抽吸术。</v>
          </cell>
          <cell r="E2929" t="str">
            <v>超声溶栓导管</v>
          </cell>
          <cell r="F2929" t="str">
            <v>次</v>
          </cell>
          <cell r="G2929">
            <v>2079.375</v>
          </cell>
        </row>
        <row r="2930">
          <cell r="B2930">
            <v>320500014</v>
          </cell>
          <cell r="C2930" t="str">
            <v>冠脉内局部放射治疗术</v>
          </cell>
          <cell r="D2930" t="str">
            <v>含冠脉造影、同位素放射源及放疗装置的使用</v>
          </cell>
        </row>
        <row r="2930">
          <cell r="F2930" t="str">
            <v>次</v>
          </cell>
          <cell r="G2930">
            <v>2041.55</v>
          </cell>
        </row>
        <row r="2931">
          <cell r="B2931">
            <v>320500015</v>
          </cell>
          <cell r="C2931" t="str">
            <v>冠脉内局部药物释放治疗术</v>
          </cell>
          <cell r="D2931" t="str">
            <v>含冠脉造影</v>
          </cell>
          <cell r="E2931" t="str">
            <v>局部药物释放导管</v>
          </cell>
          <cell r="F2931" t="str">
            <v>次</v>
          </cell>
          <cell r="G2931">
            <v>1747.13333333333</v>
          </cell>
        </row>
        <row r="2932">
          <cell r="B2932">
            <v>320500016</v>
          </cell>
          <cell r="C2932" t="str">
            <v>肥厚型心肌病化学消融术</v>
          </cell>
        </row>
        <row r="2932">
          <cell r="E2932" t="str">
            <v>导丝、导管</v>
          </cell>
          <cell r="F2932" t="str">
            <v>次</v>
          </cell>
          <cell r="G2932">
            <v>2488.525</v>
          </cell>
        </row>
        <row r="2933">
          <cell r="B2933">
            <v>320500017</v>
          </cell>
          <cell r="C2933" t="str">
            <v>超选择性心脏冠状静脉造影术</v>
          </cell>
        </row>
        <row r="2933">
          <cell r="E2933" t="str">
            <v>造影球囊导管及传送装置</v>
          </cell>
          <cell r="F2933" t="str">
            <v>次</v>
          </cell>
          <cell r="G2933">
            <v>1670.00333333333</v>
          </cell>
        </row>
        <row r="2934">
          <cell r="B2934">
            <v>320500018</v>
          </cell>
          <cell r="C2934" t="str">
            <v>冠脉光学相干断层扫描(OCT)检查
</v>
          </cell>
          <cell r="D2934" t="str">
            <v>在备有除颤仪及除颤电极的条件下，消毒铺巾，局部麻醉，穿刺动脉，放置鞘管，冠状动脉造影后经鞘管在监护仪监护及DSA引导 下，沿引导钢丝将指引导管送至冠状动脉开口，根据冠状动脉造影 结果决定需要检查的病变，沿指引钢丝将OCT导管送至病变以远1-2厘米处，经灌注腔注入硝酸甘油后充盈球囊阻断血流，持续生理 盐水灌注，打开光学相干断层扫描仪回撤导管、观察病变并记录分 析影像。不含监护、DSA引导。</v>
          </cell>
        </row>
        <row r="2934">
          <cell r="F2934" t="str">
            <v>次</v>
          </cell>
          <cell r="G2934">
            <v>2032.63333333333</v>
          </cell>
        </row>
        <row r="2935">
          <cell r="B2935">
            <v>3206</v>
          </cell>
          <cell r="C2935" t="str">
            <v>6.脑和脊髓血管介入诊疗</v>
          </cell>
        </row>
        <row r="2936">
          <cell r="B2936">
            <v>320600001</v>
          </cell>
          <cell r="C2936" t="str">
            <v>经股动脉插管全脑动脉造影术</v>
          </cell>
          <cell r="D2936" t="str">
            <v>含颈动脉、椎动脉，包括经颈动脉插管</v>
          </cell>
          <cell r="E2936" t="str">
            <v>导管</v>
          </cell>
          <cell r="F2936" t="str">
            <v>次</v>
          </cell>
          <cell r="G2936">
            <v>1734.29</v>
          </cell>
        </row>
        <row r="2937">
          <cell r="B2937">
            <v>320600002</v>
          </cell>
          <cell r="C2937" t="str">
            <v>单纯脑动静脉瘘栓塞术</v>
          </cell>
        </row>
        <row r="2937">
          <cell r="F2937" t="str">
            <v>次</v>
          </cell>
          <cell r="G2937">
            <v>2238.935</v>
          </cell>
        </row>
        <row r="2938">
          <cell r="B2938">
            <v>320600003</v>
          </cell>
          <cell r="C2938" t="str">
            <v>经皮穿刺脑血管腔内球囊成形术</v>
          </cell>
        </row>
        <row r="2938">
          <cell r="E2938" t="str">
            <v>指引导管、指引导丝、球囊导管</v>
          </cell>
          <cell r="F2938" t="str">
            <v>次</v>
          </cell>
          <cell r="G2938">
            <v>1595.94333333333</v>
          </cell>
        </row>
        <row r="2939">
          <cell r="B2939">
            <v>320600004</v>
          </cell>
          <cell r="C2939" t="str">
            <v>经皮穿刺脑血管腔内支架植入术</v>
          </cell>
        </row>
        <row r="2939">
          <cell r="E2939" t="str">
            <v>指引导管、指引导丝、球囊导管、支架</v>
          </cell>
          <cell r="F2939" t="str">
            <v>次</v>
          </cell>
          <cell r="G2939">
            <v>2715.84</v>
          </cell>
        </row>
        <row r="2940">
          <cell r="B2940">
            <v>320600005</v>
          </cell>
          <cell r="C2940" t="str">
            <v>经皮穿刺脑血管腔内溶栓术</v>
          </cell>
        </row>
        <row r="2940">
          <cell r="E2940" t="str">
            <v>指引导管、指引导丝</v>
          </cell>
          <cell r="F2940" t="str">
            <v>次</v>
          </cell>
          <cell r="G2940">
            <v>1986.29666666667</v>
          </cell>
        </row>
        <row r="2941">
          <cell r="B2941">
            <v>320600006</v>
          </cell>
          <cell r="C2941" t="str">
            <v>经皮穿刺脑血管腔内化疗术</v>
          </cell>
        </row>
        <row r="2941">
          <cell r="E2941" t="str">
            <v>导管</v>
          </cell>
          <cell r="F2941" t="str">
            <v>次</v>
          </cell>
          <cell r="G2941">
            <v>1314.59</v>
          </cell>
        </row>
        <row r="2942">
          <cell r="B2942">
            <v>320600007</v>
          </cell>
          <cell r="C2942" t="str">
            <v>颈内动脉海绵窦瘘栓塞术</v>
          </cell>
        </row>
        <row r="2942">
          <cell r="E2942" t="str">
            <v>栓塞材料</v>
          </cell>
          <cell r="F2942" t="str">
            <v>次</v>
          </cell>
          <cell r="G2942">
            <v>2538.90333333333</v>
          </cell>
        </row>
        <row r="2943">
          <cell r="B2943">
            <v>320600008</v>
          </cell>
          <cell r="C2943" t="str">
            <v>颅内动脉瘤栓塞术</v>
          </cell>
        </row>
        <row r="2943">
          <cell r="E2943" t="str">
            <v>栓塞材料</v>
          </cell>
          <cell r="F2943" t="str">
            <v>次</v>
          </cell>
          <cell r="G2943">
            <v>2715.84</v>
          </cell>
        </row>
        <row r="2944">
          <cell r="B2944">
            <v>320600009</v>
          </cell>
          <cell r="C2944" t="str">
            <v>脑及颅面血管畸形栓塞术</v>
          </cell>
        </row>
        <row r="2944">
          <cell r="E2944" t="str">
            <v>栓塞材料</v>
          </cell>
          <cell r="F2944" t="str">
            <v>次</v>
          </cell>
          <cell r="G2944">
            <v>2164.60333333333</v>
          </cell>
        </row>
        <row r="2945">
          <cell r="B2945">
            <v>320600010</v>
          </cell>
          <cell r="C2945" t="str">
            <v>脊髓动脉造影术</v>
          </cell>
        </row>
        <row r="2945">
          <cell r="F2945" t="str">
            <v>次</v>
          </cell>
          <cell r="G2945">
            <v>1576.09333333333</v>
          </cell>
        </row>
        <row r="2946">
          <cell r="B2946">
            <v>320600011</v>
          </cell>
          <cell r="C2946" t="str">
            <v>脊髓血管畸形栓塞术</v>
          </cell>
        </row>
        <row r="2946">
          <cell r="E2946" t="str">
            <v>栓塞材料</v>
          </cell>
          <cell r="F2946" t="str">
            <v>次</v>
          </cell>
          <cell r="G2946">
            <v>2538.90333333333</v>
          </cell>
        </row>
        <row r="2947">
          <cell r="B2947">
            <v>320600012</v>
          </cell>
          <cell r="C2947" t="str">
            <v>经皮穿刺脑血管腔内血栓取出术</v>
          </cell>
          <cell r="D2947" t="str">
            <v>DSA引导下，穿刺造影确定阻塞部位，导丝导管等配合到达确定靶血管、置入取栓器械，取栓，造影复查，穿刺点压迫包扎。</v>
          </cell>
          <cell r="E2947" t="str">
            <v>导管，导丝，血管鞘，取栓器械</v>
          </cell>
          <cell r="F2947" t="str">
            <v>次</v>
          </cell>
          <cell r="G2947">
            <v>2394.28</v>
          </cell>
        </row>
        <row r="2948">
          <cell r="B2948">
            <v>320600013</v>
          </cell>
          <cell r="C2948" t="str">
            <v>颅内动脉瘤血流导向治疗术</v>
          </cell>
          <cell r="D2948" t="str">
            <v>穿刺置管，导丝导管等配合到达靶血管建立轨道，沿轨道上引输送导管，将血流导向植入物沿输送导管植入靶血管，确定位置，释放植入物，必要时通过预置微导管，填放弹簧圈，撤出所有输送器械，穿刺点压迫包扎。</v>
          </cell>
          <cell r="E2948" t="str">
            <v>导丝、导管、血管鞘、弹簧圈、血流导向栓塞器械</v>
          </cell>
          <cell r="F2948" t="str">
            <v>次</v>
          </cell>
          <cell r="G2948">
            <v>2294.88</v>
          </cell>
        </row>
        <row r="2949">
          <cell r="B2949">
            <v>3207</v>
          </cell>
          <cell r="C2949" t="str">
            <v>呼吸系统介入</v>
          </cell>
        </row>
        <row r="2950">
          <cell r="B2950" t="str">
            <v>s320700001</v>
          </cell>
          <cell r="C2950" t="str">
            <v>肺动脉血栓旋切术</v>
          </cell>
        </row>
        <row r="2950">
          <cell r="E2950" t="str">
            <v>鞘管、导管　导丝、连接管、旋切器</v>
          </cell>
          <cell r="F2950" t="str">
            <v>次</v>
          </cell>
          <cell r="G2950">
            <v>1670.93333333333</v>
          </cell>
        </row>
        <row r="2951">
          <cell r="B2951" t="str">
            <v>s320700002</v>
          </cell>
          <cell r="C2951" t="str">
            <v>经皮肺（纵隔）穿刺活检术</v>
          </cell>
        </row>
        <row r="2951">
          <cell r="E2951" t="str">
            <v>活检针　</v>
          </cell>
          <cell r="F2951" t="str">
            <v>次</v>
          </cell>
          <cell r="G2951">
            <v>174.131666666667</v>
          </cell>
        </row>
        <row r="2952">
          <cell r="B2952" t="str">
            <v>s320700003</v>
          </cell>
          <cell r="C2952" t="str">
            <v>经皮穿刺肺癌（肺大泡硬化）治疗术</v>
          </cell>
        </row>
        <row r="2952">
          <cell r="E2952" t="str">
            <v>穿刺针、硬化剂</v>
          </cell>
          <cell r="F2952" t="str">
            <v>次</v>
          </cell>
          <cell r="G2952">
            <v>303.8</v>
          </cell>
        </row>
        <row r="2953">
          <cell r="B2953" t="str">
            <v>s320700004</v>
          </cell>
          <cell r="C2953" t="str">
            <v>经皮穿刺置管引流术</v>
          </cell>
        </row>
        <row r="2953">
          <cell r="E2953" t="str">
            <v>穿刺套针、引流管</v>
          </cell>
          <cell r="F2953" t="str">
            <v>次</v>
          </cell>
          <cell r="G2953">
            <v>484.70662127451</v>
          </cell>
        </row>
        <row r="2954">
          <cell r="B2954" t="str">
            <v>s320700005</v>
          </cell>
          <cell r="C2954" t="str">
            <v>经皮穿刺置管注药（硬化）术</v>
          </cell>
        </row>
        <row r="2954">
          <cell r="E2954" t="str">
            <v>穿刺套针、置入管、硬化剂</v>
          </cell>
          <cell r="F2954" t="str">
            <v>次</v>
          </cell>
          <cell r="G2954">
            <v>482.54</v>
          </cell>
        </row>
        <row r="2955">
          <cell r="B2955" t="str">
            <v>s320700006</v>
          </cell>
          <cell r="C2955" t="str">
            <v>气管（支气管）造影术</v>
          </cell>
        </row>
        <row r="2955">
          <cell r="E2955" t="str">
            <v>导管、导丝</v>
          </cell>
          <cell r="F2955" t="str">
            <v>次</v>
          </cell>
          <cell r="G2955">
            <v>297.113333333333</v>
          </cell>
        </row>
        <row r="2956">
          <cell r="B2956" t="str">
            <v>s320700007</v>
          </cell>
          <cell r="C2956" t="str">
            <v>经导管气管狭窄扩张术</v>
          </cell>
        </row>
        <row r="2956">
          <cell r="E2956" t="str">
            <v>导管、导丝　球囊</v>
          </cell>
          <cell r="F2956" t="str">
            <v>次</v>
          </cell>
          <cell r="G2956">
            <v>455.7</v>
          </cell>
        </row>
        <row r="2957">
          <cell r="B2957" t="str">
            <v>s320700008</v>
          </cell>
          <cell r="C2957" t="str">
            <v>经皮肺空洞注药介入治疗</v>
          </cell>
        </row>
        <row r="2957">
          <cell r="E2957" t="str">
            <v>穿刺针、药物  </v>
          </cell>
          <cell r="F2957" t="str">
            <v>次</v>
          </cell>
          <cell r="G2957">
            <v>171.826666666667</v>
          </cell>
        </row>
        <row r="2958">
          <cell r="B2958">
            <v>3208</v>
          </cell>
          <cell r="C2958" t="str">
            <v>消化系统介入治疗</v>
          </cell>
        </row>
        <row r="2959">
          <cell r="B2959" t="str">
            <v>s320800001</v>
          </cell>
          <cell r="C2959" t="str">
            <v>经腔插管消化道造影术</v>
          </cell>
        </row>
        <row r="2959">
          <cell r="E2959" t="str">
            <v>导管、导丝　</v>
          </cell>
          <cell r="F2959" t="str">
            <v>次</v>
          </cell>
          <cell r="G2959">
            <v>297.9</v>
          </cell>
        </row>
        <row r="2960">
          <cell r="B2960" t="str">
            <v>s320800002</v>
          </cell>
          <cell r="C2960" t="str">
            <v>经皮胃造瘘术</v>
          </cell>
        </row>
        <row r="2960">
          <cell r="E2960" t="str">
            <v>导管、导丝、　造瘘套盒</v>
          </cell>
          <cell r="F2960" t="str">
            <v>次</v>
          </cell>
          <cell r="G2960">
            <v>769.85</v>
          </cell>
        </row>
        <row r="2961">
          <cell r="B2961" t="str">
            <v>s320800003</v>
          </cell>
          <cell r="C2961" t="str">
            <v>经皮肝（脾）穿刺门脉造影术</v>
          </cell>
        </row>
        <row r="2961">
          <cell r="E2961" t="str">
            <v>导管、导丝、　鞘管、　穿刺套针</v>
          </cell>
          <cell r="F2961" t="str">
            <v>次</v>
          </cell>
          <cell r="G2961">
            <v>841.133333333333</v>
          </cell>
        </row>
        <row r="2962">
          <cell r="B2962" t="str">
            <v>s320800004</v>
          </cell>
          <cell r="C2962" t="str">
            <v>经皮经肝（静脉）肝活检术</v>
          </cell>
          <cell r="D2962" t="str">
            <v>包括脾脏活检术</v>
          </cell>
          <cell r="E2962" t="str">
            <v>导管、导丝、　穿刺套针　、活检器</v>
          </cell>
          <cell r="F2962" t="str">
            <v>次</v>
          </cell>
          <cell r="G2962">
            <v>661.33</v>
          </cell>
        </row>
        <row r="2963">
          <cell r="B2963" t="str">
            <v>s320800005</v>
          </cell>
          <cell r="C2963" t="str">
            <v>经皮穿刺肿物硬化治疗</v>
          </cell>
        </row>
        <row r="2963">
          <cell r="E2963" t="str">
            <v>穿刺针、硬化剂</v>
          </cell>
          <cell r="F2963" t="str">
            <v>次</v>
          </cell>
          <cell r="G2963">
            <v>296.913333333333</v>
          </cell>
        </row>
        <row r="2964">
          <cell r="B2964" t="str">
            <v>s320800006</v>
          </cell>
          <cell r="C2964" t="str">
            <v>经皮肝穿胆道造影术</v>
          </cell>
          <cell r="D2964" t="str">
            <v>包括复查拔管</v>
          </cell>
          <cell r="E2964" t="str">
            <v>导丝、导管、　穿刺套针</v>
          </cell>
          <cell r="F2964" t="str">
            <v>次</v>
          </cell>
          <cell r="G2964">
            <v>527.333333333333</v>
          </cell>
        </row>
        <row r="2965">
          <cell r="B2965" t="str">
            <v>s320800007</v>
          </cell>
          <cell r="C2965" t="str">
            <v>经皮肝穿胆道引流术</v>
          </cell>
        </row>
        <row r="2965">
          <cell r="E2965" t="str">
            <v>穿刺套针、导丝、导管、引流管</v>
          </cell>
          <cell r="F2965" t="str">
            <v>次</v>
          </cell>
          <cell r="G2965">
            <v>747.383333333333</v>
          </cell>
        </row>
        <row r="2966">
          <cell r="B2966" t="str">
            <v>s320800008</v>
          </cell>
          <cell r="C2966" t="str">
            <v>经皮经肝胆管内照射治疗术</v>
          </cell>
        </row>
        <row r="2966">
          <cell r="E2966" t="str">
            <v>导管、导丝、鞘管</v>
          </cell>
          <cell r="F2966" t="str">
            <v>次</v>
          </cell>
          <cell r="G2966">
            <v>1063.33333333333</v>
          </cell>
        </row>
        <row r="2967">
          <cell r="B2967" t="str">
            <v>s320800009</v>
          </cell>
          <cell r="C2967" t="str">
            <v>经皮穿刺腹膜后神经节阻滞术</v>
          </cell>
        </row>
        <row r="2967">
          <cell r="E2967" t="str">
            <v>穿刺针</v>
          </cell>
          <cell r="F2967" t="str">
            <v>次</v>
          </cell>
          <cell r="G2967">
            <v>455.7</v>
          </cell>
        </row>
        <row r="2968">
          <cell r="B2968">
            <v>3209</v>
          </cell>
          <cell r="C2968" t="str">
            <v>泌尿生殖系统介入治疗</v>
          </cell>
        </row>
        <row r="2969">
          <cell r="B2969" t="str">
            <v>s320900001</v>
          </cell>
          <cell r="C2969" t="str">
            <v>经皮穿刺肾脏置管引流术</v>
          </cell>
          <cell r="D2969" t="str">
            <v>包括肾周引流术</v>
          </cell>
          <cell r="E2969" t="str">
            <v>导管、导丝　、引流管、穿刺套针　</v>
          </cell>
          <cell r="F2969" t="str">
            <v>次</v>
          </cell>
          <cell r="G2969">
            <v>742.765</v>
          </cell>
        </row>
        <row r="2970">
          <cell r="B2970" t="str">
            <v>s320900002</v>
          </cell>
          <cell r="C2970" t="str">
            <v>经皮穿刺输尿管狭窄扩张术</v>
          </cell>
          <cell r="D2970" t="str">
            <v>包括尿道扩张术</v>
          </cell>
          <cell r="E2970" t="str">
            <v>导管、导丝、穿刺套针、球囊</v>
          </cell>
          <cell r="F2970" t="str">
            <v>次</v>
          </cell>
          <cell r="G2970">
            <v>729.796666666667</v>
          </cell>
        </row>
        <row r="2971">
          <cell r="B2971" t="str">
            <v>s320900003</v>
          </cell>
          <cell r="C2971" t="str">
            <v>经皮穿刺输尿管支架置入术</v>
          </cell>
          <cell r="D2971" t="str">
            <v>包括尿道支架置入</v>
          </cell>
          <cell r="E2971" t="str">
            <v>导管、导丝、穿刺套针　引流管、支架、置入管</v>
          </cell>
          <cell r="F2971" t="str">
            <v>次</v>
          </cell>
          <cell r="G2971">
            <v>1313.63</v>
          </cell>
        </row>
        <row r="2972">
          <cell r="B2972" t="str">
            <v>s320900004</v>
          </cell>
          <cell r="C2972" t="str">
            <v>经皮穿刺子宫肌瘤硬化治疗术</v>
          </cell>
        </row>
        <row r="2972">
          <cell r="E2972" t="str">
            <v>特殊穿刺针、药物</v>
          </cell>
          <cell r="F2972" t="str">
            <v>次</v>
          </cell>
          <cell r="G2972">
            <v>911.433333333333</v>
          </cell>
        </row>
        <row r="2973">
          <cell r="B2973">
            <v>3210</v>
          </cell>
          <cell r="C2973" t="str">
            <v>骨骼肌肉系统及其他介入治疗</v>
          </cell>
        </row>
        <row r="2974">
          <cell r="B2974" t="str">
            <v>s321000001</v>
          </cell>
          <cell r="C2974" t="str">
            <v>经皮穿刺椎体球囊扩张＋骨水泥成形术</v>
          </cell>
        </row>
        <row r="2974">
          <cell r="E2974" t="str">
            <v>穿刺套针、骨水泥、球囊</v>
          </cell>
          <cell r="F2974" t="str">
            <v>次</v>
          </cell>
          <cell r="G2974">
            <v>1778.3948995098</v>
          </cell>
        </row>
        <row r="2975">
          <cell r="B2975" t="str">
            <v>s321000002</v>
          </cell>
          <cell r="C2975" t="str">
            <v>经皮穿刺骨水泥椎体成形术</v>
          </cell>
        </row>
        <row r="2975">
          <cell r="E2975" t="str">
            <v>穿刺针、骨水泥</v>
          </cell>
          <cell r="F2975" t="str">
            <v>次</v>
          </cell>
          <cell r="G2975">
            <v>1631.12971313726</v>
          </cell>
        </row>
        <row r="2976">
          <cell r="B2976" t="str">
            <v>s321000003</v>
          </cell>
          <cell r="C2976" t="str">
            <v>经皮穿刺椎间盘抽吸治疗术</v>
          </cell>
          <cell r="D2976" t="str">
            <v>包括切割术</v>
          </cell>
          <cell r="E2976" t="str">
            <v>穿刺套针、切割器</v>
          </cell>
          <cell r="F2976" t="str">
            <v>次</v>
          </cell>
          <cell r="G2976">
            <v>1083.16666666667</v>
          </cell>
        </row>
        <row r="2977">
          <cell r="B2977" t="str">
            <v>s3210000031</v>
          </cell>
          <cell r="C2977" t="str">
            <v>经皮穿刺椎间盘臭氧介入治疗术</v>
          </cell>
          <cell r="D2977" t="str">
            <v>含术中X线投照定位</v>
          </cell>
          <cell r="E2977" t="str">
            <v>穿刺针</v>
          </cell>
          <cell r="F2977" t="str">
            <v>每节间盘</v>
          </cell>
          <cell r="G2977">
            <v>671.666666666667</v>
          </cell>
        </row>
        <row r="2978">
          <cell r="B2978" t="str">
            <v>s321000004</v>
          </cell>
          <cell r="C2978" t="str">
            <v>经皮穿刺关节腔内注药治疗术</v>
          </cell>
        </row>
        <row r="2979">
          <cell r="B2979" t="str">
            <v>s321000005</v>
          </cell>
          <cell r="C2979" t="str">
            <v>甲状腺肿瘤经皮硬化治疗术</v>
          </cell>
        </row>
        <row r="2979">
          <cell r="E2979" t="str">
            <v>特殊穿刺针、药物</v>
          </cell>
          <cell r="F2979" t="str">
            <v>次</v>
          </cell>
          <cell r="G2979">
            <v>303.8</v>
          </cell>
        </row>
        <row r="2980">
          <cell r="B2980" t="str">
            <v>s321000006</v>
          </cell>
          <cell r="C2980" t="str">
            <v>经皮体表淋巴结硬化治疗术</v>
          </cell>
        </row>
        <row r="2980">
          <cell r="E2980" t="str">
            <v>特殊穿刺针、药物</v>
          </cell>
          <cell r="F2980" t="str">
            <v>次</v>
          </cell>
          <cell r="G2980">
            <v>303.8</v>
          </cell>
        </row>
        <row r="2981">
          <cell r="B2981" t="str">
            <v>s321000008</v>
          </cell>
          <cell r="C2981" t="str">
            <v>经皮穿刺肿瘤射频消融术</v>
          </cell>
          <cell r="D2981" t="str">
            <v>包括经皮肿瘤激光介入治疗</v>
          </cell>
          <cell r="E2981" t="str">
            <v>多弹头针、影像监测、激光光纤</v>
          </cell>
          <cell r="F2981" t="str">
            <v>次</v>
          </cell>
          <cell r="G2981">
            <v>2099.31666666667</v>
          </cell>
        </row>
        <row r="2982">
          <cell r="B2982" t="str">
            <v>s321000009</v>
          </cell>
          <cell r="C2982" t="str">
            <v>经皮穿刺瘤体药物注射术</v>
          </cell>
        </row>
        <row r="2982">
          <cell r="E2982" t="str">
            <v>穿刺针、药物</v>
          </cell>
          <cell r="F2982" t="str">
            <v>次</v>
          </cell>
          <cell r="G2982">
            <v>291.926666666667</v>
          </cell>
        </row>
        <row r="2983">
          <cell r="B2983" t="str">
            <v>s321000010</v>
          </cell>
          <cell r="C2983" t="str">
            <v>经皮穿刺脓肿置管引流术</v>
          </cell>
          <cell r="D2983" t="str">
            <v>包括积液</v>
          </cell>
          <cell r="E2983" t="str">
            <v>穿刺套针、引流管、导管、导丝</v>
          </cell>
          <cell r="F2983" t="str">
            <v>次</v>
          </cell>
          <cell r="G2983">
            <v>583.833333333333</v>
          </cell>
        </row>
        <row r="2984">
          <cell r="B2984" t="str">
            <v>s321000011</v>
          </cell>
          <cell r="C2984" t="str">
            <v>经皮穿刺淋巴管造影术</v>
          </cell>
          <cell r="D2984" t="str">
            <v>包括灌注化疗</v>
          </cell>
          <cell r="E2984" t="str">
            <v>导管、导丝</v>
          </cell>
          <cell r="F2984" t="str">
            <v>次</v>
          </cell>
          <cell r="G2984">
            <v>911.433333333333</v>
          </cell>
        </row>
        <row r="2985">
          <cell r="B2985" t="str">
            <v>s321000012</v>
          </cell>
          <cell r="C2985" t="str">
            <v>经皮肢体血管瘤硬化术</v>
          </cell>
        </row>
        <row r="2985">
          <cell r="E2985" t="str">
            <v>穿刺针、硬化剂　</v>
          </cell>
          <cell r="F2985" t="str">
            <v>次</v>
          </cell>
          <cell r="G2985">
            <v>303.8</v>
          </cell>
        </row>
        <row r="2986">
          <cell r="B2986" t="str">
            <v>s321000013</v>
          </cell>
          <cell r="C2986" t="str">
            <v>经腔鼻泪管成形术</v>
          </cell>
        </row>
        <row r="2986">
          <cell r="E2986" t="str">
            <v>导管、导丝　球囊</v>
          </cell>
          <cell r="F2986" t="str">
            <v>次</v>
          </cell>
          <cell r="G2986">
            <v>303.8</v>
          </cell>
        </row>
        <row r="2987">
          <cell r="B2987" t="str">
            <v>s321000014</v>
          </cell>
          <cell r="C2987" t="str">
            <v>经腔鼻泪管内支架置入术</v>
          </cell>
        </row>
        <row r="2987">
          <cell r="E2987" t="str">
            <v>导管、导丝　支架</v>
          </cell>
          <cell r="F2987" t="str">
            <v>次</v>
          </cell>
          <cell r="G2987">
            <v>821.616666666667</v>
          </cell>
        </row>
        <row r="2988">
          <cell r="B2988" t="str">
            <v>s321000015</v>
          </cell>
          <cell r="C2988" t="str">
            <v>经皮穿刺深部组织活检术</v>
          </cell>
          <cell r="D2988" t="str">
            <v>包括骨关节活检术</v>
          </cell>
          <cell r="E2988" t="str">
            <v>穿刺针</v>
          </cell>
          <cell r="F2988" t="str">
            <v>次</v>
          </cell>
          <cell r="G2988">
            <v>443.856666666667</v>
          </cell>
        </row>
        <row r="2989">
          <cell r="C2989" t="str">
            <v>(三）手术治疗：</v>
          </cell>
        </row>
        <row r="2990">
          <cell r="C2990" t="str">
            <v>麻醉：1、麻醉费已包括麻醉技术劳务费、设备费、材料费、监护费等各项费用，除桡动脉测压管、漂浮导管、双腔气管插管、深静脉穿刺包，换能器、药品、氧气和“除外内容”中列举的内容外，不得再收其它任何费用。2、同时进行两种麻醉时，主要麻醉按全价收取，辅助麻醉按定价的30%收取。3、镇痛项目为病人自愿项目。未经病人同意不得收取。</v>
          </cell>
        </row>
        <row r="2991">
          <cell r="B2991">
            <v>3301</v>
          </cell>
          <cell r="C2991" t="str">
            <v>1.麻醉</v>
          </cell>
          <cell r="D2991" t="str">
            <v/>
          </cell>
          <cell r="E2991" t="str">
            <v>泵用注射器、输液器（套件）、泵前管</v>
          </cell>
          <cell r="F2991" t="str">
            <v/>
          </cell>
        </row>
        <row r="2992">
          <cell r="B2992">
            <v>330100001</v>
          </cell>
          <cell r="C2992" t="str">
            <v>局部浸润麻醉</v>
          </cell>
        </row>
        <row r="2992">
          <cell r="F2992" t="str">
            <v>次</v>
          </cell>
          <cell r="G2992">
            <v>28.95</v>
          </cell>
        </row>
        <row r="2993">
          <cell r="B2993">
            <v>330100002</v>
          </cell>
          <cell r="C2993" t="str">
            <v>神经阻滞麻醉</v>
          </cell>
          <cell r="D2993" t="str">
            <v>包括颈丛、臂丛、星状神经等各种神经阻滞及侧隐窝阻滞术、侧隐窝臭氧注射等</v>
          </cell>
        </row>
        <row r="2993">
          <cell r="F2993" t="str">
            <v>次</v>
          </cell>
          <cell r="G2993">
            <v>320.333333333333</v>
          </cell>
        </row>
        <row r="2994">
          <cell r="B2994">
            <v>330100003</v>
          </cell>
          <cell r="C2994" t="str">
            <v>椎管内麻醉</v>
          </cell>
          <cell r="D2994" t="str">
            <v>包括腰麻、硬膜外阻滞及腰麻硬膜外联合阻滞</v>
          </cell>
          <cell r="E2994" t="str">
            <v>腰麻硬膜外联合套件</v>
          </cell>
          <cell r="F2994" t="str">
            <v>次</v>
          </cell>
          <cell r="G2994">
            <v>503.43888</v>
          </cell>
        </row>
        <row r="2995">
          <cell r="B2995">
            <v>330100004</v>
          </cell>
          <cell r="C2995" t="str">
            <v>基础麻醉</v>
          </cell>
          <cell r="D2995" t="str">
            <v>含强化麻醉</v>
          </cell>
        </row>
        <row r="2995">
          <cell r="F2995" t="str">
            <v>次</v>
          </cell>
          <cell r="G2995">
            <v>115.333311594203</v>
          </cell>
        </row>
        <row r="2996">
          <cell r="B2996">
            <v>330100005</v>
          </cell>
          <cell r="C2996" t="str">
            <v>全身麻醉</v>
          </cell>
          <cell r="D2996" t="str">
            <v>含开放静脉通路，麻醉机给氧及呼吸支持。麻醉维持管理：麻醉前访视，麻醉诱导，建立人工气道，全程连续观察各项生命体征，每5分钟记录一次，分析调整病情，调节麻醉深度至手术结束，处理各类合并症，预防并发症，平稳从麻醉状态中苏醒恢复，麻醉后访视。含靶控输注、普通方法气管插管术、喉罩插管通气术。不含特殊方法气管插管术。</v>
          </cell>
          <cell r="E2996" t="str">
            <v>喉镜片、喉罩、电极</v>
          </cell>
          <cell r="F2996" t="str">
            <v>次</v>
          </cell>
          <cell r="G2996">
            <v>902.05</v>
          </cell>
        </row>
        <row r="2997">
          <cell r="B2997">
            <v>330100006</v>
          </cell>
          <cell r="C2997" t="str">
            <v>血液加温治疗</v>
          </cell>
          <cell r="D2997" t="str">
            <v>包括术中加温和体外加温</v>
          </cell>
        </row>
        <row r="2997">
          <cell r="F2997" t="str">
            <v>小时</v>
          </cell>
          <cell r="G2997">
            <v>6.79796190476191</v>
          </cell>
        </row>
        <row r="2998">
          <cell r="B2998">
            <v>330100007</v>
          </cell>
          <cell r="C2998" t="str">
            <v>支气管内麻醉</v>
          </cell>
          <cell r="D2998" t="str">
            <v>含各种施行单肺通气的麻醉方法及肺灌洗等治疗</v>
          </cell>
        </row>
        <row r="2998">
          <cell r="F2998" t="str">
            <v>次</v>
          </cell>
          <cell r="G2998">
            <v>687.35</v>
          </cell>
        </row>
        <row r="2999">
          <cell r="B2999">
            <v>330100008</v>
          </cell>
          <cell r="C2999" t="str">
            <v>术后镇痛</v>
          </cell>
          <cell r="D2999" t="str">
            <v>包括静脉硬膜外、腰麻硬膜外联合给药及分娩镇痛</v>
          </cell>
          <cell r="E2999" t="str">
            <v>腰麻硬膜外联合套件、镇痛装置</v>
          </cell>
          <cell r="F2999" t="str">
            <v>次</v>
          </cell>
          <cell r="G2999">
            <v>31.5365833333333</v>
          </cell>
        </row>
        <row r="3000">
          <cell r="B3000">
            <v>330100009</v>
          </cell>
          <cell r="C3000" t="str">
            <v>侧脑室连续镇痛</v>
          </cell>
          <cell r="D3000" t="str">
            <v>使用镇痛泵</v>
          </cell>
          <cell r="E3000" t="str">
            <v>镇痛泵</v>
          </cell>
          <cell r="F3000" t="str">
            <v>次</v>
          </cell>
          <cell r="G3000">
            <v>30.42</v>
          </cell>
        </row>
        <row r="3001">
          <cell r="B3001">
            <v>330100010</v>
          </cell>
          <cell r="C3001" t="str">
            <v>硬膜外连续镇痛</v>
          </cell>
          <cell r="D3001" t="str">
            <v>使用镇痛泵</v>
          </cell>
          <cell r="E3001" t="str">
            <v>镇痛泵</v>
          </cell>
          <cell r="F3001" t="str">
            <v>次</v>
          </cell>
          <cell r="G3001">
            <v>30.42</v>
          </cell>
        </row>
        <row r="3002">
          <cell r="B3002">
            <v>330100011</v>
          </cell>
          <cell r="C3002" t="str">
            <v>椎管内药物治疗</v>
          </cell>
          <cell r="D3002" t="str">
            <v>包括神经根脱髓鞘疾病等治疗</v>
          </cell>
        </row>
        <row r="3002">
          <cell r="F3002" t="str">
            <v>次</v>
          </cell>
          <cell r="G3002">
            <v>31.0183333333333</v>
          </cell>
        </row>
        <row r="3003">
          <cell r="B3003">
            <v>330100012</v>
          </cell>
          <cell r="C3003" t="str">
            <v>心肺复苏术</v>
          </cell>
        </row>
        <row r="3003">
          <cell r="E3003" t="str">
            <v>开胸手术</v>
          </cell>
          <cell r="F3003" t="str">
            <v>次</v>
          </cell>
          <cell r="G3003">
            <v>136.1707296875</v>
          </cell>
        </row>
        <row r="3004">
          <cell r="B3004">
            <v>330100013</v>
          </cell>
          <cell r="C3004" t="str">
            <v>气管插管术</v>
          </cell>
          <cell r="D3004" t="str">
            <v>经口插管</v>
          </cell>
        </row>
        <row r="3004">
          <cell r="F3004" t="str">
            <v>次</v>
          </cell>
          <cell r="G3004">
            <v>64.7617116666667</v>
          </cell>
        </row>
        <row r="3005">
          <cell r="B3005">
            <v>330100014</v>
          </cell>
          <cell r="C3005" t="str">
            <v>特殊方法气管插管术</v>
          </cell>
          <cell r="D3005" t="str">
            <v>用于困难气道。包括经鼻腔、经口盲探、逆行法，包括纤维喉镜、气管镜置管、可视喉镜辅助插管。</v>
          </cell>
          <cell r="E3005" t="str">
            <v>喉镜片、可视导丝（管芯）</v>
          </cell>
          <cell r="F3005" t="str">
            <v>次</v>
          </cell>
          <cell r="G3005">
            <v>184.166666666667</v>
          </cell>
        </row>
        <row r="3006">
          <cell r="B3006">
            <v>3301000141</v>
          </cell>
          <cell r="C3006" t="str">
            <v>喉罩插管通气术</v>
          </cell>
          <cell r="D3006" t="str">
            <v/>
          </cell>
          <cell r="E3006" t="str">
            <v>喉罩</v>
          </cell>
          <cell r="F3006" t="str">
            <v>次</v>
          </cell>
          <cell r="G3006">
            <v>41.8333333333333</v>
          </cell>
        </row>
        <row r="3007">
          <cell r="B3007">
            <v>330100016</v>
          </cell>
          <cell r="C3007" t="str">
            <v>控制性降压</v>
          </cell>
        </row>
        <row r="3007">
          <cell r="F3007" t="str">
            <v>次</v>
          </cell>
          <cell r="G3007">
            <v>105.266666666667</v>
          </cell>
        </row>
        <row r="3008">
          <cell r="B3008">
            <v>330100017</v>
          </cell>
          <cell r="C3008" t="str">
            <v>体外循环</v>
          </cell>
          <cell r="D3008" t="str">
            <v>指鼓泡法</v>
          </cell>
          <cell r="E3008" t="str">
            <v>一次性过滤器及管路</v>
          </cell>
          <cell r="F3008" t="str">
            <v>次</v>
          </cell>
          <cell r="G3008">
            <v>1712.12333333333</v>
          </cell>
        </row>
        <row r="3009">
          <cell r="B3009">
            <v>3301000171</v>
          </cell>
          <cell r="C3009" t="str">
            <v>心肌灌注</v>
          </cell>
        </row>
        <row r="3009">
          <cell r="E3009" t="str">
            <v>冠状静脉窦逆行灌注管、灌注管路</v>
          </cell>
          <cell r="F3009" t="str">
            <v>次</v>
          </cell>
          <cell r="G3009">
            <v>281.816666666667</v>
          </cell>
        </row>
        <row r="3010">
          <cell r="B3010">
            <v>330100018</v>
          </cell>
          <cell r="C3010" t="str">
            <v>急危病人麻醉</v>
          </cell>
          <cell r="D3010" t="str">
            <v>适用于AsA分级：Ⅳ、Ⅴ，急诊手术，小儿（3岁以下）和高龄病人（75岁以上）全身麻醉</v>
          </cell>
        </row>
        <row r="3010">
          <cell r="F3010" t="str">
            <v>次</v>
          </cell>
          <cell r="G3010">
            <v>60.6666666666667</v>
          </cell>
        </row>
        <row r="3011">
          <cell r="B3011">
            <v>330100021</v>
          </cell>
          <cell r="C3011" t="str">
            <v>镇痛泵体内置入术</v>
          </cell>
        </row>
        <row r="3012">
          <cell r="B3012">
            <v>330100022</v>
          </cell>
          <cell r="C3012" t="str">
            <v>连续无创碳氧血红蛋白监测</v>
          </cell>
        </row>
        <row r="3012">
          <cell r="F3012" t="str">
            <v>次</v>
          </cell>
          <cell r="G3012">
            <v>91.4233333333333</v>
          </cell>
        </row>
        <row r="3013">
          <cell r="B3013">
            <v>330100023</v>
          </cell>
          <cell r="C3013" t="str">
            <v>连续无创容积变异指数监测</v>
          </cell>
        </row>
        <row r="3013">
          <cell r="F3013" t="str">
            <v>次</v>
          </cell>
          <cell r="G3013">
            <v>59.12</v>
          </cell>
        </row>
        <row r="3014">
          <cell r="B3014">
            <v>330100024</v>
          </cell>
          <cell r="C3014" t="str">
            <v>连续无创总血红蛋白监测</v>
          </cell>
        </row>
        <row r="3014">
          <cell r="F3014" t="str">
            <v>次</v>
          </cell>
          <cell r="G3014">
            <v>105.19</v>
          </cell>
        </row>
        <row r="3015">
          <cell r="B3015">
            <v>330100025</v>
          </cell>
          <cell r="C3015" t="str">
            <v>环甲膜穿刺逆行气管插管术
</v>
          </cell>
          <cell r="D3015" t="str">
            <v>手术室内静脉给药，消毒，环甲膜穿，经穿刺针往喉方向置入细导引丝或细导引管使之进入咽腔，顺导引管置入气管导管，听诊判 断气管导管的位，固定气管导管，连接呼吸回路，麻醉机或呼吸 机行机械通气。</v>
          </cell>
        </row>
        <row r="3015">
          <cell r="F3015" t="str">
            <v>次</v>
          </cell>
          <cell r="G3015">
            <v>254.93</v>
          </cell>
        </row>
        <row r="3016">
          <cell r="B3016">
            <v>330100026</v>
          </cell>
          <cell r="C3016" t="str">
            <v>体表加温治疗</v>
          </cell>
          <cell r="D3016" t="str">
            <v>使用体表加温装置维持手术患者体温正常。</v>
          </cell>
        </row>
        <row r="3016">
          <cell r="F3016" t="str">
            <v>小时</v>
          </cell>
          <cell r="G3016">
            <v>54.46</v>
          </cell>
        </row>
        <row r="3017">
          <cell r="B3017">
            <v>330100027</v>
          </cell>
          <cell r="C3017" t="str">
            <v>凝血功能和血小板功能动态监测</v>
          </cell>
          <cell r="D3017" t="str">
            <v>消毒，采血，放置到特殊血样管中，使用专用凝血功能监测仪，根据图形和数值分析凝血功能的变化和血小板功能的变化。</v>
          </cell>
        </row>
        <row r="3017">
          <cell r="F3017" t="str">
            <v>次</v>
          </cell>
          <cell r="G3017">
            <v>326.696</v>
          </cell>
        </row>
        <row r="3018">
          <cell r="B3018">
            <v>330100028</v>
          </cell>
          <cell r="C3018" t="str">
            <v>麻醉恢复室监护</v>
          </cell>
          <cell r="D3018" t="str">
            <v>在麻醉恢复室内，监测仪连续无创血压、心电图、脉搏血氧饱和度监测，经气管内导管或面罩吸氧，吸痰，拔除气管导管等呼吸道管理或呼吸机支持，静脉输液，麻醉作用拮抗等。</v>
          </cell>
          <cell r="E3018" t="str">
            <v>蓄氧
面罩</v>
          </cell>
          <cell r="F3018" t="str">
            <v>小时</v>
          </cell>
          <cell r="G3018">
            <v>38</v>
          </cell>
        </row>
        <row r="3019">
          <cell r="B3019">
            <v>330100029</v>
          </cell>
          <cell r="C3019" t="str">
            <v>无插管全麻</v>
          </cell>
          <cell r="D3019" t="str">
            <v>无需建立人工气道，药物经静脉或吸入作用于中枢神经系统产生全身麻醉，诱导迅速、病人舒适、苏醒较快，单独应用适用于短时间检查、治疗、手术等。</v>
          </cell>
          <cell r="E3019" t="str">
            <v>输氧面罩</v>
          </cell>
          <cell r="F3019" t="str">
            <v>次</v>
          </cell>
          <cell r="G3019">
            <v>173.88</v>
          </cell>
        </row>
        <row r="3020">
          <cell r="B3020">
            <v>330100030</v>
          </cell>
          <cell r="C3020" t="str">
            <v>表面麻醉</v>
          </cell>
          <cell r="D3020" t="str">
            <v/>
          </cell>
          <cell r="E3020" t="str">
            <v/>
          </cell>
          <cell r="F3020" t="str">
            <v>次</v>
          </cell>
          <cell r="G3020">
            <v>4.368</v>
          </cell>
        </row>
        <row r="3021">
          <cell r="B3021">
            <v>330100031</v>
          </cell>
          <cell r="C3021" t="str">
            <v>备体外循环</v>
          </cell>
          <cell r="D3021" t="str">
            <v>在具有风险的非体外循环手术期间，准备好紧急体外循环所需用品，时刻准备紧急体外循环，以保证手术顺利进行。根据不同患者及手术方式选择体外循环器材及方式，连接体外循环管路(含主要管路及左右心吸引器，停跳液灌注装置)，检测体外循环前ACT。含体外循环管路。</v>
          </cell>
        </row>
        <row r="3021">
          <cell r="F3021" t="str">
            <v>次</v>
          </cell>
          <cell r="G3021">
            <v>216.75</v>
          </cell>
        </row>
        <row r="3022">
          <cell r="C3022" t="str">
            <v>手术：</v>
          </cell>
        </row>
        <row r="3023">
          <cell r="B3023">
            <v>33</v>
          </cell>
          <cell r="C3023" t="str">
            <v>手术总说明</v>
          </cell>
          <cell r="D3023" t="str">
            <v>1.本类包括麻醉、神经系统、内分泌系统、眼、耳、鼻口咽、呼吸系统、心血管系统、造血及淋巴系统、消化系统、泌尿系统、男、女性生殖系统、产科、肌肉骨骼系统、体被系统16个第三级分类的手术项目。
2.手术中所需的常规器械和低值医用消耗品，（如一次性无菌巾、消毒药品、冲洗盐水、一般缝线、敷料等）在定价时列入手术成本因素中考虑，均不另行收费。
3.手术中所需的特殊医用消耗材料（如医用几丁糖、特殊穿刺针(器)、特殊导丝、导管、支架、球囊、特殊缝线、特殊缝针、夹子、钛钉、钛板、可吸收止血材料、胶原蛋白材料、扩张器、吻合</v>
          </cell>
        </row>
        <row r="3024">
          <cell r="B3024">
            <v>3302</v>
          </cell>
          <cell r="C3024" t="str">
            <v>颅脑系统手术</v>
          </cell>
        </row>
        <row r="3025">
          <cell r="B3025">
            <v>330201</v>
          </cell>
          <cell r="C3025" t="str">
            <v>颅骨和脑手术</v>
          </cell>
        </row>
        <row r="3025">
          <cell r="E3025" t="str">
            <v>颅骨锁、颅骨固定钉、脑膜补片、颅骨固定系统、医用胶、修补材料、皮层电极和深部电极</v>
          </cell>
        </row>
        <row r="3026">
          <cell r="B3026">
            <v>330201001</v>
          </cell>
          <cell r="C3026" t="str">
            <v>头皮肿物切除术</v>
          </cell>
          <cell r="D3026" t="str">
            <v>含麻醉，不含植皮</v>
          </cell>
        </row>
        <row r="3026">
          <cell r="F3026" t="str">
            <v>次</v>
          </cell>
          <cell r="G3026">
            <v>427.912634666667</v>
          </cell>
        </row>
        <row r="3027">
          <cell r="B3027">
            <v>330201002</v>
          </cell>
          <cell r="C3027" t="str">
            <v>颅骨骨瘤切除术</v>
          </cell>
        </row>
        <row r="3027">
          <cell r="E3027" t="str">
            <v>假体</v>
          </cell>
          <cell r="F3027" t="str">
            <v>次</v>
          </cell>
          <cell r="G3027">
            <v>944.775</v>
          </cell>
        </row>
        <row r="3028">
          <cell r="B3028">
            <v>330201003</v>
          </cell>
          <cell r="C3028" t="str">
            <v>帽状腱膜下血肿或脓肿切开引流术</v>
          </cell>
          <cell r="D3028" t="str">
            <v>包括脓肿切开引流；</v>
          </cell>
        </row>
        <row r="3028">
          <cell r="F3028" t="str">
            <v>次</v>
          </cell>
          <cell r="G3028">
            <v>299.721986666667</v>
          </cell>
        </row>
        <row r="3029">
          <cell r="B3029">
            <v>330201004</v>
          </cell>
          <cell r="C3029" t="str">
            <v>颅内硬膜外血肿引流术</v>
          </cell>
          <cell r="D3029" t="str">
            <v>包括脓肿切开引流；</v>
          </cell>
        </row>
        <row r="3029">
          <cell r="F3029" t="str">
            <v>次</v>
          </cell>
          <cell r="G3029">
            <v>975.958760053191</v>
          </cell>
        </row>
        <row r="3030">
          <cell r="B3030">
            <v>330201005</v>
          </cell>
          <cell r="C3030" t="str">
            <v>脑脓肿穿刺引流术</v>
          </cell>
          <cell r="D3030" t="str">
            <v>不含开颅脓肿切除术</v>
          </cell>
        </row>
        <row r="3030">
          <cell r="F3030" t="str">
            <v>次</v>
          </cell>
          <cell r="G3030">
            <v>1018.39583333333</v>
          </cell>
        </row>
        <row r="3031">
          <cell r="B3031">
            <v>330201006</v>
          </cell>
          <cell r="C3031" t="str">
            <v>开放性颅脑损伤清除术</v>
          </cell>
          <cell r="D3031" t="str">
            <v>包括火器伤</v>
          </cell>
          <cell r="E3031" t="str">
            <v>硬膜修补材料</v>
          </cell>
          <cell r="F3031" t="str">
            <v>次</v>
          </cell>
          <cell r="G3031">
            <v>1932.40662525417</v>
          </cell>
        </row>
        <row r="3032">
          <cell r="B3032">
            <v>3302010060</v>
          </cell>
          <cell r="C3032" t="str">
            <v>开放性颅脑损伤清除术（含静脉窦破裂手术）</v>
          </cell>
          <cell r="D3032" t="str">
            <v>包括火器伤，含静脉窦破裂手术</v>
          </cell>
          <cell r="E3032" t="str">
            <v>硬膜修补材料</v>
          </cell>
          <cell r="F3032" t="str">
            <v>次</v>
          </cell>
          <cell r="G3032">
            <v>2551.74333333333</v>
          </cell>
        </row>
        <row r="3033">
          <cell r="B3033">
            <v>330201007</v>
          </cell>
          <cell r="C3033" t="str">
            <v>颅骨凹陷骨折复位术</v>
          </cell>
          <cell r="D3033" t="str">
            <v>含碎骨片清除</v>
          </cell>
        </row>
        <row r="3033">
          <cell r="F3033" t="str">
            <v>次</v>
          </cell>
          <cell r="G3033">
            <v>1516.26849776191</v>
          </cell>
        </row>
        <row r="3034">
          <cell r="B3034">
            <v>330201008</v>
          </cell>
          <cell r="C3034" t="str">
            <v>去颅骨骨瓣减压术</v>
          </cell>
        </row>
        <row r="3034">
          <cell r="F3034" t="str">
            <v>次</v>
          </cell>
          <cell r="G3034">
            <v>1445.3111343099</v>
          </cell>
        </row>
        <row r="3035">
          <cell r="B3035">
            <v>330201009</v>
          </cell>
          <cell r="C3035" t="str">
            <v>颅骨修补术</v>
          </cell>
          <cell r="D3035" t="str">
            <v>包括假体植入</v>
          </cell>
          <cell r="E3035" t="str">
            <v>修补材料</v>
          </cell>
          <cell r="F3035" t="str">
            <v>次</v>
          </cell>
          <cell r="G3035">
            <v>1476.60413359375</v>
          </cell>
        </row>
        <row r="3036">
          <cell r="B3036">
            <v>330201010</v>
          </cell>
          <cell r="C3036" t="str">
            <v>颅骨钻孔探查术（两孔以下）</v>
          </cell>
        </row>
        <row r="3036">
          <cell r="F3036" t="str">
            <v>次</v>
          </cell>
          <cell r="G3036">
            <v>975.958760053191</v>
          </cell>
        </row>
        <row r="3037">
          <cell r="B3037">
            <v>3302010100</v>
          </cell>
          <cell r="C3037" t="str">
            <v>颅骨钻孔探查术（两孔以上）</v>
          </cell>
        </row>
        <row r="3037">
          <cell r="F3037" t="str">
            <v>次</v>
          </cell>
          <cell r="G3037">
            <v>1555.25</v>
          </cell>
        </row>
        <row r="3038">
          <cell r="B3038">
            <v>330201011</v>
          </cell>
          <cell r="C3038" t="str">
            <v>经颅眶肿瘤切除术</v>
          </cell>
        </row>
        <row r="3038">
          <cell r="F3038" t="str">
            <v>次</v>
          </cell>
          <cell r="G3038">
            <v>1905.38666666667</v>
          </cell>
        </row>
        <row r="3039">
          <cell r="B3039">
            <v>330201012</v>
          </cell>
          <cell r="C3039" t="str">
            <v>经颅内镜活检术</v>
          </cell>
        </row>
        <row r="3039">
          <cell r="F3039" t="str">
            <v>次</v>
          </cell>
          <cell r="G3039">
            <v>1589.00333333333</v>
          </cell>
        </row>
        <row r="3040">
          <cell r="B3040">
            <v>330201013</v>
          </cell>
          <cell r="C3040" t="str">
            <v>慢性硬膜下血肿钻孔术</v>
          </cell>
          <cell r="D3040" t="str">
            <v>包括高血压脑出血碎吸术</v>
          </cell>
        </row>
        <row r="3040">
          <cell r="F3040" t="str">
            <v>次</v>
          </cell>
          <cell r="G3040">
            <v>1167.61932498227</v>
          </cell>
        </row>
        <row r="3041">
          <cell r="B3041">
            <v>330201014</v>
          </cell>
          <cell r="C3041" t="str">
            <v>颅内多发血肿清除术(外伤，同一部位)</v>
          </cell>
          <cell r="D3041" t="str">
            <v>含同一部位硬膜外、硬膜下、脑内血肿清除术</v>
          </cell>
        </row>
        <row r="3041">
          <cell r="F3041" t="str">
            <v>次</v>
          </cell>
          <cell r="G3041">
            <v>1962.62934429564</v>
          </cell>
        </row>
        <row r="3042">
          <cell r="B3042">
            <v>3302010140</v>
          </cell>
          <cell r="C3042" t="str">
            <v>颅内多发血肿清除术(外伤，非同一部位)</v>
          </cell>
          <cell r="D3042" t="str">
            <v>含同一部位硬膜外、硬膜下、脑内血肿清除术</v>
          </cell>
        </row>
        <row r="3042">
          <cell r="F3042" t="str">
            <v>次</v>
          </cell>
          <cell r="G3042">
            <v>2940.75845862434</v>
          </cell>
        </row>
        <row r="3043">
          <cell r="B3043">
            <v>330201015</v>
          </cell>
          <cell r="C3043" t="str">
            <v>颅内血肿清除术(外伤)</v>
          </cell>
          <cell r="D3043" t="str">
            <v>包括单纯硬膜外、硬膜下、脑内血肿清除术</v>
          </cell>
        </row>
        <row r="3043">
          <cell r="F3043" t="str">
            <v>次</v>
          </cell>
          <cell r="G3043">
            <v>1582.75183109524</v>
          </cell>
        </row>
        <row r="3044">
          <cell r="B3044">
            <v>330201016</v>
          </cell>
          <cell r="C3044" t="str">
            <v>开颅内减压术</v>
          </cell>
          <cell r="D3044" t="str">
            <v>包括大脑颞极、额极、枕极切除、颞肌下减压</v>
          </cell>
        </row>
        <row r="3044">
          <cell r="F3044" t="str">
            <v>次</v>
          </cell>
          <cell r="G3044">
            <v>1817.88750212302</v>
          </cell>
        </row>
        <row r="3045">
          <cell r="B3045">
            <v>330201017</v>
          </cell>
          <cell r="C3045" t="str">
            <v>经颅视神经管减压术</v>
          </cell>
        </row>
        <row r="3045">
          <cell r="F3045" t="str">
            <v>次</v>
          </cell>
          <cell r="G3045">
            <v>2120.23</v>
          </cell>
        </row>
        <row r="3046">
          <cell r="B3046">
            <v>330201018</v>
          </cell>
          <cell r="C3046" t="str">
            <v>颅内压监护传感器置放术</v>
          </cell>
          <cell r="D3046" t="str">
            <v>包括颅内硬膜下、硬膜外、脑内、脑室内</v>
          </cell>
          <cell r="E3046" t="str">
            <v>监护材料</v>
          </cell>
          <cell r="F3046" t="str">
            <v>次</v>
          </cell>
          <cell r="G3046">
            <v>1406.45</v>
          </cell>
        </row>
        <row r="3047">
          <cell r="B3047">
            <v>330201019</v>
          </cell>
          <cell r="C3047" t="str">
            <v>侧脑室分流术</v>
          </cell>
          <cell r="D3047" t="str">
            <v>含分流管调整；包括侧脑室-心房分流术、侧脑室-膀胱分流术、侧脑室-腹腔分流术</v>
          </cell>
          <cell r="E3047" t="str">
            <v>分流管</v>
          </cell>
          <cell r="F3047" t="str">
            <v>次</v>
          </cell>
          <cell r="G3047">
            <v>1652.80876215686</v>
          </cell>
        </row>
        <row r="3048">
          <cell r="B3048">
            <v>3302010191</v>
          </cell>
          <cell r="C3048" t="str">
            <v>侧脑室-腹腔分流术后引流管拔出术</v>
          </cell>
        </row>
        <row r="3048">
          <cell r="F3048" t="str">
            <v>次</v>
          </cell>
          <cell r="G3048">
            <v>525.075723137255</v>
          </cell>
        </row>
        <row r="3049">
          <cell r="B3049">
            <v>330201020</v>
          </cell>
          <cell r="C3049" t="str">
            <v>脑室钻孔伴脑室引流术</v>
          </cell>
        </row>
        <row r="3049">
          <cell r="F3049" t="str">
            <v>次</v>
          </cell>
          <cell r="G3049">
            <v>1836.41607862745</v>
          </cell>
        </row>
        <row r="3050">
          <cell r="B3050">
            <v>330201021</v>
          </cell>
          <cell r="C3050" t="str">
            <v>颅内蛛网膜囊肿分流术或切除术</v>
          </cell>
        </row>
        <row r="3050">
          <cell r="F3050" t="str">
            <v>次</v>
          </cell>
          <cell r="G3050">
            <v>1887.02333333333</v>
          </cell>
        </row>
        <row r="3051">
          <cell r="B3051">
            <v>330201022</v>
          </cell>
          <cell r="C3051" t="str">
            <v>幕上浅部病变切除术</v>
          </cell>
          <cell r="D3051" t="str">
            <v>包括大脑半球胶质瘤、转移癌、胶质增生、大脑半球凸面脑膜瘤、脑脓肿；不含矢状窦旁脑膜瘤、大脑镰旁脑膜瘤</v>
          </cell>
        </row>
        <row r="3051">
          <cell r="F3051" t="str">
            <v>次</v>
          </cell>
          <cell r="G3051">
            <v>2180.23974235294</v>
          </cell>
        </row>
        <row r="3052">
          <cell r="B3052">
            <v>330201023</v>
          </cell>
          <cell r="C3052" t="str">
            <v>大静脉窦旁脑膜瘤切除＋血管窦重建术</v>
          </cell>
          <cell r="D3052" t="str">
            <v>包括矢状窦、横窦、窦汇区脑膜瘤</v>
          </cell>
          <cell r="E3052" t="str">
            <v>人工血管</v>
          </cell>
          <cell r="F3052" t="str">
            <v>次</v>
          </cell>
          <cell r="G3052">
            <v>2443.42333333333</v>
          </cell>
        </row>
        <row r="3053">
          <cell r="B3053">
            <v>330201024</v>
          </cell>
          <cell r="C3053" t="str">
            <v>幕上深部病变切除术</v>
          </cell>
          <cell r="D3053" t="str">
            <v>包括脑室内肿瘤、海绵状血管瘤、胼胝体肿瘤、三室前(突入到第三脑室颅咽管瘤)、后部肿瘤、脑脓肿、矢状窦旁脑膜瘤</v>
          </cell>
        </row>
        <row r="3053">
          <cell r="F3053" t="str">
            <v>次</v>
          </cell>
          <cell r="G3053">
            <v>2806.34640672154</v>
          </cell>
        </row>
        <row r="3054">
          <cell r="B3054">
            <v>330201025</v>
          </cell>
          <cell r="C3054" t="str">
            <v>第四脑室肿瘤切除术</v>
          </cell>
          <cell r="D3054" t="str">
            <v>包括小脑下蚓部、四室室管膜瘤、四室导水管囊虫；不含桥脑、延髓突入四室胶质瘤</v>
          </cell>
        </row>
        <row r="3054">
          <cell r="F3054" t="str">
            <v>次</v>
          </cell>
          <cell r="G3054">
            <v>2898.32333333333</v>
          </cell>
        </row>
        <row r="3055">
          <cell r="B3055">
            <v>330201026</v>
          </cell>
          <cell r="C3055" t="str">
            <v>经颅内镜脑室肿瘤切除术</v>
          </cell>
        </row>
        <row r="3055">
          <cell r="F3055" t="str">
            <v>次</v>
          </cell>
          <cell r="G3055">
            <v>2593.61333333333</v>
          </cell>
        </row>
        <row r="3056">
          <cell r="B3056">
            <v>330201027</v>
          </cell>
          <cell r="C3056" t="str">
            <v>桥小脑角肿瘤切除术</v>
          </cell>
          <cell r="D3056" t="str">
            <v>包括听神经瘤、三叉神经鞘瘤、胆脂瘤、蛛网膜囊肿；不含面神经吻合术、术中神经电监测</v>
          </cell>
        </row>
        <row r="3056">
          <cell r="F3056" t="str">
            <v>次</v>
          </cell>
          <cell r="G3056">
            <v>3201.25416666667</v>
          </cell>
        </row>
        <row r="3057">
          <cell r="B3057">
            <v>330201028</v>
          </cell>
          <cell r="C3057" t="str">
            <v>脑皮质切除术</v>
          </cell>
        </row>
        <row r="3057">
          <cell r="F3057" t="str">
            <v>次</v>
          </cell>
          <cell r="G3057">
            <v>2635.55666666667</v>
          </cell>
        </row>
        <row r="3058">
          <cell r="B3058">
            <v>330201029</v>
          </cell>
          <cell r="C3058" t="str">
            <v>大脑半球切除术</v>
          </cell>
          <cell r="D3058" t="str">
            <v>不含术中脑电监测</v>
          </cell>
        </row>
        <row r="3058">
          <cell r="F3058" t="str">
            <v>次</v>
          </cell>
          <cell r="G3058">
            <v>3015.7</v>
          </cell>
        </row>
        <row r="3059">
          <cell r="B3059">
            <v>330201030</v>
          </cell>
          <cell r="C3059" t="str">
            <v>选择性杏仁核海马切除术</v>
          </cell>
        </row>
        <row r="3059">
          <cell r="F3059" t="str">
            <v>次</v>
          </cell>
          <cell r="G3059">
            <v>2528.62</v>
          </cell>
        </row>
        <row r="3060">
          <cell r="B3060">
            <v>330201031</v>
          </cell>
          <cell r="C3060" t="str">
            <v>胼胝体切开术</v>
          </cell>
          <cell r="D3060" t="str">
            <v>不含癫痫病灶切除术、术中脑电监测</v>
          </cell>
        </row>
        <row r="3060">
          <cell r="F3060" t="str">
            <v>次</v>
          </cell>
          <cell r="G3060">
            <v>2415.14666666667</v>
          </cell>
        </row>
        <row r="3061">
          <cell r="B3061">
            <v>330201032</v>
          </cell>
          <cell r="C3061" t="str">
            <v>多处软脑膜下横纤维切断术</v>
          </cell>
        </row>
        <row r="3061">
          <cell r="F3061" t="str">
            <v>次</v>
          </cell>
          <cell r="G3061">
            <v>2451.66666666667</v>
          </cell>
        </row>
        <row r="3062">
          <cell r="B3062">
            <v>330201033</v>
          </cell>
          <cell r="C3062" t="str">
            <v>癫痫病灶切除术</v>
          </cell>
          <cell r="D3062" t="str">
            <v>病灶切除、软脑膜下烧灼术、脑叶切除；不含术中脑电监测</v>
          </cell>
        </row>
        <row r="3062">
          <cell r="F3062" t="str">
            <v>次</v>
          </cell>
          <cell r="G3062">
            <v>2557.24666666667</v>
          </cell>
        </row>
        <row r="3063">
          <cell r="B3063">
            <v>330201034</v>
          </cell>
          <cell r="C3063" t="str">
            <v>癫痫刀手术</v>
          </cell>
          <cell r="D3063" t="str">
            <v>含手术计划系统、CT定位、24小时脑电图动态监测、皮层电极</v>
          </cell>
        </row>
        <row r="3063">
          <cell r="F3063" t="str">
            <v>次</v>
          </cell>
          <cell r="G3063">
            <v>3101.03666666667</v>
          </cell>
        </row>
        <row r="3064">
          <cell r="B3064">
            <v>330201035</v>
          </cell>
          <cell r="C3064" t="str">
            <v>脑深部电极置入术</v>
          </cell>
        </row>
        <row r="3064">
          <cell r="F3064" t="str">
            <v>次</v>
          </cell>
          <cell r="G3064">
            <v>2326.16</v>
          </cell>
        </row>
        <row r="3065">
          <cell r="B3065">
            <v>330201036</v>
          </cell>
          <cell r="C3065" t="str">
            <v>小脑半球病变切除术</v>
          </cell>
          <cell r="D3065" t="str">
            <v>包括小脑半球胶质瘤、血管网织细胞瘤、转移癌、脑脓肿、自发性出血</v>
          </cell>
        </row>
        <row r="3065">
          <cell r="F3065" t="str">
            <v>次</v>
          </cell>
          <cell r="G3065">
            <v>2717.35</v>
          </cell>
        </row>
        <row r="3066">
          <cell r="B3066">
            <v>330201037</v>
          </cell>
          <cell r="C3066" t="str">
            <v>脑干肿瘤切除术</v>
          </cell>
          <cell r="D3066" t="str">
            <v>包括中脑、桥脑、延髓、丘脑肿瘤、自发脑干血肿、脑干血管畸形、小脑实性血网</v>
          </cell>
        </row>
        <row r="3066">
          <cell r="F3066" t="str">
            <v>次</v>
          </cell>
          <cell r="G3066">
            <v>3239.33333333333</v>
          </cell>
        </row>
        <row r="3067">
          <cell r="B3067">
            <v>330201038</v>
          </cell>
          <cell r="C3067" t="str">
            <v>鞍区占位病变切除术</v>
          </cell>
          <cell r="D3067" t="str">
            <v>包括垂体瘤、鞍区颅咽管瘤、视神经胶质瘤. 不含侵袭性垂体瘤、突入到第三脑室颅咽管瘤、鞍结节脑膜瘤、下丘脑胶质瘤</v>
          </cell>
        </row>
        <row r="3067">
          <cell r="F3067" t="str">
            <v>次</v>
          </cell>
          <cell r="G3067">
            <v>2761.34666666667</v>
          </cell>
        </row>
        <row r="3068">
          <cell r="B3068">
            <v>330201039</v>
          </cell>
          <cell r="C3068" t="str">
            <v>垂体瘤切除术</v>
          </cell>
          <cell r="D3068" t="str">
            <v>含取脂肪填塞；包括经口腔、鼻腔</v>
          </cell>
          <cell r="E3068" t="str">
            <v>生物胶</v>
          </cell>
          <cell r="F3068" t="str">
            <v>次</v>
          </cell>
          <cell r="G3068">
            <v>2660.48</v>
          </cell>
        </row>
        <row r="3069">
          <cell r="B3069">
            <v>330201040</v>
          </cell>
          <cell r="C3069" t="str">
            <v>经口腔入路颅底斜坡肿瘤切除术</v>
          </cell>
          <cell r="D3069" t="str">
            <v>包括上颌入路颅底海绵窦侵入肿瘤切除术</v>
          </cell>
        </row>
        <row r="3069">
          <cell r="F3069" t="str">
            <v>次</v>
          </cell>
          <cell r="G3069">
            <v>3067.93333333333</v>
          </cell>
        </row>
        <row r="3070">
          <cell r="B3070">
            <v>330201041</v>
          </cell>
          <cell r="C3070" t="str">
            <v>颅底肿瘤切除术</v>
          </cell>
          <cell r="D3070" t="str">
            <v>包括前、中颅窝颅内外沟通性肿瘤、前、中、后颅窝底肿瘤(鞍结节脑膜瘤、侵袭性垂体瘤、脊索瘤、神经鞘瘤)、颈静脉孔区肿瘤、上颌外旋颅底手术；不含胆脂瘤、囊肿</v>
          </cell>
        </row>
        <row r="3070">
          <cell r="F3070" t="str">
            <v>次</v>
          </cell>
          <cell r="G3070">
            <v>3465.39666666667</v>
          </cell>
        </row>
        <row r="3071">
          <cell r="B3071">
            <v>330201042</v>
          </cell>
          <cell r="C3071" t="str">
            <v>经颅内镜第三脑室底造瘘术</v>
          </cell>
        </row>
        <row r="3071">
          <cell r="F3071" t="str">
            <v>次</v>
          </cell>
          <cell r="G3071">
            <v>2393.33666666667</v>
          </cell>
        </row>
        <row r="3072">
          <cell r="B3072">
            <v>330201043</v>
          </cell>
          <cell r="C3072" t="str">
            <v>经脑室镜胶样囊肿切除术</v>
          </cell>
        </row>
        <row r="3072">
          <cell r="F3072" t="str">
            <v>次</v>
          </cell>
          <cell r="G3072">
            <v>2294.34</v>
          </cell>
        </row>
        <row r="3073">
          <cell r="B3073">
            <v>330201044</v>
          </cell>
          <cell r="C3073" t="str">
            <v>脑囊虫摘除术</v>
          </cell>
        </row>
        <row r="3073">
          <cell r="F3073" t="str">
            <v>次</v>
          </cell>
          <cell r="G3073">
            <v>2057.35</v>
          </cell>
        </row>
        <row r="3074">
          <cell r="B3074">
            <v>330201045</v>
          </cell>
          <cell r="C3074" t="str">
            <v>经颅内镜经鼻蝶垂体肿瘤切除术</v>
          </cell>
        </row>
        <row r="3074">
          <cell r="F3074" t="str">
            <v>次</v>
          </cell>
          <cell r="G3074">
            <v>2989.73333333333</v>
          </cell>
        </row>
        <row r="3075">
          <cell r="B3075">
            <v>330201046</v>
          </cell>
          <cell r="C3075" t="str">
            <v>经颅内镜脑内囊肿造口术</v>
          </cell>
        </row>
        <row r="3075">
          <cell r="F3075" t="str">
            <v>次</v>
          </cell>
          <cell r="G3075">
            <v>2317.76</v>
          </cell>
        </row>
        <row r="3076">
          <cell r="B3076">
            <v>330201047</v>
          </cell>
          <cell r="C3076" t="str">
            <v>经颅内镜脑内异物摘除术</v>
          </cell>
        </row>
        <row r="3076">
          <cell r="F3076" t="str">
            <v>次</v>
          </cell>
          <cell r="G3076">
            <v>2191.20333333333</v>
          </cell>
        </row>
        <row r="3077">
          <cell r="B3077">
            <v>330201048</v>
          </cell>
          <cell r="C3077" t="str">
            <v>经颅内镜脑室脉络丛烧灼术</v>
          </cell>
        </row>
        <row r="3077">
          <cell r="F3077" t="str">
            <v>次</v>
          </cell>
          <cell r="G3077">
            <v>2171.15</v>
          </cell>
        </row>
        <row r="3078">
          <cell r="B3078">
            <v>330201049</v>
          </cell>
          <cell r="C3078" t="str">
            <v>终板造瘘术</v>
          </cell>
        </row>
        <row r="3078">
          <cell r="F3078" t="str">
            <v>次</v>
          </cell>
          <cell r="G3078">
            <v>1906.36333333333</v>
          </cell>
        </row>
        <row r="3079">
          <cell r="B3079">
            <v>330201050</v>
          </cell>
          <cell r="C3079" t="str">
            <v>海绵窦瘘直接手术</v>
          </cell>
        </row>
        <row r="3079">
          <cell r="E3079" t="str">
            <v>栓塞材料</v>
          </cell>
          <cell r="F3079" t="str">
            <v>次</v>
          </cell>
          <cell r="G3079">
            <v>2396.47</v>
          </cell>
        </row>
        <row r="3080">
          <cell r="B3080">
            <v>330201051</v>
          </cell>
          <cell r="C3080" t="str">
            <v>脑脊液漏修补术</v>
          </cell>
          <cell r="D3080" t="str">
            <v>包括额窦修补、前颅窝、中颅窝底修补</v>
          </cell>
          <cell r="E3080" t="str">
            <v>生物胶、人工硬膜、钛钢板</v>
          </cell>
          <cell r="F3080" t="str">
            <v>次</v>
          </cell>
          <cell r="G3080">
            <v>2564.26</v>
          </cell>
        </row>
        <row r="3081">
          <cell r="B3081">
            <v>330201052</v>
          </cell>
          <cell r="C3081" t="str">
            <v>脑脊膜膨出修补术</v>
          </cell>
          <cell r="D3081" t="str">
            <v>单纯脑脊膜膨出</v>
          </cell>
          <cell r="E3081" t="str">
            <v>重建硬膜及骨性材料</v>
          </cell>
          <cell r="F3081" t="str">
            <v>次</v>
          </cell>
          <cell r="G3081">
            <v>2049.10333333333</v>
          </cell>
        </row>
        <row r="3082">
          <cell r="B3082">
            <v>330201053</v>
          </cell>
          <cell r="C3082" t="str">
            <v>环枕畸形减压术</v>
          </cell>
          <cell r="D3082" t="str">
            <v>含骨性结构减压、小脑扁桃体切除、硬膜减张缝合术</v>
          </cell>
          <cell r="E3082" t="str">
            <v>重建材料</v>
          </cell>
          <cell r="F3082" t="str">
            <v>次</v>
          </cell>
          <cell r="G3082">
            <v>2416.65666666667</v>
          </cell>
        </row>
        <row r="3083">
          <cell r="B3083">
            <v>330201054</v>
          </cell>
          <cell r="C3083" t="str">
            <v>经口齿状突切切除术</v>
          </cell>
        </row>
        <row r="3083">
          <cell r="F3083" t="str">
            <v>次</v>
          </cell>
          <cell r="G3083">
            <v>2443.42333333333</v>
          </cell>
        </row>
        <row r="3084">
          <cell r="B3084">
            <v>330201055</v>
          </cell>
          <cell r="C3084" t="str">
            <v>颅缝骨化症整形术</v>
          </cell>
        </row>
        <row r="3084">
          <cell r="E3084" t="str">
            <v>特殊固定材料</v>
          </cell>
          <cell r="F3084" t="str">
            <v>次</v>
          </cell>
          <cell r="G3084">
            <v>2120.23</v>
          </cell>
        </row>
        <row r="3085">
          <cell r="B3085">
            <v>330201056</v>
          </cell>
          <cell r="C3085" t="str">
            <v>骨纤维异常增殖切除整形术</v>
          </cell>
        </row>
        <row r="3085">
          <cell r="F3085" t="str">
            <v>次</v>
          </cell>
          <cell r="G3085">
            <v>1849.09333333333</v>
          </cell>
        </row>
        <row r="3086">
          <cell r="B3086">
            <v>330201057</v>
          </cell>
          <cell r="C3086" t="str">
            <v>颅缝再造术</v>
          </cell>
        </row>
        <row r="3086">
          <cell r="F3086" t="str">
            <v>次</v>
          </cell>
          <cell r="G3086">
            <v>1977.19</v>
          </cell>
        </row>
        <row r="3087">
          <cell r="B3087">
            <v>330201058</v>
          </cell>
          <cell r="C3087" t="str">
            <v>大网膜颅内移植术</v>
          </cell>
          <cell r="D3087" t="str">
            <v>含大网膜切取</v>
          </cell>
        </row>
        <row r="3087">
          <cell r="F3087" t="str">
            <v>次</v>
          </cell>
          <cell r="G3087">
            <v>2166.8</v>
          </cell>
        </row>
        <row r="3088">
          <cell r="B3088">
            <v>330201059</v>
          </cell>
          <cell r="C3088" t="str">
            <v>立体定向颅内肿物清除术</v>
          </cell>
          <cell r="D3088" t="str">
            <v>包括血肿、脓肿、肿瘤,包括取活检、取异物</v>
          </cell>
          <cell r="E3088" t="str">
            <v>引流</v>
          </cell>
          <cell r="F3088" t="str">
            <v>次</v>
          </cell>
          <cell r="G3088">
            <v>2565.71333333333</v>
          </cell>
        </row>
        <row r="3089">
          <cell r="B3089">
            <v>330201060</v>
          </cell>
          <cell r="C3089" t="str">
            <v>立体定向脑深部核团毁损术（一个靶点）</v>
          </cell>
          <cell r="D3089" t="str">
            <v>包括治疗帕金森氏病、舞蹈病、扭转痉挛、癫痫等，包括射频、细胞刀治疗</v>
          </cell>
        </row>
        <row r="3089">
          <cell r="F3089" t="str">
            <v>次</v>
          </cell>
          <cell r="G3089">
            <v>2575.63333333333</v>
          </cell>
        </row>
        <row r="3090">
          <cell r="B3090">
            <v>3302010601</v>
          </cell>
          <cell r="C3090" t="str">
            <v>立体定向脑深部核团毁损术（两个以上靶点）</v>
          </cell>
          <cell r="D3090" t="str">
            <v>包括治疗帕金森氏病、舞蹈病、扭转痉挛、癫痫等，包括射频、细胞刀治疗</v>
          </cell>
        </row>
        <row r="3090">
          <cell r="F3090" t="str">
            <v>次</v>
          </cell>
          <cell r="G3090">
            <v>3500.45333333333</v>
          </cell>
        </row>
        <row r="3091">
          <cell r="B3091">
            <v>330201061</v>
          </cell>
          <cell r="C3091" t="str">
            <v>脑深部电刺激系统置入术</v>
          </cell>
          <cell r="D3091" t="str">
            <v>含神经刺激器、刺激电极置入和连接。含术中立体定向引导。</v>
          </cell>
          <cell r="E3091" t="str">
            <v>神经刺激器、刺激电极、延伸导线</v>
          </cell>
          <cell r="F3091" t="str">
            <v>次</v>
          </cell>
          <cell r="G3091">
            <v>3095.4</v>
          </cell>
        </row>
        <row r="3092">
          <cell r="B3092">
            <v>330201062</v>
          </cell>
          <cell r="C3092" t="str">
            <v>神经刺激器更换术</v>
          </cell>
          <cell r="D3092" t="str">
            <v>包括神经刺激器取出术、延伸导线更换或取出术。</v>
          </cell>
          <cell r="E3092" t="str">
            <v>神经刺激器、延伸导线</v>
          </cell>
          <cell r="F3092" t="str">
            <v>次</v>
          </cell>
          <cell r="G3092">
            <v>516.264</v>
          </cell>
        </row>
        <row r="3093">
          <cell r="B3093" t="str">
            <v>s330201001</v>
          </cell>
          <cell r="C3093" t="str">
            <v>颅骨修补术后钢板取出术</v>
          </cell>
        </row>
        <row r="3093">
          <cell r="F3093" t="str">
            <v>次</v>
          </cell>
          <cell r="G3093">
            <v>525.4375</v>
          </cell>
        </row>
        <row r="3094">
          <cell r="B3094" t="str">
            <v>s330201002</v>
          </cell>
          <cell r="C3094" t="str">
            <v>腰池引流术</v>
          </cell>
        </row>
        <row r="3094">
          <cell r="F3094" t="str">
            <v>次</v>
          </cell>
          <cell r="G3094">
            <v>236.634248333333</v>
          </cell>
        </row>
        <row r="3095">
          <cell r="B3095" t="str">
            <v>s330201003</v>
          </cell>
          <cell r="C3095" t="str">
            <v>头皮下血肿抽吸术</v>
          </cell>
        </row>
        <row r="3095">
          <cell r="F3095" t="str">
            <v>次</v>
          </cell>
          <cell r="G3095">
            <v>51.9916666666667</v>
          </cell>
        </row>
        <row r="3096">
          <cell r="B3096">
            <v>330202</v>
          </cell>
          <cell r="C3096" t="str">
            <v>颅神经手术</v>
          </cell>
        </row>
        <row r="3097">
          <cell r="B3097">
            <v>330202001</v>
          </cell>
          <cell r="C3097" t="str">
            <v>三叉神经感觉后根切断术</v>
          </cell>
        </row>
        <row r="3097">
          <cell r="F3097" t="str">
            <v>次</v>
          </cell>
          <cell r="G3097">
            <v>2091.81333333333</v>
          </cell>
        </row>
        <row r="3098">
          <cell r="B3098">
            <v>330202002</v>
          </cell>
          <cell r="C3098" t="str">
            <v>三叉神经周围支切断术或封闭术</v>
          </cell>
          <cell r="D3098" t="str">
            <v>包括酒精封闭、甘油封闭、冷冻</v>
          </cell>
        </row>
        <row r="3098">
          <cell r="F3098" t="str">
            <v>次</v>
          </cell>
          <cell r="G3098">
            <v>755.858333333333</v>
          </cell>
        </row>
        <row r="3099">
          <cell r="B3099">
            <v>330202003</v>
          </cell>
          <cell r="C3099" t="str">
            <v>三叉神经撕脱术</v>
          </cell>
        </row>
        <row r="3099">
          <cell r="F3099" t="str">
            <v>次</v>
          </cell>
          <cell r="G3099">
            <v>1250.01333333333</v>
          </cell>
        </row>
        <row r="3100">
          <cell r="B3100">
            <v>330202004</v>
          </cell>
          <cell r="C3100" t="str">
            <v>三叉神经干鞘膜内注射术</v>
          </cell>
        </row>
        <row r="3100">
          <cell r="F3100" t="str">
            <v>次</v>
          </cell>
          <cell r="G3100">
            <v>989.53</v>
          </cell>
        </row>
        <row r="3101">
          <cell r="B3101">
            <v>330202005</v>
          </cell>
          <cell r="C3101" t="str">
            <v>颞部开颅三叉神经节切断术</v>
          </cell>
        </row>
        <row r="3101">
          <cell r="F3101" t="str">
            <v>次</v>
          </cell>
          <cell r="G3101">
            <v>2120.23</v>
          </cell>
        </row>
        <row r="3102">
          <cell r="B3102">
            <v>330202006</v>
          </cell>
          <cell r="C3102" t="str">
            <v>迷路后三叉神经切断术</v>
          </cell>
        </row>
        <row r="3102">
          <cell r="F3102" t="str">
            <v>次</v>
          </cell>
          <cell r="G3102">
            <v>2765.28666666667</v>
          </cell>
        </row>
        <row r="3103">
          <cell r="B3103">
            <v>330202007</v>
          </cell>
          <cell r="C3103" t="str">
            <v>颅神经微血管减压术</v>
          </cell>
          <cell r="D3103" t="str">
            <v>包括三叉神经、面神经、听神经、舌咽神经、迷走神经</v>
          </cell>
          <cell r="E3103" t="str">
            <v>隔离材料</v>
          </cell>
          <cell r="F3103" t="str">
            <v>次</v>
          </cell>
          <cell r="G3103">
            <v>2513.82083333333</v>
          </cell>
        </row>
        <row r="3104">
          <cell r="B3104">
            <v>330202008</v>
          </cell>
          <cell r="C3104" t="str">
            <v>面神经简单修复术</v>
          </cell>
          <cell r="D3104" t="str">
            <v>包括肌筋膜悬吊术及神经断端直接吻合，以及局部同一创面的神经移植</v>
          </cell>
        </row>
        <row r="3104">
          <cell r="F3104" t="str">
            <v>次</v>
          </cell>
          <cell r="G3104">
            <v>2075.3</v>
          </cell>
        </row>
        <row r="3105">
          <cell r="B3105">
            <v>330202009</v>
          </cell>
          <cell r="C3105" t="str">
            <v>面神经吻合术</v>
          </cell>
          <cell r="D3105" t="str">
            <v>包括面副神经、面舌下神经吻合、听神经瘤手术中颅内直接吻合</v>
          </cell>
        </row>
        <row r="3105">
          <cell r="F3105" t="str">
            <v>次</v>
          </cell>
          <cell r="G3105">
            <v>1906.36333333333</v>
          </cell>
        </row>
        <row r="3106">
          <cell r="B3106">
            <v>330202010</v>
          </cell>
          <cell r="C3106" t="str">
            <v>面神经跨面移植术</v>
          </cell>
        </row>
        <row r="3106">
          <cell r="E3106" t="str">
            <v>移植材料</v>
          </cell>
          <cell r="F3106" t="str">
            <v>次</v>
          </cell>
          <cell r="G3106">
            <v>1922.64</v>
          </cell>
        </row>
        <row r="3107">
          <cell r="B3107">
            <v>330202011</v>
          </cell>
          <cell r="C3107" t="str">
            <v>面神经松解减压术</v>
          </cell>
          <cell r="D3107" t="str">
            <v>含腮腺浅叶切除；包括面神经周围支支配的外周部分</v>
          </cell>
        </row>
        <row r="3107">
          <cell r="F3107" t="str">
            <v>次</v>
          </cell>
          <cell r="G3107">
            <v>1550.13664394531</v>
          </cell>
        </row>
        <row r="3108">
          <cell r="B3108">
            <v>330202012</v>
          </cell>
          <cell r="C3108" t="str">
            <v>经耳面神经梳理术</v>
          </cell>
        </row>
        <row r="3108">
          <cell r="F3108" t="str">
            <v>次</v>
          </cell>
          <cell r="G3108">
            <v>1557.42</v>
          </cell>
        </row>
        <row r="3109">
          <cell r="B3109">
            <v>330202013</v>
          </cell>
          <cell r="C3109" t="str">
            <v>面神经周围神经移植术</v>
          </cell>
        </row>
        <row r="3109">
          <cell r="F3109" t="str">
            <v>次</v>
          </cell>
          <cell r="G3109">
            <v>2307.16</v>
          </cell>
        </row>
        <row r="3110">
          <cell r="B3110">
            <v>330202014</v>
          </cell>
          <cell r="C3110" t="str">
            <v>经迷路前庭神经切断术</v>
          </cell>
        </row>
        <row r="3110">
          <cell r="F3110" t="str">
            <v>次</v>
          </cell>
          <cell r="G3110">
            <v>1734.76</v>
          </cell>
        </row>
        <row r="3111">
          <cell r="B3111">
            <v>330202015</v>
          </cell>
          <cell r="C3111" t="str">
            <v>迷路后前庭神经切断术</v>
          </cell>
        </row>
        <row r="3111">
          <cell r="F3111" t="str">
            <v>次</v>
          </cell>
          <cell r="G3111">
            <v>1734.76</v>
          </cell>
        </row>
        <row r="3112">
          <cell r="B3112">
            <v>330202016</v>
          </cell>
          <cell r="C3112" t="str">
            <v>经内镜前庭神经切断术</v>
          </cell>
        </row>
        <row r="3112">
          <cell r="F3112" t="str">
            <v>次</v>
          </cell>
          <cell r="G3112">
            <v>1853.78</v>
          </cell>
        </row>
        <row r="3113">
          <cell r="B3113">
            <v>330202017</v>
          </cell>
          <cell r="C3113" t="str">
            <v>经乙状窦后进路神经切断术</v>
          </cell>
          <cell r="D3113" t="str">
            <v>包括三叉神经、舌咽神经</v>
          </cell>
        </row>
        <row r="3113">
          <cell r="F3113" t="str">
            <v>次</v>
          </cell>
          <cell r="G3113">
            <v>2182.29666666667</v>
          </cell>
        </row>
        <row r="3114">
          <cell r="B3114">
            <v>330202018</v>
          </cell>
          <cell r="C3114" t="str">
            <v>经颅脑脊液耳漏修补术</v>
          </cell>
        </row>
        <row r="3114">
          <cell r="F3114" t="str">
            <v>次</v>
          </cell>
          <cell r="G3114">
            <v>2540.05</v>
          </cell>
        </row>
        <row r="3115">
          <cell r="B3115">
            <v>330203</v>
          </cell>
          <cell r="C3115" t="str">
            <v>脑血管手术</v>
          </cell>
        </row>
        <row r="3116">
          <cell r="B3116">
            <v>330203001</v>
          </cell>
          <cell r="C3116" t="str">
            <v>颅内巨大动脉瘤夹闭切除术</v>
          </cell>
          <cell r="D3116" t="str">
            <v>包括基底动脉瘤、大脑后动脉动脉瘤；不含血管重建术</v>
          </cell>
          <cell r="E3116" t="str">
            <v>动脉瘤夹</v>
          </cell>
          <cell r="F3116" t="str">
            <v>次</v>
          </cell>
          <cell r="G3116">
            <v>3369.88</v>
          </cell>
        </row>
        <row r="3117">
          <cell r="B3117">
            <v>330203002</v>
          </cell>
          <cell r="C3117" t="str">
            <v>颅内动脉瘤夹闭术（一个动脉瘤）</v>
          </cell>
          <cell r="D3117" t="str">
            <v>不含基底动脉瘤、大脑后动脉瘤、多发动脉瘤</v>
          </cell>
          <cell r="E3117" t="str">
            <v>动脉瘤夹</v>
          </cell>
          <cell r="F3117" t="str">
            <v>次</v>
          </cell>
          <cell r="G3117">
            <v>3322.625</v>
          </cell>
        </row>
        <row r="3118">
          <cell r="B3118">
            <v>330203003</v>
          </cell>
          <cell r="C3118" t="str">
            <v>颅内动脉瘤包裹术</v>
          </cell>
          <cell r="D3118" t="str">
            <v>包括肌肉包裹、生物胶包裹、单纯栓塞</v>
          </cell>
          <cell r="E3118" t="str">
            <v>生物胶</v>
          </cell>
          <cell r="F3118" t="str">
            <v>次</v>
          </cell>
          <cell r="G3118">
            <v>2789.3</v>
          </cell>
        </row>
        <row r="3119">
          <cell r="B3119">
            <v>330203004</v>
          </cell>
          <cell r="C3119" t="str">
            <v>颅内巨大动静脉畸形栓塞后切除术</v>
          </cell>
          <cell r="D3119" t="str">
            <v>含直径大于4 cm动静脉畸形，包括脑干和脑室周围的小于4 cm深部血管畸形</v>
          </cell>
          <cell r="E3119" t="str">
            <v>栓塞剂、微型血管或血管阻断夹</v>
          </cell>
          <cell r="F3119" t="str">
            <v>次</v>
          </cell>
          <cell r="G3119">
            <v>3111.50333333333</v>
          </cell>
        </row>
        <row r="3120">
          <cell r="B3120">
            <v>330203005</v>
          </cell>
          <cell r="C3120" t="str">
            <v>颅内动静脉畸形切除术</v>
          </cell>
          <cell r="D3120" t="str">
            <v>含血肿清除、小于4cm动静脉畸形切除</v>
          </cell>
        </row>
        <row r="3120">
          <cell r="F3120" t="str">
            <v>次</v>
          </cell>
          <cell r="G3120">
            <v>2871.15</v>
          </cell>
        </row>
        <row r="3121">
          <cell r="B3121">
            <v>330203006</v>
          </cell>
          <cell r="C3121" t="str">
            <v>脑动脉瘤动静脉畸形切除术</v>
          </cell>
          <cell r="D3121" t="str">
            <v>含动静脉畸形直径小于4cm，含动脉瘤与动静脉畸形在同一部位</v>
          </cell>
        </row>
        <row r="3121">
          <cell r="F3121" t="str">
            <v>次</v>
          </cell>
          <cell r="G3121">
            <v>2540.05</v>
          </cell>
        </row>
        <row r="3122">
          <cell r="B3122">
            <v>330203007</v>
          </cell>
          <cell r="C3122" t="str">
            <v>颈内动脉内膜剥脱术</v>
          </cell>
          <cell r="D3122" t="str">
            <v>不含术中血流监测</v>
          </cell>
        </row>
        <row r="3122">
          <cell r="F3122" t="str">
            <v>次</v>
          </cell>
          <cell r="G3122">
            <v>2315.77333333333</v>
          </cell>
        </row>
        <row r="3123">
          <cell r="B3123">
            <v>3302030070</v>
          </cell>
          <cell r="C3123" t="str">
            <v>颈内动脉内膜剥脱术（含行动脉成形术）</v>
          </cell>
          <cell r="D3123" t="str">
            <v>不含术中血流监测</v>
          </cell>
        </row>
        <row r="3123">
          <cell r="F3123" t="str">
            <v>次</v>
          </cell>
          <cell r="G3123">
            <v>3320.42666666667</v>
          </cell>
        </row>
        <row r="3124">
          <cell r="B3124">
            <v>330203008</v>
          </cell>
          <cell r="C3124" t="str">
            <v>椎动脉内膜剥脱术</v>
          </cell>
        </row>
        <row r="3124">
          <cell r="F3124" t="str">
            <v>次</v>
          </cell>
          <cell r="G3124">
            <v>2466.05</v>
          </cell>
        </row>
        <row r="3125">
          <cell r="B3125">
            <v>3302030080</v>
          </cell>
          <cell r="C3125" t="str">
            <v>椎动脉内膜剥脱术（含行动脉成形术）</v>
          </cell>
        </row>
        <row r="3125">
          <cell r="F3125" t="str">
            <v>次</v>
          </cell>
          <cell r="G3125">
            <v>3050.02</v>
          </cell>
        </row>
        <row r="3126">
          <cell r="B3126">
            <v>330203009</v>
          </cell>
          <cell r="C3126" t="str">
            <v>椎动脉减压术</v>
          </cell>
        </row>
        <row r="3126">
          <cell r="F3126" t="str">
            <v>次</v>
          </cell>
          <cell r="G3126">
            <v>2071.52666666667</v>
          </cell>
        </row>
        <row r="3127">
          <cell r="B3127">
            <v>330203010</v>
          </cell>
          <cell r="C3127" t="str">
            <v>颈内动脉外膜剥脱术</v>
          </cell>
          <cell r="D3127" t="str">
            <v>包括颈总动脉、颈内动脉、颈外动脉外膜剥脱术、迷走神经剥离术</v>
          </cell>
        </row>
        <row r="3127">
          <cell r="F3127" t="str">
            <v>单侧</v>
          </cell>
          <cell r="G3127">
            <v>1927.45333333333</v>
          </cell>
        </row>
        <row r="3128">
          <cell r="B3128">
            <v>330203011</v>
          </cell>
          <cell r="C3128" t="str">
            <v>颈总动脉大脑中动脉吻合术</v>
          </cell>
          <cell r="D3128" t="str">
            <v>包括颞浅动脉-大脑中动脉吻合术</v>
          </cell>
        </row>
        <row r="3128">
          <cell r="F3128" t="str">
            <v>次</v>
          </cell>
          <cell r="G3128">
            <v>2327.34</v>
          </cell>
        </row>
        <row r="3129">
          <cell r="B3129">
            <v>330203012</v>
          </cell>
          <cell r="C3129" t="str">
            <v>颅外内动脉搭桥术</v>
          </cell>
        </row>
        <row r="3129">
          <cell r="E3129" t="str">
            <v>人造血管</v>
          </cell>
          <cell r="F3129" t="str">
            <v>次</v>
          </cell>
          <cell r="G3129">
            <v>2671.4</v>
          </cell>
        </row>
        <row r="3130">
          <cell r="B3130">
            <v>330203013</v>
          </cell>
          <cell r="C3130" t="str">
            <v>颞肌颞浅动脉贴敷术</v>
          </cell>
          <cell r="D3130" t="str">
            <v>含血管吻合术</v>
          </cell>
        </row>
        <row r="3130">
          <cell r="F3130" t="str">
            <v>次</v>
          </cell>
          <cell r="G3130">
            <v>1984.92916666667</v>
          </cell>
        </row>
        <row r="3131">
          <cell r="B3131">
            <v>330203014</v>
          </cell>
          <cell r="C3131" t="str">
            <v>颈动脉结扎术</v>
          </cell>
          <cell r="D3131" t="str">
            <v>包括颈内动脉、颈外动脉、颈总动脉结扎</v>
          </cell>
          <cell r="E3131" t="str">
            <v>结扎夹</v>
          </cell>
          <cell r="F3131" t="str">
            <v>次</v>
          </cell>
          <cell r="G3131">
            <v>1123.28666666667</v>
          </cell>
        </row>
        <row r="3132">
          <cell r="B3132">
            <v>330203015</v>
          </cell>
          <cell r="C3132" t="str">
            <v>颅内血管重建术</v>
          </cell>
        </row>
        <row r="3132">
          <cell r="E3132" t="str">
            <v>人造血管</v>
          </cell>
          <cell r="F3132" t="str">
            <v>次</v>
          </cell>
          <cell r="G3132">
            <v>2804.34</v>
          </cell>
        </row>
        <row r="3133">
          <cell r="B3133">
            <v>330204</v>
          </cell>
          <cell r="C3133" t="str">
            <v>脊髓、脊髓膜、脊髓血管手术</v>
          </cell>
        </row>
        <row r="3134">
          <cell r="B3134">
            <v>330204001</v>
          </cell>
          <cell r="C3134" t="str">
            <v>脊髓和神经根粘连松解术</v>
          </cell>
        </row>
        <row r="3134">
          <cell r="F3134" t="str">
            <v>次</v>
          </cell>
          <cell r="G3134">
            <v>1748.34817056667</v>
          </cell>
        </row>
        <row r="3135">
          <cell r="B3135">
            <v>330204002</v>
          </cell>
          <cell r="C3135" t="str">
            <v>脊髓空洞症内引流术</v>
          </cell>
        </row>
        <row r="3135">
          <cell r="E3135" t="str">
            <v>分流管</v>
          </cell>
          <cell r="F3135" t="str">
            <v>次</v>
          </cell>
          <cell r="G3135">
            <v>1525.97</v>
          </cell>
        </row>
        <row r="3136">
          <cell r="B3136">
            <v>330204003</v>
          </cell>
          <cell r="C3136" t="str">
            <v>脊髓丘脑束切断术</v>
          </cell>
        </row>
        <row r="3136">
          <cell r="F3136" t="str">
            <v>次</v>
          </cell>
          <cell r="G3136">
            <v>1757.41</v>
          </cell>
        </row>
        <row r="3137">
          <cell r="B3137">
            <v>330204004</v>
          </cell>
          <cell r="C3137" t="str">
            <v>脊髓栓系综合症手术</v>
          </cell>
        </row>
        <row r="3137">
          <cell r="F3137" t="str">
            <v>次</v>
          </cell>
          <cell r="G3137">
            <v>1803.02333333333</v>
          </cell>
        </row>
        <row r="3138">
          <cell r="B3138">
            <v>330204005</v>
          </cell>
          <cell r="C3138" t="str">
            <v>脊髓前连合切断术</v>
          </cell>
          <cell r="D3138" t="str">
            <v>包括选择性脊神经后根切断术，不含电生理监测</v>
          </cell>
        </row>
        <row r="3138">
          <cell r="F3138" t="str">
            <v>次</v>
          </cell>
          <cell r="G3138">
            <v>1808.33666666667</v>
          </cell>
        </row>
        <row r="3139">
          <cell r="B3139">
            <v>330204006</v>
          </cell>
          <cell r="C3139" t="str">
            <v>椎管内脓肿切开引流术</v>
          </cell>
          <cell r="D3139" t="str">
            <v>包括硬膜下脓肿</v>
          </cell>
        </row>
        <row r="3139">
          <cell r="F3139" t="str">
            <v>次</v>
          </cell>
          <cell r="G3139">
            <v>1593.81333333333</v>
          </cell>
        </row>
        <row r="3140">
          <cell r="B3140">
            <v>330204007</v>
          </cell>
          <cell r="C3140" t="str">
            <v>脊髓内病变切除术</v>
          </cell>
          <cell r="D3140" t="str">
            <v>包括髓内肿瘤、髓内血肿清除</v>
          </cell>
        </row>
        <row r="3140">
          <cell r="F3140" t="str">
            <v>次</v>
          </cell>
          <cell r="G3140">
            <v>2430.17333333333</v>
          </cell>
        </row>
        <row r="3141">
          <cell r="B3141">
            <v>330204008</v>
          </cell>
          <cell r="C3141" t="str">
            <v>脊髓硬膜外病变切除术</v>
          </cell>
          <cell r="D3141" t="str">
            <v>包括硬脊膜外肿瘤、血肿、结核瘤、转移瘤、黄韧带增厚、椎间盘突出；不含硬脊膜下、脊髓内肿瘤</v>
          </cell>
        </row>
        <row r="3141">
          <cell r="F3141" t="str">
            <v>次</v>
          </cell>
          <cell r="G3141">
            <v>2094.08333333333</v>
          </cell>
        </row>
        <row r="3142">
          <cell r="B3142">
            <v>330204009</v>
          </cell>
          <cell r="C3142" t="str">
            <v>髓外硬脊膜下病变切除术</v>
          </cell>
          <cell r="D3142" t="str">
            <v>包括硬脊膜下肿瘤、血肿；不含脊髓内肿瘤</v>
          </cell>
        </row>
        <row r="3142">
          <cell r="F3142" t="str">
            <v>次</v>
          </cell>
          <cell r="G3142">
            <v>1869.56666666667</v>
          </cell>
        </row>
        <row r="3143">
          <cell r="B3143">
            <v>330204010</v>
          </cell>
          <cell r="C3143" t="str">
            <v>脊髓外露修补术</v>
          </cell>
        </row>
        <row r="3143">
          <cell r="F3143" t="str">
            <v>次</v>
          </cell>
          <cell r="G3143">
            <v>1851.79333333333</v>
          </cell>
        </row>
        <row r="3144">
          <cell r="B3144">
            <v>330204011</v>
          </cell>
          <cell r="C3144" t="str">
            <v>脊髓动脉静脉畸形切除术</v>
          </cell>
        </row>
        <row r="3144">
          <cell r="E3144" t="str">
            <v>动脉瘤夹及显微银夹</v>
          </cell>
          <cell r="F3144" t="str">
            <v>次</v>
          </cell>
          <cell r="G3144">
            <v>3280.56</v>
          </cell>
        </row>
        <row r="3145">
          <cell r="B3145">
            <v>330204012</v>
          </cell>
          <cell r="C3145" t="str">
            <v>脊髓蛛网膜下腔腹腔分流术</v>
          </cell>
        </row>
        <row r="3145">
          <cell r="F3145" t="str">
            <v>次</v>
          </cell>
          <cell r="G3145">
            <v>1541.68666666667</v>
          </cell>
        </row>
        <row r="3146">
          <cell r="B3146">
            <v>330204013</v>
          </cell>
          <cell r="C3146" t="str">
            <v>脊髓蛛网膜下腔输尿管分流术</v>
          </cell>
        </row>
        <row r="3146">
          <cell r="F3146" t="str">
            <v>次</v>
          </cell>
          <cell r="G3146">
            <v>1576.33666666667</v>
          </cell>
        </row>
        <row r="3147">
          <cell r="B3147">
            <v>330204014</v>
          </cell>
          <cell r="C3147" t="str">
            <v>选择性脊神经后根切断术（sPR）</v>
          </cell>
        </row>
        <row r="3147">
          <cell r="F3147" t="str">
            <v>次</v>
          </cell>
          <cell r="G3147">
            <v>2066.64</v>
          </cell>
        </row>
        <row r="3148">
          <cell r="B3148">
            <v>330204015</v>
          </cell>
          <cell r="C3148" t="str">
            <v>胸腰交感神经节切断术</v>
          </cell>
          <cell r="D3148" t="str">
            <v>含切除多个神经节</v>
          </cell>
        </row>
        <row r="3148">
          <cell r="F3148" t="str">
            <v>次</v>
          </cell>
          <cell r="G3148">
            <v>2115.67333333333</v>
          </cell>
        </row>
        <row r="3149">
          <cell r="B3149">
            <v>330204016</v>
          </cell>
          <cell r="C3149" t="str">
            <v>经胸腔镜交感神经链切除术</v>
          </cell>
        </row>
        <row r="3149">
          <cell r="F3149" t="str">
            <v>次</v>
          </cell>
          <cell r="G3149">
            <v>2020.93</v>
          </cell>
        </row>
        <row r="3150">
          <cell r="B3150">
            <v>330204017</v>
          </cell>
          <cell r="C3150" t="str">
            <v>腰骶部潜毛窦切除术</v>
          </cell>
        </row>
        <row r="3150">
          <cell r="F3150" t="str">
            <v>次</v>
          </cell>
          <cell r="G3150">
            <v>1596.29333333333</v>
          </cell>
        </row>
        <row r="3151">
          <cell r="B3151">
            <v>330204018</v>
          </cell>
          <cell r="C3151" t="str">
            <v>经皮穿刺骶神经囊肿治疗术</v>
          </cell>
        </row>
        <row r="3151">
          <cell r="F3151" t="str">
            <v>次</v>
          </cell>
          <cell r="G3151">
            <v>1002.93333333333</v>
          </cell>
        </row>
        <row r="3152">
          <cell r="B3152">
            <v>330204019</v>
          </cell>
          <cell r="C3152" t="str">
            <v>马尾神经吻合术</v>
          </cell>
        </row>
        <row r="3152">
          <cell r="F3152" t="str">
            <v>次</v>
          </cell>
          <cell r="G3152">
            <v>1832.84666666667</v>
          </cell>
        </row>
        <row r="3153">
          <cell r="B3153">
            <v>330204020</v>
          </cell>
          <cell r="C3153" t="str">
            <v>脑脊液置换术</v>
          </cell>
        </row>
        <row r="3153">
          <cell r="F3153" t="str">
            <v>次</v>
          </cell>
          <cell r="G3153">
            <v>706.943881764706</v>
          </cell>
        </row>
        <row r="3154">
          <cell r="B3154">
            <v>330204021</v>
          </cell>
          <cell r="C3154" t="str">
            <v>欧玛亚（Omaya）管置入术</v>
          </cell>
        </row>
        <row r="3154">
          <cell r="F3154" t="str">
            <v>次</v>
          </cell>
          <cell r="G3154">
            <v>1473.45</v>
          </cell>
        </row>
        <row r="3155">
          <cell r="B3155">
            <v>3303</v>
          </cell>
          <cell r="C3155" t="str">
            <v>3.内分泌系统手术</v>
          </cell>
        </row>
        <row r="3156">
          <cell r="B3156">
            <v>330300001</v>
          </cell>
          <cell r="C3156" t="str">
            <v>垂体细胞移植术</v>
          </cell>
          <cell r="D3156" t="str">
            <v>含细胞制备</v>
          </cell>
          <cell r="E3156" t="str">
            <v>供体</v>
          </cell>
          <cell r="F3156" t="str">
            <v>次</v>
          </cell>
          <cell r="G3156">
            <v>1981.28</v>
          </cell>
        </row>
        <row r="3157">
          <cell r="B3157">
            <v>330300002</v>
          </cell>
          <cell r="C3157" t="str">
            <v>甲状旁腺腺瘤切除术</v>
          </cell>
        </row>
        <row r="3157">
          <cell r="F3157" t="str">
            <v>次</v>
          </cell>
          <cell r="G3157">
            <v>1142.52369774775</v>
          </cell>
        </row>
        <row r="3158">
          <cell r="B3158">
            <v>330300003</v>
          </cell>
          <cell r="C3158" t="str">
            <v>甲状旁腺大部切除术</v>
          </cell>
        </row>
        <row r="3158">
          <cell r="F3158" t="str">
            <v>次</v>
          </cell>
          <cell r="G3158">
            <v>1167.92158</v>
          </cell>
        </row>
        <row r="3159">
          <cell r="B3159">
            <v>330300004</v>
          </cell>
          <cell r="C3159" t="str">
            <v>甲状旁腺移植术</v>
          </cell>
          <cell r="D3159" t="str">
            <v>自体</v>
          </cell>
        </row>
        <row r="3159">
          <cell r="F3159" t="str">
            <v>次</v>
          </cell>
          <cell r="G3159">
            <v>1405.26666666667</v>
          </cell>
        </row>
        <row r="3160">
          <cell r="B3160">
            <v>330300005</v>
          </cell>
          <cell r="C3160" t="str">
            <v>甲状旁腺细胞移植术</v>
          </cell>
          <cell r="D3160" t="str">
            <v>含细胞制备</v>
          </cell>
          <cell r="E3160" t="str">
            <v>供体</v>
          </cell>
          <cell r="F3160" t="str">
            <v>次</v>
          </cell>
          <cell r="G3160">
            <v>1478.22</v>
          </cell>
        </row>
        <row r="3161">
          <cell r="B3161">
            <v>330300006</v>
          </cell>
          <cell r="C3161" t="str">
            <v>甲状旁腺癌根治术</v>
          </cell>
        </row>
        <row r="3161">
          <cell r="F3161" t="str">
            <v>次</v>
          </cell>
          <cell r="G3161">
            <v>1641.26333333333</v>
          </cell>
        </row>
        <row r="3162">
          <cell r="B3162">
            <v>330300007</v>
          </cell>
          <cell r="C3162" t="str">
            <v>甲状腺穿刺活检术</v>
          </cell>
          <cell r="D3162" t="str">
            <v>包括注射、抽液</v>
          </cell>
        </row>
        <row r="3162">
          <cell r="F3162" t="str">
            <v>次</v>
          </cell>
          <cell r="G3162">
            <v>105.161133333333</v>
          </cell>
        </row>
        <row r="3163">
          <cell r="B3163">
            <v>330300008</v>
          </cell>
          <cell r="C3163" t="str">
            <v>甲状腺部分切除术</v>
          </cell>
          <cell r="D3163" t="str">
            <v>包括甲状腺瘤及囊肿切除</v>
          </cell>
        </row>
        <row r="3163">
          <cell r="F3163" t="str">
            <v>单侧</v>
          </cell>
          <cell r="G3163">
            <v>1362.92896</v>
          </cell>
        </row>
        <row r="3164">
          <cell r="B3164">
            <v>330300009</v>
          </cell>
          <cell r="C3164" t="str">
            <v>甲状腺次全切除术</v>
          </cell>
        </row>
        <row r="3164">
          <cell r="F3164" t="str">
            <v>单侧</v>
          </cell>
          <cell r="G3164">
            <v>1362.92896</v>
          </cell>
        </row>
        <row r="3165">
          <cell r="B3165">
            <v>330300010</v>
          </cell>
          <cell r="C3165" t="str">
            <v>甲状腺全切术</v>
          </cell>
          <cell r="D3165" t="str">
            <v>含两侧</v>
          </cell>
        </row>
        <row r="3165">
          <cell r="F3165" t="str">
            <v>次</v>
          </cell>
          <cell r="G3165">
            <v>1405.56330372549</v>
          </cell>
        </row>
        <row r="3166">
          <cell r="B3166">
            <v>330300011</v>
          </cell>
          <cell r="C3166" t="str">
            <v>甲状腺癌根治术</v>
          </cell>
        </row>
        <row r="3166">
          <cell r="F3166" t="str">
            <v>次</v>
          </cell>
          <cell r="G3166">
            <v>1559.9024433871</v>
          </cell>
        </row>
        <row r="3167">
          <cell r="B3167">
            <v>330300012</v>
          </cell>
          <cell r="C3167" t="str">
            <v>甲状腺癌扩大根治术</v>
          </cell>
          <cell r="D3167" t="str">
            <v>含甲状腺癌切除、同侧淋巴结清扫，所累及颈其他结构切除</v>
          </cell>
        </row>
        <row r="3167">
          <cell r="F3167" t="str">
            <v>次</v>
          </cell>
          <cell r="G3167">
            <v>2043.29651333333</v>
          </cell>
        </row>
        <row r="3168">
          <cell r="B3168">
            <v>330300013</v>
          </cell>
          <cell r="C3168" t="str">
            <v>甲状腺癌根治术联合胸骨劈开上纵隔清扫术</v>
          </cell>
        </row>
        <row r="3168">
          <cell r="F3168" t="str">
            <v>次</v>
          </cell>
          <cell r="G3168">
            <v>2210.7</v>
          </cell>
        </row>
        <row r="3169">
          <cell r="B3169">
            <v>330300014</v>
          </cell>
          <cell r="C3169" t="str">
            <v>甲状腺细胞移植术</v>
          </cell>
          <cell r="D3169" t="str">
            <v>含细胞制备</v>
          </cell>
          <cell r="E3169" t="str">
            <v>供体</v>
          </cell>
          <cell r="F3169" t="str">
            <v>次 </v>
          </cell>
          <cell r="G3169">
            <v>1675.04666666667</v>
          </cell>
        </row>
        <row r="3170">
          <cell r="B3170">
            <v>330300015</v>
          </cell>
          <cell r="C3170" t="str">
            <v>甲状舌管瘘切除术</v>
          </cell>
          <cell r="D3170" t="str">
            <v>包括囊肿</v>
          </cell>
        </row>
        <row r="3170">
          <cell r="F3170" t="str">
            <v>次</v>
          </cell>
          <cell r="G3170">
            <v>860.465348627451</v>
          </cell>
        </row>
        <row r="3171">
          <cell r="B3171">
            <v>330300016</v>
          </cell>
          <cell r="C3171" t="str">
            <v>胎儿甲状腺移植术</v>
          </cell>
        </row>
        <row r="3171">
          <cell r="F3171" t="str">
            <v>次</v>
          </cell>
          <cell r="G3171">
            <v>1735.05</v>
          </cell>
        </row>
        <row r="3172">
          <cell r="B3172">
            <v>330300017</v>
          </cell>
          <cell r="C3172" t="str">
            <v>喉返神经探查术</v>
          </cell>
          <cell r="D3172" t="str">
            <v>包括神经吻合、神经移植</v>
          </cell>
        </row>
        <row r="3172">
          <cell r="F3172" t="str">
            <v>次</v>
          </cell>
          <cell r="G3172">
            <v>1528.9375</v>
          </cell>
        </row>
        <row r="3173">
          <cell r="B3173">
            <v>330300018</v>
          </cell>
          <cell r="C3173" t="str">
            <v>胸腺切除术</v>
          </cell>
          <cell r="D3173" t="str">
            <v>包括胸腺肿瘤切除、重症肌无力胸腺扩大切除、含经胸骨正中切口径路、经颈部横切口手术</v>
          </cell>
        </row>
        <row r="3173">
          <cell r="F3173" t="str">
            <v>次</v>
          </cell>
          <cell r="G3173">
            <v>1975.99</v>
          </cell>
        </row>
        <row r="3174">
          <cell r="B3174">
            <v>330300019</v>
          </cell>
          <cell r="C3174" t="str">
            <v>胸腺移值术</v>
          </cell>
          <cell r="D3174" t="str">
            <v>包括原位或异位移植；不含供体胸腺切取及保存</v>
          </cell>
        </row>
        <row r="3174">
          <cell r="F3174" t="str">
            <v>次</v>
          </cell>
          <cell r="G3174">
            <v>2357</v>
          </cell>
        </row>
        <row r="3175">
          <cell r="B3175">
            <v>330300020</v>
          </cell>
          <cell r="C3175" t="str">
            <v>胸腺细胞移植术</v>
          </cell>
          <cell r="D3175" t="str">
            <v>含细胞制备</v>
          </cell>
          <cell r="E3175" t="str">
            <v>供体</v>
          </cell>
          <cell r="F3175" t="str">
            <v>次</v>
          </cell>
          <cell r="G3175">
            <v>1857.19333333333</v>
          </cell>
        </row>
        <row r="3176">
          <cell r="B3176">
            <v>330300021</v>
          </cell>
          <cell r="C3176" t="str">
            <v>肾上腺切除术</v>
          </cell>
          <cell r="D3176" t="str">
            <v>含腺瘤切除，包括全切或部分</v>
          </cell>
        </row>
        <row r="3176">
          <cell r="F3176" t="str">
            <v>单侧</v>
          </cell>
          <cell r="G3176">
            <v>1396.12</v>
          </cell>
        </row>
        <row r="3177">
          <cell r="B3177">
            <v>3303000211</v>
          </cell>
          <cell r="C3177" t="str">
            <v>经腹腔镜肾上腺切除术</v>
          </cell>
          <cell r="D3177" t="str">
            <v>含腺瘤切除；包括全切或部分切除</v>
          </cell>
        </row>
        <row r="3177">
          <cell r="F3177" t="str">
            <v>单侧</v>
          </cell>
          <cell r="G3177">
            <v>1753.18837333333</v>
          </cell>
        </row>
        <row r="3178">
          <cell r="B3178">
            <v>330300022</v>
          </cell>
          <cell r="C3178" t="str">
            <v>肾上腺嗜铬细胞瘤切除术</v>
          </cell>
        </row>
        <row r="3178">
          <cell r="F3178" t="str">
            <v>单侧</v>
          </cell>
          <cell r="G3178">
            <v>2327.64316</v>
          </cell>
        </row>
        <row r="3179">
          <cell r="B3179">
            <v>330300023</v>
          </cell>
          <cell r="C3179" t="str">
            <v>恶性嗜铬细胞瘤根治术</v>
          </cell>
          <cell r="D3179" t="str">
            <v>包括异位嗜铬细胞瘤根治术</v>
          </cell>
        </row>
        <row r="3179">
          <cell r="F3179" t="str">
            <v>次</v>
          </cell>
          <cell r="G3179">
            <v>1808.62333333333</v>
          </cell>
        </row>
        <row r="3180">
          <cell r="B3180">
            <v>330300024</v>
          </cell>
          <cell r="C3180" t="str">
            <v>微囊化牛肾上腺嗜铬细胞（BCC）移植术</v>
          </cell>
        </row>
        <row r="3180">
          <cell r="E3180" t="str">
            <v>供体</v>
          </cell>
          <cell r="F3180" t="str">
            <v>次</v>
          </cell>
        </row>
        <row r="3181">
          <cell r="B3181">
            <v>330300025</v>
          </cell>
          <cell r="C3181" t="str">
            <v>肾上腺移植术</v>
          </cell>
          <cell r="D3181" t="str">
            <v>自体、异体</v>
          </cell>
          <cell r="E3181" t="str">
            <v>供体</v>
          </cell>
          <cell r="F3181" t="str">
            <v>次</v>
          </cell>
          <cell r="G3181">
            <v>2442.85666666667</v>
          </cell>
        </row>
        <row r="3182">
          <cell r="B3182">
            <v>330300026</v>
          </cell>
          <cell r="C3182" t="str">
            <v>胸骨后甲状腺肿切除术
</v>
          </cell>
          <cell r="D3182" t="str">
            <v>经颈部横切口，必要时加胸骨正中切口。消毒铺巾，贴膜，探查，解剖切断甲状腺下血管，于包膜下摘除胸骨后甲状腺肿，术后置引 流管(片)。含引流管，骨蜡。</v>
          </cell>
        </row>
        <row r="3182">
          <cell r="F3182" t="str">
            <v>次</v>
          </cell>
          <cell r="G3182">
            <v>1458.59666666667</v>
          </cell>
        </row>
        <row r="3183">
          <cell r="B3183" t="str">
            <v>s330300001</v>
          </cell>
          <cell r="C3183" t="str">
            <v>经腹腔镜肾上腺囊肿切除术</v>
          </cell>
        </row>
        <row r="3183">
          <cell r="F3183" t="str">
            <v>次</v>
          </cell>
          <cell r="G3183">
            <v>1499.56333333333</v>
          </cell>
        </row>
        <row r="3184">
          <cell r="B3184">
            <v>3304</v>
          </cell>
          <cell r="C3184" t="str">
            <v>4.眼部手术</v>
          </cell>
          <cell r="D3184" t="str">
            <v/>
          </cell>
          <cell r="E3184" t="str">
            <v>粘弹剂</v>
          </cell>
          <cell r="F3184" t="str">
            <v/>
          </cell>
        </row>
        <row r="3185">
          <cell r="B3185">
            <v>330401</v>
          </cell>
          <cell r="C3185" t="str">
            <v>眼睑手术</v>
          </cell>
        </row>
        <row r="3186">
          <cell r="B3186">
            <v>330401001</v>
          </cell>
          <cell r="C3186" t="str">
            <v>眼睑肿物切除术</v>
          </cell>
        </row>
        <row r="3186">
          <cell r="F3186" t="str">
            <v>次</v>
          </cell>
          <cell r="G3186">
            <v>187.745285294118</v>
          </cell>
        </row>
        <row r="3187">
          <cell r="B3187">
            <v>330401002</v>
          </cell>
          <cell r="C3187" t="str">
            <v>眼睑结膜裂伤缝合术</v>
          </cell>
        </row>
        <row r="3187">
          <cell r="F3187" t="str">
            <v>次</v>
          </cell>
          <cell r="G3187">
            <v>211.03257</v>
          </cell>
        </row>
        <row r="3188">
          <cell r="B3188">
            <v>330401003</v>
          </cell>
          <cell r="C3188" t="str">
            <v>内眦韧带断裂修复术</v>
          </cell>
        </row>
        <row r="3188">
          <cell r="F3188" t="str">
            <v>次</v>
          </cell>
          <cell r="G3188">
            <v>311.266666666667</v>
          </cell>
        </row>
        <row r="3189">
          <cell r="B3189">
            <v>330401004</v>
          </cell>
          <cell r="C3189" t="str">
            <v>上睑下垂矫正术</v>
          </cell>
          <cell r="D3189" t="str">
            <v>包括内提上睑肌缩短术 、悬吊法</v>
          </cell>
          <cell r="E3189" t="str">
            <v>特殊悬吊材料</v>
          </cell>
          <cell r="F3189" t="str">
            <v>次</v>
          </cell>
          <cell r="G3189">
            <v>386.820833333333</v>
          </cell>
        </row>
        <row r="3190">
          <cell r="B3190">
            <v>330401005</v>
          </cell>
          <cell r="C3190" t="str">
            <v>睑下垂矫正联合眦整形术</v>
          </cell>
        </row>
        <row r="3190">
          <cell r="F3190" t="str">
            <v>次</v>
          </cell>
          <cell r="G3190">
            <v>505.146666666667</v>
          </cell>
        </row>
        <row r="3191">
          <cell r="B3191">
            <v>330401006</v>
          </cell>
          <cell r="C3191" t="str">
            <v>睑退缩矫正术</v>
          </cell>
          <cell r="D3191" t="str">
            <v>包括上下睑；包括额肌悬吊、提上睑肌缩短、睑板再造、异体巩膜移植或植皮、眼睑缺损整形术</v>
          </cell>
          <cell r="E3191" t="str">
            <v>供体</v>
          </cell>
          <cell r="F3191" t="str">
            <v>次</v>
          </cell>
          <cell r="G3191">
            <v>603.196666666667</v>
          </cell>
        </row>
        <row r="3192">
          <cell r="B3192">
            <v>330401007</v>
          </cell>
          <cell r="C3192" t="str">
            <v>睑内翻矫正术</v>
          </cell>
          <cell r="D3192" t="str">
            <v>缝线法</v>
          </cell>
        </row>
        <row r="3192">
          <cell r="F3192" t="str">
            <v>次</v>
          </cell>
          <cell r="G3192">
            <v>192.079884895833</v>
          </cell>
        </row>
        <row r="3193">
          <cell r="B3193">
            <v>330401008</v>
          </cell>
          <cell r="C3193" t="str">
            <v>睑外翻矫正术</v>
          </cell>
        </row>
        <row r="3193">
          <cell r="F3193" t="str">
            <v>次</v>
          </cell>
          <cell r="G3193">
            <v>193.123333333333</v>
          </cell>
        </row>
        <row r="3194">
          <cell r="B3194">
            <v>330401009</v>
          </cell>
          <cell r="C3194" t="str">
            <v>睑裂缝合术</v>
          </cell>
        </row>
        <row r="3194">
          <cell r="F3194" t="str">
            <v>次</v>
          </cell>
          <cell r="G3194">
            <v>148.730333986928</v>
          </cell>
        </row>
        <row r="3195">
          <cell r="B3195">
            <v>330401010</v>
          </cell>
          <cell r="C3195" t="str">
            <v>游离植皮睑成形术</v>
          </cell>
        </row>
        <row r="3195">
          <cell r="F3195" t="str">
            <v>次</v>
          </cell>
          <cell r="G3195">
            <v>606.41</v>
          </cell>
        </row>
        <row r="3196">
          <cell r="B3196">
            <v>330401011</v>
          </cell>
          <cell r="C3196" t="str">
            <v>内眦赘皮矫治术</v>
          </cell>
        </row>
        <row r="3196">
          <cell r="F3196" t="str">
            <v>次</v>
          </cell>
          <cell r="G3196">
            <v>244.45</v>
          </cell>
        </row>
        <row r="3197">
          <cell r="B3197">
            <v>330401014</v>
          </cell>
          <cell r="C3197" t="str">
            <v>双行睫矫正术</v>
          </cell>
        </row>
        <row r="3197">
          <cell r="F3197" t="str">
            <v>单侧</v>
          </cell>
          <cell r="G3197">
            <v>244.729166666667</v>
          </cell>
        </row>
        <row r="3198">
          <cell r="B3198">
            <v>330401017</v>
          </cell>
          <cell r="C3198" t="str">
            <v>睑凹陷畸形矫正术</v>
          </cell>
          <cell r="D3198" t="str">
            <v>不含吸脂术</v>
          </cell>
          <cell r="E3198" t="str">
            <v>特殊植入材料</v>
          </cell>
          <cell r="F3198" t="str">
            <v>每个部位</v>
          </cell>
          <cell r="G3198">
            <v>383.943333333333</v>
          </cell>
        </row>
        <row r="3199">
          <cell r="B3199">
            <v>330401018</v>
          </cell>
          <cell r="C3199" t="str">
            <v>睑缘粘连术</v>
          </cell>
          <cell r="D3199" t="str">
            <v>含粘连分离</v>
          </cell>
        </row>
        <row r="3199">
          <cell r="F3199" t="str">
            <v>次</v>
          </cell>
          <cell r="G3199">
            <v>329.323333333333</v>
          </cell>
        </row>
        <row r="3200">
          <cell r="B3200">
            <v>330401019</v>
          </cell>
          <cell r="C3200" t="str">
            <v>眼睑肿物切除整形术</v>
          </cell>
          <cell r="D3200" t="str">
            <v>局麻，根据肿物位置和大小，设计手术切口，去除肿物，根据创面大小及缺损情况，使用游离皮片移植或局部皮瓣修复眼睑创面。不含游离皮片切取移植术、皮瓣形成术。</v>
          </cell>
        </row>
        <row r="3200">
          <cell r="F3200" t="str">
            <v>单侧</v>
          </cell>
          <cell r="G3200">
            <v>1534.68333333333</v>
          </cell>
        </row>
        <row r="3201">
          <cell r="B3201">
            <v>330401020</v>
          </cell>
          <cell r="C3201" t="str">
            <v>金属弹簧置入眼睑闭合不全矫治术</v>
          </cell>
          <cell r="D3201" t="str">
            <v>常规消毒，铺无菌巾，设计颞部切口，皮下分离，将金属丝制成所需形状通过上下眼睑皮下隧道转移至上下睑，在内眦韧带处，在一定张力下缝合固定，放置引流管一根。</v>
          </cell>
        </row>
        <row r="3201">
          <cell r="F3201" t="str">
            <v>次</v>
          </cell>
          <cell r="G3201">
            <v>2608.92</v>
          </cell>
        </row>
        <row r="3202">
          <cell r="B3202">
            <v>330402</v>
          </cell>
          <cell r="C3202" t="str">
            <v>泪器手术</v>
          </cell>
        </row>
        <row r="3203">
          <cell r="B3203">
            <v>330402001</v>
          </cell>
          <cell r="C3203" t="str">
            <v>泪阜部肿瘤单纯切除术</v>
          </cell>
        </row>
        <row r="3203">
          <cell r="F3203" t="str">
            <v>次</v>
          </cell>
          <cell r="G3203">
            <v>191.79</v>
          </cell>
        </row>
        <row r="3204">
          <cell r="B3204">
            <v>330402002</v>
          </cell>
          <cell r="C3204" t="str">
            <v>泪小点外翻矫正术</v>
          </cell>
          <cell r="D3204" t="str">
            <v>包括泪腺脱垂矫正术</v>
          </cell>
        </row>
        <row r="3204">
          <cell r="F3204" t="str">
            <v>次</v>
          </cell>
          <cell r="G3204">
            <v>163.573333333333</v>
          </cell>
        </row>
        <row r="3205">
          <cell r="B3205">
            <v>330402003</v>
          </cell>
          <cell r="C3205" t="str">
            <v>泪小管吻合术</v>
          </cell>
        </row>
        <row r="3205">
          <cell r="F3205" t="str">
            <v>次</v>
          </cell>
          <cell r="G3205">
            <v>459.875</v>
          </cell>
        </row>
        <row r="3206">
          <cell r="B3206">
            <v>330402004</v>
          </cell>
          <cell r="C3206" t="str">
            <v>泪囊摘除术</v>
          </cell>
          <cell r="D3206" t="str">
            <v>包括泪囊瘘管摘除术</v>
          </cell>
        </row>
        <row r="3206">
          <cell r="F3206" t="str">
            <v>次</v>
          </cell>
          <cell r="G3206">
            <v>310.81</v>
          </cell>
        </row>
        <row r="3207">
          <cell r="B3207">
            <v>330402005</v>
          </cell>
          <cell r="C3207" t="str">
            <v>睑部泪腺摘除术</v>
          </cell>
          <cell r="D3207" t="str">
            <v>包括泪腺部分切除、泪腺肿瘤摘除</v>
          </cell>
        </row>
        <row r="3207">
          <cell r="F3207" t="str">
            <v>次</v>
          </cell>
          <cell r="G3207">
            <v>366.243333333333</v>
          </cell>
        </row>
        <row r="3208">
          <cell r="B3208">
            <v>330402006</v>
          </cell>
          <cell r="C3208" t="str">
            <v>泪囊结膜囊吻合术</v>
          </cell>
        </row>
        <row r="3208">
          <cell r="F3208" t="str">
            <v>次</v>
          </cell>
          <cell r="G3208">
            <v>402.77</v>
          </cell>
        </row>
        <row r="3209">
          <cell r="B3209">
            <v>330402007</v>
          </cell>
          <cell r="C3209" t="str">
            <v>鼻腔泪囊吻合术</v>
          </cell>
        </row>
        <row r="3209">
          <cell r="F3209" t="str">
            <v>次</v>
          </cell>
          <cell r="G3209">
            <v>533.620833333333</v>
          </cell>
        </row>
        <row r="3210">
          <cell r="B3210">
            <v>3304020070</v>
          </cell>
          <cell r="C3210" t="str">
            <v>经鼻内镜鼻腔泪囊吻合术</v>
          </cell>
        </row>
        <row r="3210">
          <cell r="F3210" t="str">
            <v>次</v>
          </cell>
          <cell r="G3210">
            <v>621.070833333333</v>
          </cell>
        </row>
        <row r="3211">
          <cell r="B3211">
            <v>330402008</v>
          </cell>
          <cell r="C3211" t="str">
            <v>鼻泪道再通术</v>
          </cell>
          <cell r="D3211" t="str">
            <v>包括穿线或义管植入</v>
          </cell>
          <cell r="E3211" t="str">
            <v>硅胶管或金属管</v>
          </cell>
          <cell r="F3211" t="str">
            <v>次</v>
          </cell>
          <cell r="G3211">
            <v>384.283333333333</v>
          </cell>
        </row>
        <row r="3212">
          <cell r="B3212">
            <v>330402009</v>
          </cell>
          <cell r="C3212" t="str">
            <v>泪道成形术</v>
          </cell>
          <cell r="D3212" t="str">
            <v>含泪小点切开术</v>
          </cell>
        </row>
        <row r="3212">
          <cell r="F3212" t="str">
            <v>次</v>
          </cell>
          <cell r="G3212">
            <v>451.445833333333</v>
          </cell>
        </row>
        <row r="3213">
          <cell r="B3213" t="str">
            <v>s330402001</v>
          </cell>
          <cell r="C3213" t="str">
            <v>泪小管塞植术</v>
          </cell>
        </row>
        <row r="3213">
          <cell r="E3213" t="str">
            <v>泪小点塞</v>
          </cell>
          <cell r="F3213" t="str">
            <v>次</v>
          </cell>
          <cell r="G3213">
            <v>67.6733333333333</v>
          </cell>
        </row>
        <row r="3214">
          <cell r="B3214">
            <v>330403</v>
          </cell>
          <cell r="C3214" t="str">
            <v>结膜手术</v>
          </cell>
        </row>
        <row r="3215">
          <cell r="B3215">
            <v>330403001</v>
          </cell>
          <cell r="C3215" t="str">
            <v>睑球粘连分离术</v>
          </cell>
          <cell r="D3215" t="str">
            <v>包括自体粘膜移植术及结膜移植术</v>
          </cell>
          <cell r="E3215" t="str">
            <v>羊膜</v>
          </cell>
          <cell r="F3215" t="str">
            <v>次</v>
          </cell>
          <cell r="G3215">
            <v>700.54014</v>
          </cell>
        </row>
        <row r="3216">
          <cell r="B3216">
            <v>330403002</v>
          </cell>
          <cell r="C3216" t="str">
            <v>结膜肿物切除术</v>
          </cell>
          <cell r="D3216" t="str">
            <v>包括结膜色素痣</v>
          </cell>
          <cell r="E3216" t="str">
            <v>羊膜</v>
          </cell>
          <cell r="F3216" t="str">
            <v>次</v>
          </cell>
          <cell r="G3216">
            <v>285.494155399061</v>
          </cell>
        </row>
        <row r="3217">
          <cell r="B3217">
            <v>330403003</v>
          </cell>
          <cell r="C3217" t="str">
            <v>结膜淋巴管积液清除术</v>
          </cell>
        </row>
        <row r="3217">
          <cell r="F3217" t="str">
            <v>次</v>
          </cell>
          <cell r="G3217">
            <v>290.09</v>
          </cell>
        </row>
        <row r="3218">
          <cell r="B3218">
            <v>330403004</v>
          </cell>
          <cell r="C3218" t="str">
            <v>结膜囊成形术</v>
          </cell>
        </row>
        <row r="3218">
          <cell r="E3218" t="str">
            <v>义眼模、羊膜</v>
          </cell>
          <cell r="F3218" t="str">
            <v>次</v>
          </cell>
          <cell r="G3218">
            <v>521.786666666667</v>
          </cell>
        </row>
        <row r="3219">
          <cell r="B3219">
            <v>330403005</v>
          </cell>
          <cell r="C3219" t="str">
            <v>球结膜瓣复盖术</v>
          </cell>
        </row>
        <row r="3219">
          <cell r="E3219" t="str">
            <v>羊膜、无损伤线</v>
          </cell>
          <cell r="F3219" t="str">
            <v>次</v>
          </cell>
          <cell r="G3219">
            <v>387.566666666667</v>
          </cell>
        </row>
        <row r="3220">
          <cell r="B3220">
            <v>330403006</v>
          </cell>
          <cell r="C3220" t="str">
            <v>麦粒肿切除术</v>
          </cell>
          <cell r="D3220" t="str">
            <v>包括切开术</v>
          </cell>
        </row>
        <row r="3220">
          <cell r="F3220" t="str">
            <v>次</v>
          </cell>
          <cell r="G3220">
            <v>54.1364</v>
          </cell>
        </row>
        <row r="3221">
          <cell r="B3221">
            <v>330403007</v>
          </cell>
          <cell r="C3221" t="str">
            <v>下穹窿成形术</v>
          </cell>
        </row>
        <row r="3221">
          <cell r="F3221" t="str">
            <v>单侧</v>
          </cell>
          <cell r="G3221">
            <v>394.75</v>
          </cell>
        </row>
        <row r="3222">
          <cell r="B3222">
            <v>330403008</v>
          </cell>
          <cell r="C3222" t="str">
            <v>球结膜放射状切开冲洗+减压术</v>
          </cell>
          <cell r="D3222" t="str">
            <v>包括眼突减压、酸碱烧伤减压冲洗</v>
          </cell>
        </row>
        <row r="3222">
          <cell r="F3222" t="str">
            <v>次</v>
          </cell>
          <cell r="G3222">
            <v>333.183333333333</v>
          </cell>
        </row>
        <row r="3223">
          <cell r="B3223">
            <v>330404</v>
          </cell>
          <cell r="C3223" t="str">
            <v>角膜手术</v>
          </cell>
        </row>
        <row r="3224">
          <cell r="B3224">
            <v>330404001</v>
          </cell>
          <cell r="C3224" t="str">
            <v>表层角膜镜片镶嵌术</v>
          </cell>
        </row>
        <row r="3224">
          <cell r="E3224" t="str">
            <v>无损伤特殊缝线、供体角膜片</v>
          </cell>
          <cell r="F3224" t="str">
            <v>次</v>
          </cell>
          <cell r="G3224">
            <v>573.823333333333</v>
          </cell>
        </row>
        <row r="3225">
          <cell r="B3225">
            <v>330404002</v>
          </cell>
          <cell r="C3225" t="str">
            <v>近视性放射状角膜切开术</v>
          </cell>
        </row>
        <row r="3225">
          <cell r="F3225" t="str">
            <v>次</v>
          </cell>
          <cell r="G3225">
            <v>809.323333333333</v>
          </cell>
        </row>
        <row r="3226">
          <cell r="B3226">
            <v>330404003</v>
          </cell>
          <cell r="C3226" t="str">
            <v>角膜缝环固定术</v>
          </cell>
        </row>
        <row r="3226">
          <cell r="F3226" t="str">
            <v>单侧</v>
          </cell>
          <cell r="G3226">
            <v>177.05</v>
          </cell>
        </row>
        <row r="3227">
          <cell r="B3227">
            <v>330404004</v>
          </cell>
          <cell r="C3227" t="str">
            <v>角膜拆线</v>
          </cell>
          <cell r="D3227" t="str">
            <v>指显微镜下</v>
          </cell>
        </row>
        <row r="3227">
          <cell r="F3227" t="str">
            <v>次</v>
          </cell>
          <cell r="G3227">
            <v>90.9170933333333</v>
          </cell>
        </row>
        <row r="3228">
          <cell r="B3228">
            <v>330404005</v>
          </cell>
          <cell r="C3228" t="str">
            <v>角膜基质环植入术</v>
          </cell>
        </row>
        <row r="3228">
          <cell r="F3228" t="str">
            <v>次</v>
          </cell>
          <cell r="G3228">
            <v>785.686666666667</v>
          </cell>
        </row>
        <row r="3229">
          <cell r="B3229">
            <v>330404006</v>
          </cell>
          <cell r="C3229" t="str">
            <v>角膜深层异物取出术</v>
          </cell>
        </row>
        <row r="3229">
          <cell r="F3229" t="str">
            <v>次</v>
          </cell>
          <cell r="G3229">
            <v>432.25</v>
          </cell>
        </row>
        <row r="3230">
          <cell r="B3230">
            <v>330404007</v>
          </cell>
          <cell r="C3230" t="str">
            <v>翼状胬肉切除术</v>
          </cell>
          <cell r="D3230" t="str">
            <v>包括单纯切除，转位术、单纯角膜肿物切除</v>
          </cell>
        </row>
        <row r="3230">
          <cell r="F3230" t="str">
            <v>次</v>
          </cell>
          <cell r="G3230">
            <v>225.473717918623</v>
          </cell>
        </row>
        <row r="3231">
          <cell r="B3231">
            <v>330404008</v>
          </cell>
          <cell r="C3231" t="str">
            <v>翼状胬肉切除＋角膜移植术</v>
          </cell>
          <cell r="D3231" t="str">
            <v>包括角膜肿物切除+角膜移植术</v>
          </cell>
          <cell r="E3231" t="str">
            <v>供体</v>
          </cell>
          <cell r="F3231" t="str">
            <v>次</v>
          </cell>
          <cell r="G3231">
            <v>833.875</v>
          </cell>
        </row>
        <row r="3232">
          <cell r="B3232">
            <v>3304040081</v>
          </cell>
          <cell r="C3232" t="str">
            <v>翼状胬肉切除+角膜移植术(含干细胞移植)</v>
          </cell>
        </row>
        <row r="3232">
          <cell r="F3232" t="str">
            <v>次</v>
          </cell>
          <cell r="G3232">
            <v>1279.03666666667</v>
          </cell>
        </row>
        <row r="3233">
          <cell r="B3233">
            <v>330404009</v>
          </cell>
          <cell r="C3233" t="str">
            <v>角膜白斑染色术</v>
          </cell>
        </row>
        <row r="3233">
          <cell r="F3233" t="str">
            <v>次</v>
          </cell>
          <cell r="G3233">
            <v>255.446666666667</v>
          </cell>
        </row>
        <row r="3234">
          <cell r="B3234">
            <v>330404010</v>
          </cell>
          <cell r="C3234" t="str">
            <v>角膜移植术</v>
          </cell>
          <cell r="D3234" t="str">
            <v>包括穿透、板层</v>
          </cell>
          <cell r="E3234" t="str">
            <v>供体角膜、无损伤特殊缝线、手术专用刀、粘弹剂</v>
          </cell>
          <cell r="F3234" t="str">
            <v>次</v>
          </cell>
          <cell r="G3234">
            <v>837.866666666667</v>
          </cell>
        </row>
        <row r="3235">
          <cell r="B3235">
            <v>3304040101</v>
          </cell>
          <cell r="C3235" t="str">
            <v>角膜手术中实施干细胞移植加收</v>
          </cell>
          <cell r="D3235" t="str">
            <v>包括穿透、板层</v>
          </cell>
          <cell r="E3235" t="str">
            <v>供体</v>
          </cell>
          <cell r="F3235" t="str">
            <v>次</v>
          </cell>
          <cell r="G3235">
            <v>168.3</v>
          </cell>
        </row>
        <row r="3236">
          <cell r="B3236">
            <v>330404011</v>
          </cell>
          <cell r="C3236" t="str">
            <v>羊膜移植术</v>
          </cell>
        </row>
        <row r="3236">
          <cell r="E3236" t="str">
            <v>供体</v>
          </cell>
          <cell r="F3236" t="str">
            <v>次</v>
          </cell>
          <cell r="G3236">
            <v>577.276666666667</v>
          </cell>
        </row>
        <row r="3237">
          <cell r="B3237">
            <v>330404012</v>
          </cell>
          <cell r="C3237" t="str">
            <v>角膜移植联合视网膜复位术</v>
          </cell>
        </row>
        <row r="3237">
          <cell r="F3237" t="str">
            <v>次</v>
          </cell>
          <cell r="G3237">
            <v>989.666666666667</v>
          </cell>
        </row>
        <row r="3238">
          <cell r="B3238">
            <v>330404013</v>
          </cell>
          <cell r="C3238" t="str">
            <v>瞳孔再造术</v>
          </cell>
        </row>
        <row r="3238">
          <cell r="E3238" t="str">
            <v>特殊缝线、粘弹剂</v>
          </cell>
          <cell r="F3238" t="str">
            <v>次</v>
          </cell>
          <cell r="G3238">
            <v>623.1</v>
          </cell>
        </row>
        <row r="3239">
          <cell r="B3239" t="str">
            <v>s330404001</v>
          </cell>
          <cell r="C3239" t="str">
            <v>复杂角膜移植术</v>
          </cell>
          <cell r="D3239" t="str">
            <v>含环周角（结）膜移植、干细胞移植、眼前节重建</v>
          </cell>
          <cell r="E3239" t="str">
            <v>特殊缝线、粘弹剂、供体角膜、羊膜</v>
          </cell>
          <cell r="F3239" t="str">
            <v>次</v>
          </cell>
          <cell r="G3239">
            <v>1061.07333333333</v>
          </cell>
        </row>
        <row r="3240">
          <cell r="B3240" t="str">
            <v>s330404002</v>
          </cell>
          <cell r="C3240" t="str">
            <v>白内障摘除联合玻璃体切割+人工晶体植入术</v>
          </cell>
        </row>
        <row r="3240">
          <cell r="E3240" t="str">
            <v>玻璃体切割头、特殊缝线、专用刀、粘弹剂、膨胀气体、硅油、重水</v>
          </cell>
          <cell r="F3240" t="str">
            <v>次</v>
          </cell>
          <cell r="G3240">
            <v>969.116666666667</v>
          </cell>
        </row>
        <row r="3241">
          <cell r="B3241">
            <v>330405</v>
          </cell>
          <cell r="C3241" t="str">
            <v>虹膜、睫状体、巩膜和前房手术</v>
          </cell>
        </row>
        <row r="3242">
          <cell r="B3242">
            <v>330405001</v>
          </cell>
          <cell r="C3242" t="str">
            <v>虹膜全切除术</v>
          </cell>
        </row>
        <row r="3242">
          <cell r="E3242" t="str">
            <v>特殊缝线</v>
          </cell>
          <cell r="F3242" t="str">
            <v>次</v>
          </cell>
          <cell r="G3242">
            <v>444.906666666667</v>
          </cell>
        </row>
        <row r="3243">
          <cell r="B3243">
            <v>330405002</v>
          </cell>
          <cell r="C3243" t="str">
            <v>虹膜周边切除术</v>
          </cell>
        </row>
        <row r="3243">
          <cell r="F3243" t="str">
            <v>次</v>
          </cell>
          <cell r="G3243">
            <v>451.758511960784</v>
          </cell>
        </row>
        <row r="3244">
          <cell r="B3244">
            <v>330405003</v>
          </cell>
          <cell r="C3244" t="str">
            <v>虹膜根部离断修复术</v>
          </cell>
        </row>
        <row r="3244">
          <cell r="E3244" t="str">
            <v>特殊缝线</v>
          </cell>
          <cell r="F3244" t="str">
            <v>次</v>
          </cell>
          <cell r="G3244">
            <v>561.806666666667</v>
          </cell>
        </row>
        <row r="3245">
          <cell r="B3245">
            <v>330405004</v>
          </cell>
          <cell r="C3245" t="str">
            <v>虹膜贯穿术</v>
          </cell>
        </row>
        <row r="3245">
          <cell r="F3245" t="str">
            <v>次</v>
          </cell>
          <cell r="G3245">
            <v>444.906666666667</v>
          </cell>
        </row>
        <row r="3246">
          <cell r="B3246">
            <v>330405005</v>
          </cell>
          <cell r="C3246" t="str">
            <v>虹膜囊肿切除术</v>
          </cell>
        </row>
        <row r="3246">
          <cell r="F3246" t="str">
            <v>次</v>
          </cell>
          <cell r="G3246">
            <v>568.758333333333</v>
          </cell>
        </row>
        <row r="3247">
          <cell r="B3247">
            <v>330405006</v>
          </cell>
          <cell r="C3247" t="str">
            <v>人工虹膜隔植入术</v>
          </cell>
        </row>
        <row r="3247">
          <cell r="E3247" t="str">
            <v>人工虹膜隔、粘弹剂、无损伤特殊缝线</v>
          </cell>
          <cell r="F3247" t="str">
            <v>次</v>
          </cell>
          <cell r="G3247">
            <v>642.716666666667</v>
          </cell>
        </row>
        <row r="3248">
          <cell r="B3248">
            <v>330405007</v>
          </cell>
          <cell r="C3248" t="str">
            <v>睫状体剥离术</v>
          </cell>
        </row>
        <row r="3248">
          <cell r="F3248" t="str">
            <v>次</v>
          </cell>
          <cell r="G3248">
            <v>462.956666666667</v>
          </cell>
        </row>
        <row r="3249">
          <cell r="B3249">
            <v>330405008</v>
          </cell>
          <cell r="C3249" t="str">
            <v>睫状体断离复位术</v>
          </cell>
          <cell r="D3249" t="str">
            <v>不含视网膜周边部脱离复位术</v>
          </cell>
        </row>
        <row r="3249">
          <cell r="F3249" t="str">
            <v>次</v>
          </cell>
          <cell r="G3249">
            <v>566.24</v>
          </cell>
        </row>
        <row r="3250">
          <cell r="B3250">
            <v>330405009</v>
          </cell>
          <cell r="C3250" t="str">
            <v>睫状体及脉络膜上腔放液术</v>
          </cell>
        </row>
        <row r="3250">
          <cell r="E3250" t="str">
            <v>特殊缝线</v>
          </cell>
          <cell r="F3250" t="str">
            <v>次</v>
          </cell>
          <cell r="G3250">
            <v>469.983333333333</v>
          </cell>
        </row>
        <row r="3251">
          <cell r="B3251">
            <v>330405010</v>
          </cell>
          <cell r="C3251" t="str">
            <v>睫状体特殊治疗</v>
          </cell>
          <cell r="D3251" t="str">
            <v>包括光凝、冷凝、透热等法</v>
          </cell>
        </row>
        <row r="3251">
          <cell r="F3251" t="str">
            <v>单侧</v>
          </cell>
          <cell r="G3251">
            <v>365.6</v>
          </cell>
        </row>
        <row r="3252">
          <cell r="B3252">
            <v>330405011</v>
          </cell>
          <cell r="C3252" t="str">
            <v>前房角切开术</v>
          </cell>
          <cell r="D3252" t="str">
            <v>包括前房积血清除、房角粘连分离术</v>
          </cell>
        </row>
        <row r="3252">
          <cell r="F3252" t="str">
            <v>次</v>
          </cell>
          <cell r="G3252">
            <v>543.320833333333</v>
          </cell>
        </row>
        <row r="3253">
          <cell r="B3253">
            <v>3304050110</v>
          </cell>
          <cell r="C3253" t="str">
            <v>前房角切开术</v>
          </cell>
          <cell r="D3253" t="str">
            <v>使用前房角镜等特殊仪器时</v>
          </cell>
        </row>
        <row r="3253">
          <cell r="F3253" t="str">
            <v>次</v>
          </cell>
          <cell r="G3253">
            <v>655.658333333333</v>
          </cell>
        </row>
        <row r="3254">
          <cell r="B3254">
            <v>330405012</v>
          </cell>
          <cell r="C3254" t="str">
            <v>前房成形术</v>
          </cell>
        </row>
        <row r="3254">
          <cell r="F3254" t="str">
            <v>次</v>
          </cell>
          <cell r="G3254">
            <v>449.981666666667</v>
          </cell>
        </row>
        <row r="3255">
          <cell r="B3255">
            <v>330405013</v>
          </cell>
          <cell r="C3255" t="str">
            <v>青光眼滤过术</v>
          </cell>
          <cell r="D3255" t="str">
            <v>包括小梁切除、虹膜嵌顿、巩膜灼滤</v>
          </cell>
          <cell r="E3255" t="str">
            <v>特殊缝线</v>
          </cell>
          <cell r="F3255" t="str">
            <v>次</v>
          </cell>
          <cell r="G3255">
            <v>592.342178627451</v>
          </cell>
        </row>
        <row r="3256">
          <cell r="B3256">
            <v>330405014</v>
          </cell>
          <cell r="C3256" t="str">
            <v>非穿透性小梁切除＋透明质酸钠凝胶充填术</v>
          </cell>
        </row>
        <row r="3256">
          <cell r="E3256" t="str">
            <v>胶原膜</v>
          </cell>
          <cell r="F3256" t="str">
            <v>次</v>
          </cell>
          <cell r="G3256">
            <v>668.86</v>
          </cell>
        </row>
        <row r="3257">
          <cell r="B3257">
            <v>330405015</v>
          </cell>
          <cell r="C3257" t="str">
            <v>小梁切开术</v>
          </cell>
        </row>
        <row r="3257">
          <cell r="F3257" t="str">
            <v>次</v>
          </cell>
          <cell r="G3257">
            <v>614.547078627451</v>
          </cell>
        </row>
        <row r="3258">
          <cell r="B3258">
            <v>330405016</v>
          </cell>
          <cell r="C3258" t="str">
            <v>小梁切开联合小梁切除术</v>
          </cell>
        </row>
        <row r="3258">
          <cell r="E3258" t="str">
            <v>特殊缝线</v>
          </cell>
          <cell r="F3258" t="str">
            <v>次</v>
          </cell>
          <cell r="G3258">
            <v>732.563333333333</v>
          </cell>
        </row>
        <row r="3259">
          <cell r="B3259">
            <v>330405017</v>
          </cell>
          <cell r="C3259" t="str">
            <v>青光眼硅管植入术</v>
          </cell>
        </row>
        <row r="3259">
          <cell r="E3259" t="str">
            <v>硅管、青光眼阀巩膜片、粘弹剂、特殊缝线</v>
          </cell>
          <cell r="F3259" t="str">
            <v>次</v>
          </cell>
          <cell r="G3259">
            <v>633.55</v>
          </cell>
        </row>
        <row r="3260">
          <cell r="B3260">
            <v>330405018</v>
          </cell>
          <cell r="C3260" t="str">
            <v>青光眼滤帘修复术</v>
          </cell>
        </row>
        <row r="3260">
          <cell r="E3260" t="str">
            <v>特殊缝线</v>
          </cell>
          <cell r="F3260" t="str">
            <v>次</v>
          </cell>
          <cell r="G3260">
            <v>484.666666666667</v>
          </cell>
        </row>
        <row r="3261">
          <cell r="B3261">
            <v>330405019</v>
          </cell>
          <cell r="C3261" t="str">
            <v>青光眼滤过泡分离术</v>
          </cell>
        </row>
        <row r="3261">
          <cell r="F3261" t="str">
            <v>次</v>
          </cell>
          <cell r="G3261">
            <v>377.386666666667</v>
          </cell>
        </row>
        <row r="3262">
          <cell r="B3262">
            <v>330405020</v>
          </cell>
          <cell r="C3262" t="str">
            <v>青光眼滤过泡修补术</v>
          </cell>
        </row>
        <row r="3262">
          <cell r="E3262" t="str">
            <v>特殊缝线</v>
          </cell>
          <cell r="F3262" t="str">
            <v>次</v>
          </cell>
          <cell r="G3262">
            <v>453.08</v>
          </cell>
        </row>
        <row r="3263">
          <cell r="B3263">
            <v>330405021</v>
          </cell>
          <cell r="C3263" t="str">
            <v>巩膜缩短术</v>
          </cell>
        </row>
        <row r="3263">
          <cell r="F3263" t="str">
            <v>次</v>
          </cell>
          <cell r="G3263">
            <v>448.376666666667</v>
          </cell>
        </row>
        <row r="3264">
          <cell r="B3264">
            <v>330405022</v>
          </cell>
          <cell r="C3264" t="str">
            <v>房水引流物置入术</v>
          </cell>
          <cell r="D3264" t="str">
            <v>手术区消毒，开睑，置手术贴膜，在手术显微镜下做上直肌牵引缝线、结膜瓣，置入并固定引流盘，引流管试通后修剪，其前端经由 角膜缘穿刺口植入前房，后部覆盖以异体巩膜片并缝线固定，缝合 球结膜伤口。术毕时结膜囊内涂抗菌药物和糖皮质激素眼膏，消毒 纱布遮盖。此外，对于玻璃体切除术后和无晶状体眼，引流管前端 可经由睫状体平坦部穿刺口植入前部玻璃体腔。不含玻璃体切除术。</v>
          </cell>
        </row>
        <row r="3264">
          <cell r="F3264" t="str">
            <v>单侧</v>
          </cell>
          <cell r="G3264">
            <v>1056.51333333333</v>
          </cell>
        </row>
        <row r="3265">
          <cell r="B3265">
            <v>330406</v>
          </cell>
          <cell r="C3265" t="str">
            <v>晶状体手术</v>
          </cell>
          <cell r="D3265" t="str">
            <v/>
          </cell>
          <cell r="E3265" t="str">
            <v>张力环</v>
          </cell>
          <cell r="F3265" t="str">
            <v/>
          </cell>
        </row>
        <row r="3266">
          <cell r="B3266">
            <v>330406001</v>
          </cell>
          <cell r="C3266" t="str">
            <v>白内障截囊吸取术</v>
          </cell>
        </row>
        <row r="3266">
          <cell r="E3266" t="str">
            <v>粘弹剂</v>
          </cell>
          <cell r="F3266" t="str">
            <v>次</v>
          </cell>
          <cell r="G3266">
            <v>567.026666666667</v>
          </cell>
        </row>
        <row r="3267">
          <cell r="B3267">
            <v>330406002</v>
          </cell>
          <cell r="C3267" t="str">
            <v>白内障囊膜切除术</v>
          </cell>
        </row>
        <row r="3267">
          <cell r="E3267" t="str">
            <v>粘弹剂</v>
          </cell>
          <cell r="F3267" t="str">
            <v>次</v>
          </cell>
          <cell r="G3267">
            <v>462.545833333333</v>
          </cell>
        </row>
        <row r="3268">
          <cell r="B3268">
            <v>330406003</v>
          </cell>
          <cell r="C3268" t="str">
            <v>白内障囊内摘除术</v>
          </cell>
        </row>
        <row r="3268">
          <cell r="E3268" t="str">
            <v>无损伤特殊缝线</v>
          </cell>
          <cell r="F3268" t="str">
            <v>次</v>
          </cell>
          <cell r="G3268">
            <v>426.95</v>
          </cell>
        </row>
        <row r="3269">
          <cell r="B3269">
            <v>330406004</v>
          </cell>
          <cell r="C3269" t="str">
            <v>白内障囊外摘除术</v>
          </cell>
        </row>
        <row r="3269">
          <cell r="E3269" t="str">
            <v>粘弹剂、无损伤特殊缝线</v>
          </cell>
          <cell r="F3269" t="str">
            <v>次</v>
          </cell>
          <cell r="G3269">
            <v>579.691666666667</v>
          </cell>
        </row>
        <row r="3270">
          <cell r="B3270">
            <v>330406005</v>
          </cell>
          <cell r="C3270" t="str">
            <v>白内障超声乳化摘除术</v>
          </cell>
        </row>
        <row r="3270">
          <cell r="E3270" t="str">
            <v>乳化专用刀</v>
          </cell>
          <cell r="F3270" t="str">
            <v>次</v>
          </cell>
          <cell r="G3270">
            <v>714.2</v>
          </cell>
        </row>
        <row r="3271">
          <cell r="B3271">
            <v>330406006</v>
          </cell>
          <cell r="C3271" t="str">
            <v>白内障囊外摘除+人工晶体植入术</v>
          </cell>
        </row>
        <row r="3271">
          <cell r="E3271" t="str">
            <v>人工晶体、粘弹剂、无损伤特殊缝线</v>
          </cell>
          <cell r="F3271" t="str">
            <v>次</v>
          </cell>
          <cell r="G3271">
            <v>684.581699411765</v>
          </cell>
        </row>
        <row r="3272">
          <cell r="B3272">
            <v>330406007</v>
          </cell>
          <cell r="C3272" t="str">
            <v>人工晶体复位术</v>
          </cell>
        </row>
        <row r="3272">
          <cell r="F3272" t="str">
            <v>次</v>
          </cell>
          <cell r="G3272">
            <v>565.873333333333</v>
          </cell>
        </row>
        <row r="3273">
          <cell r="B3273">
            <v>330406008</v>
          </cell>
          <cell r="C3273" t="str">
            <v>人工晶体置换术</v>
          </cell>
        </row>
        <row r="3273">
          <cell r="E3273" t="str">
            <v>人工晶体</v>
          </cell>
          <cell r="F3273" t="str">
            <v>次</v>
          </cell>
          <cell r="G3273">
            <v>648.243333333333</v>
          </cell>
        </row>
        <row r="3274">
          <cell r="B3274">
            <v>330406009</v>
          </cell>
          <cell r="C3274" t="str">
            <v>二期人工晶体植入术</v>
          </cell>
        </row>
        <row r="3274">
          <cell r="E3274" t="str">
            <v>人工晶体、粘弹剂、无损伤特殊缝线</v>
          </cell>
          <cell r="F3274" t="str">
            <v>次</v>
          </cell>
          <cell r="G3274">
            <v>649.320833333333</v>
          </cell>
        </row>
        <row r="3275">
          <cell r="B3275">
            <v>330406010</v>
          </cell>
          <cell r="C3275" t="str">
            <v>白内障超声乳化摘除术+人工晶体植入术</v>
          </cell>
        </row>
        <row r="3275">
          <cell r="E3275" t="str">
            <v>人工晶体、粘弹剂、乳化专用刀</v>
          </cell>
          <cell r="F3275" t="str">
            <v>次</v>
          </cell>
          <cell r="G3275">
            <v>857.320324705882</v>
          </cell>
        </row>
        <row r="3276">
          <cell r="B3276">
            <v>330406011</v>
          </cell>
          <cell r="C3276" t="str">
            <v>人工晶体睫状沟固定术</v>
          </cell>
        </row>
        <row r="3276">
          <cell r="E3276" t="str">
            <v>人工晶体、无损伤特殊缝线、粘弹剂</v>
          </cell>
          <cell r="F3276" t="str">
            <v>次</v>
          </cell>
          <cell r="G3276">
            <v>740.49</v>
          </cell>
        </row>
        <row r="3277">
          <cell r="B3277">
            <v>330406012</v>
          </cell>
          <cell r="C3277" t="str">
            <v>人工晶体取出术</v>
          </cell>
        </row>
        <row r="3277">
          <cell r="E3277" t="str">
            <v>无损伤特殊缝线、粘弹剂</v>
          </cell>
          <cell r="F3277" t="str">
            <v>次</v>
          </cell>
          <cell r="G3277">
            <v>574.363333333333</v>
          </cell>
        </row>
        <row r="3278">
          <cell r="B3278">
            <v>330406013</v>
          </cell>
          <cell r="C3278" t="str">
            <v>白内障青光眼联合手术</v>
          </cell>
        </row>
        <row r="3278">
          <cell r="E3278" t="str">
            <v>粘弹剂、特殊缝线</v>
          </cell>
          <cell r="F3278" t="str">
            <v>次</v>
          </cell>
          <cell r="G3278">
            <v>730.329166666667</v>
          </cell>
        </row>
        <row r="3279">
          <cell r="B3279">
            <v>330406015</v>
          </cell>
          <cell r="C3279" t="str">
            <v>白内障囊外摘除联合青光眼人工晶体植入术</v>
          </cell>
        </row>
        <row r="3279">
          <cell r="E3279" t="str">
            <v>人工晶体、无损伤特殊缝线、粘弹剂</v>
          </cell>
          <cell r="F3279" t="str">
            <v>次</v>
          </cell>
          <cell r="G3279">
            <v>843.65213745098</v>
          </cell>
        </row>
        <row r="3280">
          <cell r="B3280">
            <v>330406016</v>
          </cell>
          <cell r="C3280" t="str">
            <v>穿透性角膜移植联合白内障囊外摘除及人工晶体植入术(三联术)</v>
          </cell>
        </row>
        <row r="3280">
          <cell r="E3280" t="str">
            <v>供体角膜、人工角膜、人工晶体、无损伤特殊缝线、粘弹剂</v>
          </cell>
          <cell r="F3280" t="str">
            <v>次</v>
          </cell>
          <cell r="G3280">
            <v>852.133333333333</v>
          </cell>
        </row>
        <row r="3281">
          <cell r="B3281">
            <v>330406017</v>
          </cell>
          <cell r="C3281" t="str">
            <v>白内障摘除联合玻璃体切割术</v>
          </cell>
          <cell r="D3281" t="str">
            <v>包括前路摘晶体，后路摘晶体</v>
          </cell>
          <cell r="E3281" t="str">
            <v>人工晶体、无损伤特殊缝线、粘弹剂</v>
          </cell>
          <cell r="F3281" t="str">
            <v>次</v>
          </cell>
          <cell r="G3281">
            <v>847.933333333333</v>
          </cell>
        </row>
        <row r="3282">
          <cell r="B3282">
            <v>330406018</v>
          </cell>
          <cell r="C3282" t="str">
            <v>球内异物取出术联合晶体玻璃体切除及人工晶体植入(四联术)</v>
          </cell>
        </row>
        <row r="3282">
          <cell r="E3282" t="str">
            <v>人工晶体</v>
          </cell>
          <cell r="F3282" t="str">
            <v>次</v>
          </cell>
          <cell r="G3282">
            <v>1853.88</v>
          </cell>
        </row>
        <row r="3283">
          <cell r="B3283">
            <v>330406019</v>
          </cell>
          <cell r="C3283" t="str">
            <v>非正常晶体手术</v>
          </cell>
          <cell r="D3283" t="str">
            <v>包括晶体半脱位、晶体切除、瞳孔广泛粘连强直或闭锁、抗青光眼术后</v>
          </cell>
        </row>
        <row r="3283">
          <cell r="F3283" t="str">
            <v>次</v>
          </cell>
          <cell r="G3283">
            <v>981.123333333333</v>
          </cell>
        </row>
        <row r="3284">
          <cell r="B3284">
            <v>330407</v>
          </cell>
          <cell r="C3284" t="str">
            <v>视网膜、脉络膜、后房手术</v>
          </cell>
        </row>
        <row r="3285">
          <cell r="B3285">
            <v>330407001</v>
          </cell>
          <cell r="C3285" t="str">
            <v>玻璃体穿刺抽液术</v>
          </cell>
          <cell r="D3285" t="str">
            <v>含玻璃体注气、注液;包括注药</v>
          </cell>
        </row>
        <row r="3285">
          <cell r="F3285" t="str">
            <v>次</v>
          </cell>
          <cell r="G3285">
            <v>561.596666666667</v>
          </cell>
        </row>
        <row r="3286">
          <cell r="B3286">
            <v>330407002</v>
          </cell>
          <cell r="C3286" t="str">
            <v>玻璃体切除术</v>
          </cell>
        </row>
        <row r="3286">
          <cell r="E3286" t="str">
            <v>玻璃体切割头、无损伤特殊缝线、膨胀气体、硅油、重水</v>
          </cell>
          <cell r="F3286" t="str">
            <v>次</v>
          </cell>
          <cell r="G3286">
            <v>1219.74</v>
          </cell>
        </row>
        <row r="3287">
          <cell r="B3287">
            <v>330407003</v>
          </cell>
          <cell r="C3287" t="str">
            <v>玻璃体内猪囊尾幼取出术</v>
          </cell>
        </row>
        <row r="3287">
          <cell r="E3287" t="str">
            <v>玻璃体切割头、无损伤特殊缝线</v>
          </cell>
          <cell r="F3287" t="str">
            <v>次</v>
          </cell>
          <cell r="G3287">
            <v>1002.83333333333</v>
          </cell>
        </row>
        <row r="3288">
          <cell r="B3288">
            <v>330407004</v>
          </cell>
          <cell r="C3288" t="str">
            <v>视网膜脱离修复术</v>
          </cell>
          <cell r="D3288" t="str">
            <v>包括外加压、环扎术、内加压</v>
          </cell>
          <cell r="E3288" t="str">
            <v>硅胶植入物</v>
          </cell>
          <cell r="F3288" t="str">
            <v>次</v>
          </cell>
          <cell r="G3288">
            <v>743.323333333333</v>
          </cell>
        </row>
        <row r="3289">
          <cell r="B3289">
            <v>330407005</v>
          </cell>
          <cell r="C3289" t="str">
            <v>复杂视网膜脱离修复术</v>
          </cell>
          <cell r="D3289" t="str">
            <v>包括巨大裂孔、黄斑裂孔、膜增殖、视网膜下膜取出术、硅油充填、球内注气、前膜剥膜</v>
          </cell>
          <cell r="E3289" t="str">
            <v>玻璃体切割头、硅胶、膨胀气体、重水、硅油</v>
          </cell>
          <cell r="F3289" t="str">
            <v>次</v>
          </cell>
          <cell r="G3289">
            <v>1095.60666666667</v>
          </cell>
        </row>
        <row r="3290">
          <cell r="B3290">
            <v>330407006</v>
          </cell>
          <cell r="C3290" t="str">
            <v>黄斑裂孔注气术</v>
          </cell>
        </row>
        <row r="3290">
          <cell r="E3290" t="str">
            <v>膨胀气体</v>
          </cell>
          <cell r="F3290" t="str">
            <v>次</v>
          </cell>
          <cell r="G3290">
            <v>711.323333333333</v>
          </cell>
        </row>
        <row r="3291">
          <cell r="B3291">
            <v>330407007</v>
          </cell>
          <cell r="C3291" t="str">
            <v>黄斑裂孔封闭术</v>
          </cell>
        </row>
        <row r="3291">
          <cell r="F3291" t="str">
            <v>次</v>
          </cell>
          <cell r="G3291">
            <v>610.433333333333</v>
          </cell>
        </row>
        <row r="3292">
          <cell r="B3292">
            <v>330407008</v>
          </cell>
          <cell r="C3292" t="str">
            <v>黄斑前膜术</v>
          </cell>
        </row>
        <row r="3292">
          <cell r="F3292" t="str">
            <v>次</v>
          </cell>
          <cell r="G3292">
            <v>891.64</v>
          </cell>
        </row>
        <row r="3293">
          <cell r="B3293">
            <v>330407009</v>
          </cell>
          <cell r="C3293" t="str">
            <v>黄斑下膜取出术</v>
          </cell>
        </row>
        <row r="3293">
          <cell r="F3293" t="str">
            <v>次</v>
          </cell>
          <cell r="G3293">
            <v>922.626666666667</v>
          </cell>
        </row>
        <row r="3294">
          <cell r="B3294">
            <v>330407010</v>
          </cell>
          <cell r="C3294" t="str">
            <v>黄斑转位术</v>
          </cell>
        </row>
        <row r="3294">
          <cell r="F3294" t="str">
            <v>次</v>
          </cell>
          <cell r="G3294">
            <v>1185.74666666667</v>
          </cell>
        </row>
        <row r="3295">
          <cell r="B3295">
            <v>330407011</v>
          </cell>
          <cell r="C3295" t="str">
            <v>色素膜肿物切除术</v>
          </cell>
        </row>
        <row r="3295">
          <cell r="F3295" t="str">
            <v>次</v>
          </cell>
          <cell r="G3295">
            <v>1136.95333333333</v>
          </cell>
        </row>
        <row r="3296">
          <cell r="B3296">
            <v>330407012</v>
          </cell>
          <cell r="C3296" t="str">
            <v>巩膜后兜带术</v>
          </cell>
          <cell r="D3296" t="str">
            <v>含阔筋膜取材、黄斑裂孔兜带</v>
          </cell>
          <cell r="E3296" t="str">
            <v>硅胶植入物</v>
          </cell>
          <cell r="F3296" t="str">
            <v>次</v>
          </cell>
          <cell r="G3296">
            <v>737.466666666667</v>
          </cell>
        </row>
        <row r="3297">
          <cell r="B3297">
            <v>330407013</v>
          </cell>
          <cell r="C3297" t="str">
            <v>内眼病冷凝术</v>
          </cell>
        </row>
        <row r="3297">
          <cell r="F3297" t="str">
            <v>次</v>
          </cell>
          <cell r="G3297">
            <v>497.183333333333</v>
          </cell>
        </row>
        <row r="3298">
          <cell r="B3298">
            <v>330407014</v>
          </cell>
          <cell r="C3298" t="str">
            <v>硅油取出术</v>
          </cell>
        </row>
        <row r="3298">
          <cell r="F3298" t="str">
            <v>单侧</v>
          </cell>
          <cell r="G3298">
            <v>539.926666666667</v>
          </cell>
        </row>
        <row r="3299">
          <cell r="B3299">
            <v>330407016</v>
          </cell>
          <cell r="C3299" t="str">
            <v>经结膜微创玻璃体切除术</v>
          </cell>
          <cell r="D3299" t="str">
            <v>消毒铺巾，开睑，置手术贴膜，应用倒像系统、眼内照明系统、光学透镜辅助手术，在手术显微镜下应用眼用穿刺器穿刺，眼内灌注建立，应用小于0.7mm（大于22G）玻璃体切割头行玻璃体切除，机械性行玻璃体后脱离，清除周边玻璃体皮质，查找视网膜裂孔，应用眼内激光系统、眼部冷凝系统处理变性区或裂孔，拔管，检查切口并使其自闭，消毒纱布遮盖。</v>
          </cell>
          <cell r="E3299" t="str">
            <v>玻璃体切割套包，膨胀气体，硅油，重水，眼内电凝头，眼内电凝线，激光光纤</v>
          </cell>
          <cell r="F3299" t="str">
            <v>次</v>
          </cell>
          <cell r="G3299">
            <v>1756.1</v>
          </cell>
        </row>
        <row r="3300">
          <cell r="B3300">
            <v>330408</v>
          </cell>
          <cell r="C3300" t="str">
            <v>眼外肌手术</v>
          </cell>
        </row>
        <row r="3301">
          <cell r="B3301">
            <v>330408001</v>
          </cell>
          <cell r="C3301" t="str">
            <v>共同性斜视矫正术</v>
          </cell>
          <cell r="D3301" t="str">
            <v>含水平眼外肌后徙、边缘切开、断腱、前徙、缩短、折迭</v>
          </cell>
          <cell r="E3301" t="str">
            <v>特殊缝线</v>
          </cell>
          <cell r="F3301" t="str">
            <v>次</v>
          </cell>
          <cell r="G3301">
            <v>507.693333333333</v>
          </cell>
        </row>
        <row r="3302">
          <cell r="B3302">
            <v>330408002</v>
          </cell>
          <cell r="C3302" t="str">
            <v>非共同性斜视矫正术</v>
          </cell>
          <cell r="D3302" t="str">
            <v>含结膜及结膜下组织分离、松解、肌肉分离及"共同性斜视矫正术"中各项操作，包括6条眼外肌</v>
          </cell>
          <cell r="E3302" t="str">
            <v>特殊缝线</v>
          </cell>
          <cell r="F3302" t="str">
            <v>次</v>
          </cell>
          <cell r="G3302">
            <v>489.556666666667</v>
          </cell>
        </row>
        <row r="3303">
          <cell r="B3303">
            <v>330408003</v>
          </cell>
          <cell r="C3303" t="str">
            <v>非常规眼外肌手术</v>
          </cell>
          <cell r="D3303" t="str">
            <v>包括肌肉联扎术、移位术、延长术、调整缝线术、眶壁固定术</v>
          </cell>
          <cell r="E3303" t="str">
            <v>特殊缝线</v>
          </cell>
          <cell r="F3303" t="str">
            <v>次</v>
          </cell>
          <cell r="G3303">
            <v>558.966666666667</v>
          </cell>
        </row>
        <row r="3304">
          <cell r="B3304">
            <v>330408004</v>
          </cell>
          <cell r="C3304" t="str">
            <v>眼震矫正术</v>
          </cell>
        </row>
        <row r="3304">
          <cell r="E3304" t="str">
            <v>特殊缝线</v>
          </cell>
          <cell r="F3304" t="str">
            <v>次</v>
          </cell>
          <cell r="G3304">
            <v>545.363333333333</v>
          </cell>
        </row>
        <row r="3305">
          <cell r="B3305">
            <v>330409</v>
          </cell>
          <cell r="C3305" t="str">
            <v>眼眶和眼球手术</v>
          </cell>
        </row>
        <row r="3306">
          <cell r="B3306">
            <v>330409001</v>
          </cell>
          <cell r="C3306" t="str">
            <v>球内磁性异物取出术</v>
          </cell>
        </row>
        <row r="3306">
          <cell r="F3306" t="str">
            <v>次</v>
          </cell>
          <cell r="G3306">
            <v>720.206666666667</v>
          </cell>
        </row>
        <row r="3307">
          <cell r="B3307">
            <v>330409002</v>
          </cell>
          <cell r="C3307" t="str">
            <v>球内非磁性异物取出术</v>
          </cell>
        </row>
        <row r="3307">
          <cell r="F3307" t="str">
            <v>次</v>
          </cell>
          <cell r="G3307">
            <v>730.386666666667</v>
          </cell>
        </row>
        <row r="3308">
          <cell r="B3308">
            <v>330409003</v>
          </cell>
          <cell r="C3308" t="str">
            <v>球壁异物取出术</v>
          </cell>
        </row>
        <row r="3308">
          <cell r="F3308" t="str">
            <v>次</v>
          </cell>
          <cell r="G3308">
            <v>461.986666666667</v>
          </cell>
        </row>
        <row r="3309">
          <cell r="B3309">
            <v>330409004</v>
          </cell>
          <cell r="C3309" t="str">
            <v>眶内异物取出术</v>
          </cell>
        </row>
        <row r="3309">
          <cell r="F3309" t="str">
            <v>次</v>
          </cell>
          <cell r="G3309">
            <v>522.23</v>
          </cell>
        </row>
        <row r="3310">
          <cell r="B3310">
            <v>330409005</v>
          </cell>
          <cell r="C3310" t="str">
            <v>眼球裂伤缝合术</v>
          </cell>
          <cell r="D3310" t="str">
            <v>包括角膜、巩膜裂伤缝合及巩膜探查术</v>
          </cell>
          <cell r="E3310" t="str">
            <v>无损伤特殊缝线</v>
          </cell>
          <cell r="F3310" t="str">
            <v>次</v>
          </cell>
          <cell r="G3310">
            <v>615.29946171875</v>
          </cell>
        </row>
        <row r="3311">
          <cell r="B3311">
            <v>330409006</v>
          </cell>
          <cell r="C3311" t="str">
            <v>甲状腺突眼矫正术</v>
          </cell>
        </row>
        <row r="3311">
          <cell r="F3311" t="str">
            <v>次</v>
          </cell>
          <cell r="G3311">
            <v>641.586666666667</v>
          </cell>
        </row>
        <row r="3312">
          <cell r="B3312">
            <v>330409007</v>
          </cell>
          <cell r="C3312" t="str">
            <v>眼内容摘除术</v>
          </cell>
        </row>
        <row r="3312">
          <cell r="E3312" t="str">
            <v>羟基磷灰石眼台</v>
          </cell>
          <cell r="F3312" t="str">
            <v>次</v>
          </cell>
          <cell r="G3312">
            <v>361.153333333333</v>
          </cell>
        </row>
        <row r="3313">
          <cell r="B3313">
            <v>330409008</v>
          </cell>
          <cell r="C3313" t="str">
            <v>眼球摘除术</v>
          </cell>
        </row>
        <row r="3313">
          <cell r="F3313" t="str">
            <v>次</v>
          </cell>
          <cell r="G3313">
            <v>305.37</v>
          </cell>
        </row>
        <row r="3314">
          <cell r="B3314">
            <v>330409009</v>
          </cell>
          <cell r="C3314" t="str">
            <v>眼球摘除+植入术</v>
          </cell>
          <cell r="D3314" t="str">
            <v>含取真皮脂肪垫</v>
          </cell>
          <cell r="E3314" t="str">
            <v>羟基磷灰石眼台</v>
          </cell>
          <cell r="F3314" t="str">
            <v>次</v>
          </cell>
          <cell r="G3314">
            <v>480.243333333333</v>
          </cell>
        </row>
        <row r="3315">
          <cell r="B3315">
            <v>330409010</v>
          </cell>
          <cell r="C3315" t="str">
            <v>义眼安装</v>
          </cell>
        </row>
        <row r="3315">
          <cell r="E3315" t="str">
            <v>义眼</v>
          </cell>
          <cell r="F3315" t="str">
            <v>次</v>
          </cell>
          <cell r="G3315">
            <v>193.486666666667</v>
          </cell>
        </row>
        <row r="3316">
          <cell r="B3316">
            <v>330409011</v>
          </cell>
          <cell r="C3316" t="str">
            <v>义眼台打孔术</v>
          </cell>
        </row>
        <row r="3316">
          <cell r="E3316" t="str">
            <v>义眼座</v>
          </cell>
          <cell r="F3316" t="str">
            <v>次</v>
          </cell>
          <cell r="G3316">
            <v>338.55</v>
          </cell>
        </row>
        <row r="3317">
          <cell r="B3317">
            <v>330409012</v>
          </cell>
          <cell r="C3317" t="str">
            <v>活动性义眼眼座植入术</v>
          </cell>
        </row>
        <row r="3317">
          <cell r="F3317" t="str">
            <v>次</v>
          </cell>
          <cell r="G3317">
            <v>429.626666666667</v>
          </cell>
        </row>
        <row r="3318">
          <cell r="B3318">
            <v>330409013</v>
          </cell>
          <cell r="C3318" t="str">
            <v>眶内血肿穿刺术</v>
          </cell>
        </row>
        <row r="3318">
          <cell r="F3318" t="str">
            <v>单侧</v>
          </cell>
          <cell r="G3318">
            <v>249.506666666667</v>
          </cell>
        </row>
        <row r="3319">
          <cell r="B3319">
            <v>330409014</v>
          </cell>
          <cell r="C3319" t="str">
            <v>眶内肿物摘除术</v>
          </cell>
          <cell r="D3319" t="str">
            <v>包括前路摘除、眶尖部肿物摘除术</v>
          </cell>
        </row>
        <row r="3319">
          <cell r="F3319" t="str">
            <v>次</v>
          </cell>
          <cell r="G3319">
            <v>522.31</v>
          </cell>
        </row>
        <row r="3320">
          <cell r="B3320">
            <v>330409015</v>
          </cell>
          <cell r="C3320" t="str">
            <v>眶内容摘除术</v>
          </cell>
          <cell r="D3320" t="str">
            <v>不含植皮</v>
          </cell>
        </row>
        <row r="3320">
          <cell r="F3320" t="str">
            <v>次</v>
          </cell>
          <cell r="G3320">
            <v>531.58</v>
          </cell>
        </row>
        <row r="3321">
          <cell r="B3321">
            <v>330409016</v>
          </cell>
          <cell r="C3321" t="str">
            <v>上颌骨切除合并眶内容摘除术</v>
          </cell>
        </row>
        <row r="3321">
          <cell r="F3321" t="str">
            <v>次</v>
          </cell>
          <cell r="G3321">
            <v>884.263333333333</v>
          </cell>
        </row>
        <row r="3322">
          <cell r="B3322">
            <v>330409017</v>
          </cell>
          <cell r="C3322" t="str">
            <v>眼窝填充术</v>
          </cell>
        </row>
        <row r="3322">
          <cell r="E3322" t="str">
            <v>羟基磷灰石眼台</v>
          </cell>
          <cell r="F3322" t="str">
            <v>次</v>
          </cell>
          <cell r="G3322">
            <v>507.906666666667</v>
          </cell>
        </row>
        <row r="3323">
          <cell r="B3323">
            <v>330409018</v>
          </cell>
          <cell r="C3323" t="str">
            <v>眼窝再造术</v>
          </cell>
        </row>
        <row r="3323">
          <cell r="E3323" t="str">
            <v>球后假体材料</v>
          </cell>
          <cell r="F3323" t="str">
            <v>次</v>
          </cell>
          <cell r="G3323">
            <v>581.493333333333</v>
          </cell>
        </row>
        <row r="3324">
          <cell r="B3324">
            <v>330409019</v>
          </cell>
          <cell r="C3324" t="str">
            <v>眼眶壁骨折整复术</v>
          </cell>
          <cell r="D3324" t="str">
            <v>包括外侧开眶钛钉、钛板固定术</v>
          </cell>
          <cell r="E3324" t="str">
            <v>硅胶板、羟基磷灰石板</v>
          </cell>
          <cell r="F3324" t="str">
            <v>次</v>
          </cell>
          <cell r="G3324">
            <v>550.795398627451</v>
          </cell>
        </row>
        <row r="3325">
          <cell r="B3325">
            <v>330409020</v>
          </cell>
          <cell r="C3325" t="str">
            <v>眶骨缺损整复术</v>
          </cell>
        </row>
        <row r="3325">
          <cell r="E3325" t="str">
            <v>羟基磷灰石板</v>
          </cell>
          <cell r="F3325" t="str">
            <v>次</v>
          </cell>
          <cell r="G3325">
            <v>851.8</v>
          </cell>
        </row>
        <row r="3326">
          <cell r="B3326">
            <v>330409021</v>
          </cell>
          <cell r="C3326" t="str">
            <v>眶膈修补术</v>
          </cell>
        </row>
        <row r="3326">
          <cell r="E3326" t="str">
            <v>修补材料</v>
          </cell>
          <cell r="F3326" t="str">
            <v>次</v>
          </cell>
          <cell r="G3326">
            <v>638.28</v>
          </cell>
        </row>
        <row r="3327">
          <cell r="B3327">
            <v>330409022</v>
          </cell>
          <cell r="C3327" t="str">
            <v>眼眶减压术</v>
          </cell>
        </row>
        <row r="3327">
          <cell r="F3327" t="str">
            <v>单眼</v>
          </cell>
          <cell r="G3327">
            <v>524.366666666667</v>
          </cell>
        </row>
        <row r="3328">
          <cell r="B3328">
            <v>330409023</v>
          </cell>
          <cell r="C3328" t="str">
            <v>眼前段重建术</v>
          </cell>
        </row>
        <row r="3328">
          <cell r="E3328" t="str">
            <v>角膜、人工晶体</v>
          </cell>
          <cell r="F3328" t="str">
            <v>单侧</v>
          </cell>
          <cell r="G3328">
            <v>901.046666666667</v>
          </cell>
        </row>
        <row r="3329">
          <cell r="B3329">
            <v>330409024</v>
          </cell>
          <cell r="C3329" t="str">
            <v>视神经减压术</v>
          </cell>
        </row>
        <row r="3329">
          <cell r="F3329" t="str">
            <v>次</v>
          </cell>
          <cell r="G3329">
            <v>711.323333333333</v>
          </cell>
        </row>
        <row r="3330">
          <cell r="B3330">
            <v>330409025</v>
          </cell>
          <cell r="C3330" t="str">
            <v>眶距增宽症整形术</v>
          </cell>
        </row>
        <row r="3330">
          <cell r="E3330" t="str">
            <v>特殊固定材料</v>
          </cell>
          <cell r="F3330" t="str">
            <v>次</v>
          </cell>
          <cell r="G3330">
            <v>579.84</v>
          </cell>
        </row>
        <row r="3331">
          <cell r="B3331">
            <v>330409029</v>
          </cell>
          <cell r="C3331" t="str">
            <v>义眼台暴露修补术</v>
          </cell>
        </row>
        <row r="3331">
          <cell r="F3331" t="str">
            <v>次</v>
          </cell>
          <cell r="G3331">
            <v>582.673333333333</v>
          </cell>
        </row>
        <row r="3332">
          <cell r="B3332" t="str">
            <v>s330409001</v>
          </cell>
          <cell r="C3332" t="str">
            <v>义眼台取出术</v>
          </cell>
        </row>
        <row r="3332">
          <cell r="F3332" t="str">
            <v>次</v>
          </cell>
          <cell r="G3332">
            <v>138.653333333333</v>
          </cell>
        </row>
        <row r="3333">
          <cell r="B3333">
            <v>3305</v>
          </cell>
          <cell r="C3333" t="str">
            <v>5.耳部手术</v>
          </cell>
        </row>
        <row r="3334">
          <cell r="B3334">
            <v>330501</v>
          </cell>
          <cell r="C3334" t="str">
            <v>外耳手术</v>
          </cell>
        </row>
        <row r="3335">
          <cell r="B3335">
            <v>330501001</v>
          </cell>
          <cell r="C3335" t="str">
            <v>耳廓软骨膜炎清创术</v>
          </cell>
          <cell r="D3335" t="str">
            <v>包括耳廓脓肿切排清创术</v>
          </cell>
        </row>
        <row r="3335">
          <cell r="F3335" t="str">
            <v>次</v>
          </cell>
          <cell r="G3335">
            <v>287.847846666667</v>
          </cell>
        </row>
        <row r="3336">
          <cell r="B3336">
            <v>330501002</v>
          </cell>
          <cell r="C3336" t="str">
            <v>耳道异物取出术（深部）</v>
          </cell>
        </row>
        <row r="3336">
          <cell r="F3336" t="str">
            <v>次</v>
          </cell>
          <cell r="G3336">
            <v>123.590833986928</v>
          </cell>
        </row>
        <row r="3337">
          <cell r="B3337">
            <v>3305010020</v>
          </cell>
          <cell r="C3337" t="str">
            <v>耳道异物取出术（浅部）</v>
          </cell>
        </row>
        <row r="3337">
          <cell r="F3337" t="str">
            <v>次</v>
          </cell>
          <cell r="G3337">
            <v>55.9530666666667</v>
          </cell>
        </row>
        <row r="3338">
          <cell r="B3338">
            <v>330501003</v>
          </cell>
          <cell r="C3338" t="str">
            <v>耳廓恶性肿瘤切除术</v>
          </cell>
        </row>
        <row r="3338">
          <cell r="F3338" t="str">
            <v>次</v>
          </cell>
          <cell r="G3338">
            <v>411.72</v>
          </cell>
        </row>
        <row r="3339">
          <cell r="B3339">
            <v>330501004</v>
          </cell>
          <cell r="C3339" t="str">
            <v>耳颞部血管瘤切除术</v>
          </cell>
        </row>
        <row r="3339">
          <cell r="F3339" t="str">
            <v>次</v>
          </cell>
          <cell r="G3339">
            <v>518.726666666667</v>
          </cell>
        </row>
        <row r="3340">
          <cell r="B3340">
            <v>330501005</v>
          </cell>
          <cell r="C3340" t="str">
            <v>耳息肉摘除术</v>
          </cell>
        </row>
        <row r="3340">
          <cell r="F3340" t="str">
            <v>次</v>
          </cell>
          <cell r="G3340">
            <v>261.314540616247</v>
          </cell>
        </row>
        <row r="3341">
          <cell r="B3341">
            <v>330501006</v>
          </cell>
          <cell r="C3341" t="str">
            <v>耳前瘘管切除术</v>
          </cell>
        </row>
        <row r="3341">
          <cell r="F3341" t="str">
            <v>次</v>
          </cell>
          <cell r="G3341">
            <v>349.66889311981</v>
          </cell>
        </row>
        <row r="3342">
          <cell r="B3342">
            <v>330501007</v>
          </cell>
          <cell r="C3342" t="str">
            <v>耳腮裂瘘管切除术</v>
          </cell>
          <cell r="D3342" t="str">
            <v>含面神经分离</v>
          </cell>
        </row>
        <row r="3342">
          <cell r="F3342" t="str">
            <v>次</v>
          </cell>
          <cell r="G3342">
            <v>670.106666666667</v>
          </cell>
        </row>
        <row r="3343">
          <cell r="B3343">
            <v>330501008</v>
          </cell>
          <cell r="C3343" t="str">
            <v>耳后瘘孔修补术</v>
          </cell>
        </row>
        <row r="3343">
          <cell r="F3343" t="str">
            <v>次</v>
          </cell>
          <cell r="G3343">
            <v>376.543333333333</v>
          </cell>
        </row>
        <row r="3344">
          <cell r="B3344">
            <v>330501009</v>
          </cell>
          <cell r="C3344" t="str">
            <v>耳前瘘管感染切开引流术</v>
          </cell>
        </row>
        <row r="3344">
          <cell r="F3344" t="str">
            <v>次</v>
          </cell>
          <cell r="G3344">
            <v>157.199</v>
          </cell>
        </row>
        <row r="3345">
          <cell r="B3345">
            <v>330501010</v>
          </cell>
          <cell r="C3345" t="str">
            <v>外耳道良性肿物切除术</v>
          </cell>
          <cell r="D3345" t="str">
            <v>包括外耳道骨瘤、胆脂瘤</v>
          </cell>
        </row>
        <row r="3345">
          <cell r="F3345" t="str">
            <v>次</v>
          </cell>
          <cell r="G3345">
            <v>402.872003174603</v>
          </cell>
        </row>
        <row r="3346">
          <cell r="B3346">
            <v>330501011</v>
          </cell>
          <cell r="C3346" t="str">
            <v>外耳道肿物活检术</v>
          </cell>
        </row>
        <row r="3346">
          <cell r="F3346" t="str">
            <v>次</v>
          </cell>
          <cell r="G3346">
            <v>102.893333333333</v>
          </cell>
        </row>
        <row r="3347">
          <cell r="B3347">
            <v>330501012</v>
          </cell>
          <cell r="C3347" t="str">
            <v>外耳道疖脓肿切开引流术</v>
          </cell>
        </row>
        <row r="3347">
          <cell r="F3347" t="str">
            <v>次</v>
          </cell>
          <cell r="G3347">
            <v>109.420833333333</v>
          </cell>
        </row>
        <row r="3348">
          <cell r="B3348">
            <v>330501013</v>
          </cell>
          <cell r="C3348" t="str">
            <v>外耳道恶性肿瘤切除术</v>
          </cell>
        </row>
        <row r="3348">
          <cell r="F3348" t="str">
            <v>次</v>
          </cell>
          <cell r="G3348">
            <v>620.21</v>
          </cell>
        </row>
        <row r="3349">
          <cell r="B3349">
            <v>330501014</v>
          </cell>
          <cell r="C3349" t="str">
            <v>完全断耳再植术</v>
          </cell>
        </row>
        <row r="3349">
          <cell r="F3349" t="str">
            <v>次</v>
          </cell>
          <cell r="G3349">
            <v>1082.27333333333</v>
          </cell>
        </row>
        <row r="3350">
          <cell r="B3350">
            <v>330501015</v>
          </cell>
          <cell r="C3350" t="str">
            <v>部分断耳再植术</v>
          </cell>
        </row>
        <row r="3350">
          <cell r="F3350" t="str">
            <v>次</v>
          </cell>
          <cell r="G3350">
            <v>919.083333333333</v>
          </cell>
        </row>
        <row r="3351">
          <cell r="B3351">
            <v>330501016</v>
          </cell>
          <cell r="C3351" t="str">
            <v>一期耳廓成形术</v>
          </cell>
          <cell r="D3351" t="str">
            <v>含取材、植皮 </v>
          </cell>
        </row>
        <row r="3351">
          <cell r="F3351" t="str">
            <v>次</v>
          </cell>
          <cell r="G3351">
            <v>1105.86</v>
          </cell>
        </row>
        <row r="3352">
          <cell r="B3352">
            <v>330501017</v>
          </cell>
          <cell r="C3352" t="str">
            <v>分期耳廓成形术</v>
          </cell>
          <cell r="D3352" t="str">
            <v>含取材、材料和植皮</v>
          </cell>
        </row>
        <row r="3352">
          <cell r="F3352" t="str">
            <v>次</v>
          </cell>
          <cell r="G3352">
            <v>889.99</v>
          </cell>
        </row>
        <row r="3353">
          <cell r="B3353">
            <v>330501018</v>
          </cell>
          <cell r="C3353" t="str">
            <v>耳廓再造术</v>
          </cell>
          <cell r="D3353" t="str">
            <v>含部分再造；不含皮肤扩张术</v>
          </cell>
        </row>
        <row r="3353">
          <cell r="F3353" t="str">
            <v>次</v>
          </cell>
          <cell r="G3353">
            <v>910.720833333333</v>
          </cell>
        </row>
        <row r="3354">
          <cell r="B3354">
            <v>330501019</v>
          </cell>
          <cell r="C3354" t="str">
            <v>耳廓畸形矫正术</v>
          </cell>
          <cell r="D3354" t="str">
            <v>含招风耳、隐匿耳、巨耳、扁平耳、耳垂畸形矫正术等</v>
          </cell>
          <cell r="E3354" t="str">
            <v>特殊植入材料</v>
          </cell>
          <cell r="F3354" t="str">
            <v>次</v>
          </cell>
          <cell r="G3354">
            <v>944.3</v>
          </cell>
        </row>
        <row r="3355">
          <cell r="B3355">
            <v>330501020</v>
          </cell>
          <cell r="C3355" t="str">
            <v>耳廓软骨取骨术</v>
          </cell>
          <cell r="D3355" t="str">
            <v>含耳廓软骨制备 </v>
          </cell>
        </row>
        <row r="3355">
          <cell r="F3355" t="str">
            <v>次</v>
          </cell>
          <cell r="G3355">
            <v>385.808333333333</v>
          </cell>
        </row>
        <row r="3356">
          <cell r="B3356">
            <v>330501021</v>
          </cell>
          <cell r="C3356" t="str">
            <v>外耳道成形术</v>
          </cell>
          <cell r="D3356" t="str">
            <v>包括狭窄、闭锁</v>
          </cell>
        </row>
        <row r="3356">
          <cell r="F3356" t="str">
            <v>次</v>
          </cell>
          <cell r="G3356">
            <v>1095.60666666667</v>
          </cell>
        </row>
        <row r="3357">
          <cell r="B3357">
            <v>330501022</v>
          </cell>
          <cell r="C3357" t="str">
            <v>耳廓良性肿物切除术</v>
          </cell>
          <cell r="D3357" t="str">
            <v>消毒铺巾，肿物皮下分离切除，缝合切口，如肿物因粘连等因素造成切除后局部缺皮，则需转移皮瓣缝合。不含皮瓣移植。</v>
          </cell>
          <cell r="E3357" t="str">
            <v>人工皮</v>
          </cell>
          <cell r="F3357" t="str">
            <v>单侧</v>
          </cell>
          <cell r="G3357">
            <v>326.4</v>
          </cell>
        </row>
        <row r="3358">
          <cell r="B3358">
            <v>330502</v>
          </cell>
          <cell r="C3358" t="str">
            <v>中耳手术</v>
          </cell>
        </row>
        <row r="3359">
          <cell r="B3359">
            <v>330502001</v>
          </cell>
          <cell r="C3359" t="str">
            <v>鼓膜置管术</v>
          </cell>
        </row>
        <row r="3359">
          <cell r="F3359" t="str">
            <v>次</v>
          </cell>
          <cell r="G3359">
            <v>216.275</v>
          </cell>
        </row>
        <row r="3360">
          <cell r="B3360">
            <v>330502002</v>
          </cell>
          <cell r="C3360" t="str">
            <v>鼓膜切开术</v>
          </cell>
        </row>
        <row r="3360">
          <cell r="F3360" t="str">
            <v>次</v>
          </cell>
          <cell r="G3360">
            <v>220.423333333333</v>
          </cell>
        </row>
        <row r="3361">
          <cell r="B3361">
            <v>330502003</v>
          </cell>
          <cell r="C3361" t="str">
            <v>耳显微镜下鼓膜修补术</v>
          </cell>
          <cell r="D3361" t="str">
            <v>包括内植法、夹层法、外贴法</v>
          </cell>
        </row>
        <row r="3361">
          <cell r="F3361" t="str">
            <v>次</v>
          </cell>
          <cell r="G3361">
            <v>995.76</v>
          </cell>
        </row>
        <row r="3362">
          <cell r="B3362">
            <v>330502004</v>
          </cell>
          <cell r="C3362" t="str">
            <v>经耳内窥镜鼓膜修补术</v>
          </cell>
          <cell r="D3362" t="str">
            <v>含取筋膜</v>
          </cell>
        </row>
        <row r="3362">
          <cell r="F3362" t="str">
            <v>次</v>
          </cell>
          <cell r="G3362">
            <v>1017.72916666667</v>
          </cell>
        </row>
        <row r="3363">
          <cell r="B3363">
            <v>330502005</v>
          </cell>
          <cell r="C3363" t="str">
            <v>镫骨手术</v>
          </cell>
          <cell r="D3363" t="str">
            <v>包括镫骨撼动术、底板切除术</v>
          </cell>
        </row>
        <row r="3363">
          <cell r="F3363" t="str">
            <v>次</v>
          </cell>
          <cell r="G3363">
            <v>997.42</v>
          </cell>
        </row>
        <row r="3364">
          <cell r="B3364">
            <v>330502006</v>
          </cell>
          <cell r="C3364" t="str">
            <v>二次镫骨底板切除术</v>
          </cell>
        </row>
        <row r="3364">
          <cell r="F3364" t="str">
            <v>次</v>
          </cell>
          <cell r="G3364">
            <v>1066.9</v>
          </cell>
        </row>
        <row r="3365">
          <cell r="B3365">
            <v>330502007</v>
          </cell>
          <cell r="C3365" t="str">
            <v>二氧化碳激光镫骨底板开窗术</v>
          </cell>
        </row>
        <row r="3365">
          <cell r="F3365" t="str">
            <v>次</v>
          </cell>
          <cell r="G3365">
            <v>1012.54</v>
          </cell>
        </row>
        <row r="3366">
          <cell r="B3366">
            <v>330502008</v>
          </cell>
          <cell r="C3366" t="str">
            <v>听骨链松解术</v>
          </cell>
        </row>
        <row r="3366">
          <cell r="F3366" t="str">
            <v>次</v>
          </cell>
          <cell r="G3366">
            <v>995.76</v>
          </cell>
        </row>
        <row r="3367">
          <cell r="B3367">
            <v>330502009</v>
          </cell>
          <cell r="C3367" t="str">
            <v>鼓室成形术</v>
          </cell>
          <cell r="D3367" t="str">
            <v>含听骨链重建、鼓膜修补、病变探查手术；包括I－V型</v>
          </cell>
        </row>
        <row r="3367">
          <cell r="F3367" t="str">
            <v>次</v>
          </cell>
          <cell r="G3367">
            <v>1557.54666666667</v>
          </cell>
        </row>
        <row r="3368">
          <cell r="B3368">
            <v>330502010</v>
          </cell>
          <cell r="C3368" t="str">
            <v>人工听骨听力重建术</v>
          </cell>
        </row>
        <row r="3368">
          <cell r="E3368" t="str">
            <v>人工听骨</v>
          </cell>
          <cell r="F3368" t="str">
            <v>次</v>
          </cell>
          <cell r="G3368">
            <v>1198.51333333333</v>
          </cell>
        </row>
        <row r="3369">
          <cell r="B3369">
            <v>330502011</v>
          </cell>
          <cell r="C3369" t="str">
            <v>经耳内镜鼓室探查术</v>
          </cell>
          <cell r="D3369" t="str">
            <v>含鼓膜切开、病变探查切除</v>
          </cell>
        </row>
        <row r="3369">
          <cell r="F3369" t="str">
            <v>次</v>
          </cell>
          <cell r="G3369">
            <v>720.206666666667</v>
          </cell>
        </row>
        <row r="3370">
          <cell r="B3370">
            <v>330502012</v>
          </cell>
          <cell r="C3370" t="str">
            <v>咽鼓管扩张术</v>
          </cell>
        </row>
        <row r="3370">
          <cell r="F3370" t="str">
            <v>次</v>
          </cell>
          <cell r="G3370">
            <v>290.87</v>
          </cell>
        </row>
        <row r="3371">
          <cell r="B3371">
            <v>330502013</v>
          </cell>
          <cell r="C3371" t="str">
            <v>咽鼓管再造术</v>
          </cell>
          <cell r="D3371" t="str">
            <v>含移植和取材</v>
          </cell>
        </row>
        <row r="3371">
          <cell r="F3371" t="str">
            <v>次</v>
          </cell>
          <cell r="G3371">
            <v>646.483333333333</v>
          </cell>
        </row>
        <row r="3372">
          <cell r="B3372">
            <v>330502014</v>
          </cell>
          <cell r="C3372" t="str">
            <v>单纯乳突凿开术</v>
          </cell>
          <cell r="D3372" t="str">
            <v>含鼓室探查术、病变清除；不含鼓室成形</v>
          </cell>
        </row>
        <row r="3372">
          <cell r="F3372" t="str">
            <v>次</v>
          </cell>
          <cell r="G3372">
            <v>630.566666666667</v>
          </cell>
        </row>
        <row r="3373">
          <cell r="B3373">
            <v>330502015</v>
          </cell>
          <cell r="C3373" t="str">
            <v>完壁式乳突根治术</v>
          </cell>
          <cell r="D3373" t="str">
            <v>含鼓室探查术、病变清除；不含鼓室成形</v>
          </cell>
        </row>
        <row r="3373">
          <cell r="F3373" t="str">
            <v>次</v>
          </cell>
          <cell r="G3373">
            <v>862.373333333333</v>
          </cell>
        </row>
        <row r="3374">
          <cell r="B3374">
            <v>330502016</v>
          </cell>
          <cell r="C3374" t="str">
            <v>开放式乳突根治术</v>
          </cell>
          <cell r="D3374" t="str">
            <v>含鼓室探查术；不含鼓室成形和听骨链重建</v>
          </cell>
        </row>
        <row r="3374">
          <cell r="F3374" t="str">
            <v>次</v>
          </cell>
          <cell r="G3374">
            <v>900.363333333333</v>
          </cell>
        </row>
        <row r="3375">
          <cell r="B3375">
            <v>330502017</v>
          </cell>
          <cell r="C3375" t="str">
            <v>乳突改良根治术</v>
          </cell>
          <cell r="D3375" t="str">
            <v>含鼓室探查术；不含鼓室成形和听骨链重建</v>
          </cell>
        </row>
        <row r="3375">
          <cell r="F3375" t="str">
            <v>次</v>
          </cell>
          <cell r="G3375">
            <v>913.03</v>
          </cell>
        </row>
        <row r="3376">
          <cell r="B3376">
            <v>330502018</v>
          </cell>
          <cell r="C3376" t="str">
            <v>上鼓室鼓窦凿开术</v>
          </cell>
          <cell r="D3376" t="str">
            <v>含鼓室探查术</v>
          </cell>
        </row>
        <row r="3376">
          <cell r="F3376" t="str">
            <v>次</v>
          </cell>
          <cell r="G3376">
            <v>974.179166666667</v>
          </cell>
        </row>
        <row r="3377">
          <cell r="B3377">
            <v>330502019</v>
          </cell>
          <cell r="C3377" t="str">
            <v>经耳脑脊液耳漏修补术</v>
          </cell>
          <cell r="D3377" t="str">
            <v>含中耳开放、鼓室探查、乳突凿开及充填</v>
          </cell>
        </row>
        <row r="3377">
          <cell r="F3377" t="str">
            <v>次</v>
          </cell>
          <cell r="G3377">
            <v>1358.23666666667</v>
          </cell>
        </row>
        <row r="3378">
          <cell r="B3378">
            <v>330502020</v>
          </cell>
          <cell r="C3378" t="str">
            <v>电子耳蜗植入术</v>
          </cell>
          <cell r="D3378" t="str">
            <v/>
          </cell>
          <cell r="E3378" t="str">
            <v>电子耳蜗</v>
          </cell>
          <cell r="F3378" t="str">
            <v>次</v>
          </cell>
          <cell r="G3378">
            <v>1665.83333333333</v>
          </cell>
        </row>
        <row r="3379">
          <cell r="B3379">
            <v>330503</v>
          </cell>
          <cell r="C3379" t="str">
            <v>内耳及其他耳部手术</v>
          </cell>
        </row>
        <row r="3380">
          <cell r="B3380">
            <v>330503001</v>
          </cell>
          <cell r="C3380" t="str">
            <v>内耳窗修补术</v>
          </cell>
          <cell r="D3380" t="str">
            <v>包括圆窗、前庭窗</v>
          </cell>
        </row>
        <row r="3380">
          <cell r="F3380" t="str">
            <v>次</v>
          </cell>
          <cell r="G3380">
            <v>842.3</v>
          </cell>
        </row>
        <row r="3381">
          <cell r="B3381">
            <v>330503002</v>
          </cell>
          <cell r="C3381" t="str">
            <v>内耳开窗术</v>
          </cell>
          <cell r="D3381" t="str">
            <v>包括经前庭窗迷路破坏术、半规管嵌顿术、外淋巴灌流术、</v>
          </cell>
        </row>
        <row r="3381">
          <cell r="F3381" t="str">
            <v>次</v>
          </cell>
          <cell r="G3381">
            <v>767.12</v>
          </cell>
        </row>
        <row r="3382">
          <cell r="B3382">
            <v>330503003</v>
          </cell>
          <cell r="C3382" t="str">
            <v>内耳淋巴囊减压术</v>
          </cell>
        </row>
        <row r="3382">
          <cell r="F3382" t="str">
            <v>次</v>
          </cell>
          <cell r="G3382">
            <v>883.653333333333</v>
          </cell>
        </row>
        <row r="3383">
          <cell r="B3383">
            <v>330503004</v>
          </cell>
          <cell r="C3383" t="str">
            <v>岩浅大神经切断术</v>
          </cell>
        </row>
        <row r="3383">
          <cell r="F3383" t="str">
            <v>次</v>
          </cell>
          <cell r="G3383">
            <v>864.923333333333</v>
          </cell>
        </row>
        <row r="3384">
          <cell r="B3384">
            <v>330503005</v>
          </cell>
          <cell r="C3384" t="str">
            <v>翼管神经切断术</v>
          </cell>
        </row>
        <row r="3384">
          <cell r="F3384" t="str">
            <v>次</v>
          </cell>
          <cell r="G3384">
            <v>641.346666666667</v>
          </cell>
        </row>
        <row r="3385">
          <cell r="B3385">
            <v>3305030051</v>
          </cell>
          <cell r="C3385" t="str">
            <v>经鼻内镜翼管神经切断术</v>
          </cell>
        </row>
        <row r="3385">
          <cell r="F3385" t="str">
            <v>次</v>
          </cell>
          <cell r="G3385">
            <v>730.076666666667</v>
          </cell>
        </row>
        <row r="3386">
          <cell r="B3386">
            <v>330503006</v>
          </cell>
          <cell r="C3386" t="str">
            <v>鼓丛切除术</v>
          </cell>
        </row>
        <row r="3386">
          <cell r="F3386" t="str">
            <v>次</v>
          </cell>
          <cell r="G3386">
            <v>620.953333333333</v>
          </cell>
        </row>
        <row r="3387">
          <cell r="B3387">
            <v>330503007</v>
          </cell>
          <cell r="C3387" t="str">
            <v>鼓索神经切断术</v>
          </cell>
        </row>
        <row r="3387">
          <cell r="F3387" t="str">
            <v>次</v>
          </cell>
          <cell r="G3387">
            <v>702.27</v>
          </cell>
        </row>
        <row r="3388">
          <cell r="B3388">
            <v>330503008</v>
          </cell>
          <cell r="C3388" t="str">
            <v>经迷路听神经瘤切除术</v>
          </cell>
          <cell r="D3388" t="str">
            <v>包括迷路后听神经瘤切除术</v>
          </cell>
        </row>
        <row r="3388">
          <cell r="F3388" t="str">
            <v>次</v>
          </cell>
          <cell r="G3388">
            <v>1310.20333333333</v>
          </cell>
        </row>
        <row r="3389">
          <cell r="B3389">
            <v>330503009</v>
          </cell>
          <cell r="C3389" t="str">
            <v>颌内动脉插管灌注术</v>
          </cell>
          <cell r="D3389" t="str">
            <v>包括颞浅动脉</v>
          </cell>
          <cell r="E3389" t="str">
            <v>导管</v>
          </cell>
          <cell r="F3389" t="str">
            <v>次</v>
          </cell>
          <cell r="G3389">
            <v>570.856666666667</v>
          </cell>
        </row>
        <row r="3390">
          <cell r="B3390">
            <v>330503010</v>
          </cell>
          <cell r="C3390" t="str">
            <v>经迷路岩部胆脂瘤切除术</v>
          </cell>
        </row>
        <row r="3390">
          <cell r="F3390" t="str">
            <v>次</v>
          </cell>
          <cell r="G3390">
            <v>1201.51333333333</v>
          </cell>
        </row>
        <row r="3391">
          <cell r="B3391">
            <v>330503011</v>
          </cell>
          <cell r="C3391" t="str">
            <v>经中颅窝岩部胆脂瘤切除术</v>
          </cell>
        </row>
        <row r="3391">
          <cell r="F3391" t="str">
            <v>次</v>
          </cell>
          <cell r="G3391">
            <v>1329.99</v>
          </cell>
        </row>
        <row r="3392">
          <cell r="B3392">
            <v>330503012</v>
          </cell>
          <cell r="C3392" t="str">
            <v>经迷路岩尖引流术</v>
          </cell>
        </row>
        <row r="3392">
          <cell r="F3392" t="str">
            <v>次</v>
          </cell>
          <cell r="G3392">
            <v>1138.88666666667</v>
          </cell>
        </row>
        <row r="3393">
          <cell r="B3393">
            <v>330503013</v>
          </cell>
          <cell r="C3393" t="str">
            <v>经中颅窝岩尖引流术</v>
          </cell>
        </row>
        <row r="3393">
          <cell r="F3393" t="str">
            <v>次</v>
          </cell>
          <cell r="G3393">
            <v>1223.22</v>
          </cell>
        </row>
        <row r="3394">
          <cell r="B3394">
            <v>330503015</v>
          </cell>
          <cell r="C3394" t="str">
            <v>颞骨部分切除术</v>
          </cell>
          <cell r="D3394" t="str">
            <v>不含乳突范围</v>
          </cell>
        </row>
        <row r="3394">
          <cell r="F3394" t="str">
            <v>次</v>
          </cell>
          <cell r="G3394">
            <v>922.893333333333</v>
          </cell>
        </row>
        <row r="3395">
          <cell r="B3395">
            <v>330503016</v>
          </cell>
          <cell r="C3395" t="str">
            <v>颞骨次全切除术</v>
          </cell>
          <cell r="D3395" t="str">
            <v>指保留岩尖和部分鳞部</v>
          </cell>
        </row>
        <row r="3395">
          <cell r="F3395" t="str">
            <v>次</v>
          </cell>
          <cell r="G3395">
            <v>992.636666666667</v>
          </cell>
        </row>
        <row r="3396">
          <cell r="B3396">
            <v>330503017</v>
          </cell>
          <cell r="C3396" t="str">
            <v>颞骨全切术</v>
          </cell>
          <cell r="D3396" t="str">
            <v>不含颞颌关节的切除</v>
          </cell>
        </row>
        <row r="3396">
          <cell r="F3396" t="str">
            <v>次</v>
          </cell>
          <cell r="G3396">
            <v>1284.83</v>
          </cell>
        </row>
        <row r="3397">
          <cell r="B3397">
            <v>330503018</v>
          </cell>
          <cell r="C3397" t="str">
            <v>耳后骨膜下脓肿切开引流术</v>
          </cell>
        </row>
        <row r="3397">
          <cell r="F3397" t="str">
            <v>次</v>
          </cell>
          <cell r="G3397">
            <v>149.316666666667</v>
          </cell>
        </row>
        <row r="3398">
          <cell r="B3398">
            <v>330503019</v>
          </cell>
          <cell r="C3398" t="str">
            <v>经乳突脑脓肿穿刺引流或切开术</v>
          </cell>
          <cell r="D3398" t="str">
            <v>包括颞叶、小脑、乙状窦周围脓肿穿刺或切开引流</v>
          </cell>
        </row>
        <row r="3398">
          <cell r="F3398" t="str">
            <v>次</v>
          </cell>
          <cell r="G3398">
            <v>908.676666666667</v>
          </cell>
        </row>
        <row r="3399">
          <cell r="B3399">
            <v>330503020</v>
          </cell>
          <cell r="C3399" t="str">
            <v>经乳突硬膜外脓肿穿刺引流或切开术</v>
          </cell>
          <cell r="D3399" t="str">
            <v>含乳突根治手术，包括穿刺或切开引流</v>
          </cell>
        </row>
        <row r="3399">
          <cell r="F3399" t="str">
            <v>次</v>
          </cell>
          <cell r="G3399">
            <v>991.43</v>
          </cell>
        </row>
        <row r="3400">
          <cell r="B3400">
            <v>3306</v>
          </cell>
          <cell r="C3400" t="str">
            <v>6.鼻、口、咽部手术</v>
          </cell>
        </row>
        <row r="3401">
          <cell r="B3401">
            <v>330601</v>
          </cell>
          <cell r="C3401" t="str">
            <v>鼻部手术</v>
          </cell>
        </row>
        <row r="3402">
          <cell r="B3402">
            <v>330601001</v>
          </cell>
          <cell r="C3402" t="str">
            <v>鼻外伤清创缝合术</v>
          </cell>
          <cell r="D3402" t="str">
            <v/>
          </cell>
        </row>
        <row r="3402">
          <cell r="F3402" t="str">
            <v>次</v>
          </cell>
          <cell r="G3402">
            <v>144.313790784314</v>
          </cell>
        </row>
        <row r="3403">
          <cell r="B3403">
            <v>330601002</v>
          </cell>
          <cell r="C3403" t="str">
            <v>鼻骨骨折整复术</v>
          </cell>
          <cell r="D3403" t="str">
            <v/>
          </cell>
        </row>
        <row r="3403">
          <cell r="F3403" t="str">
            <v>次</v>
          </cell>
          <cell r="G3403">
            <v>294.126159523809</v>
          </cell>
        </row>
        <row r="3404">
          <cell r="B3404">
            <v>330601003</v>
          </cell>
          <cell r="C3404" t="str">
            <v>鼻部分缺损修复术</v>
          </cell>
          <cell r="D3404" t="str">
            <v>不含另外部位取材</v>
          </cell>
          <cell r="E3404" t="str">
            <v>植入材料</v>
          </cell>
          <cell r="F3404" t="str">
            <v>次</v>
          </cell>
          <cell r="G3404">
            <v>366.993333333333</v>
          </cell>
        </row>
        <row r="3405">
          <cell r="B3405">
            <v>330601005</v>
          </cell>
          <cell r="C3405" t="str">
            <v>前鼻孔成形术</v>
          </cell>
          <cell r="D3405" t="str">
            <v>不含另外部位取材</v>
          </cell>
        </row>
        <row r="3405">
          <cell r="F3405" t="str">
            <v>次</v>
          </cell>
          <cell r="G3405">
            <v>473.366666666667</v>
          </cell>
        </row>
        <row r="3406">
          <cell r="B3406">
            <v>330601006</v>
          </cell>
          <cell r="C3406" t="str">
            <v>鼻部神经封闭术</v>
          </cell>
          <cell r="D3406" t="str">
            <v>包括蝶腭神经、筛前神经</v>
          </cell>
        </row>
        <row r="3406">
          <cell r="F3406" t="str">
            <v>次</v>
          </cell>
          <cell r="G3406">
            <v>139.566666666667</v>
          </cell>
        </row>
        <row r="3407">
          <cell r="B3407">
            <v>330601007</v>
          </cell>
          <cell r="C3407" t="str">
            <v>鼻腔异物取出术</v>
          </cell>
          <cell r="D3407" t="str">
            <v/>
          </cell>
        </row>
        <row r="3407">
          <cell r="F3407" t="str">
            <v>次</v>
          </cell>
          <cell r="G3407">
            <v>127.983754545455</v>
          </cell>
        </row>
        <row r="3408">
          <cell r="B3408">
            <v>330601008</v>
          </cell>
          <cell r="C3408" t="str">
            <v>下鼻甲部分切除术</v>
          </cell>
          <cell r="D3408" t="str">
            <v/>
          </cell>
        </row>
        <row r="3408">
          <cell r="F3408" t="str">
            <v>次</v>
          </cell>
          <cell r="G3408">
            <v>221.586246296296</v>
          </cell>
        </row>
        <row r="3409">
          <cell r="B3409">
            <v>330601009</v>
          </cell>
          <cell r="C3409" t="str">
            <v>中鼻甲部分切除术</v>
          </cell>
          <cell r="D3409" t="str">
            <v/>
          </cell>
        </row>
        <row r="3409">
          <cell r="F3409" t="str">
            <v>次</v>
          </cell>
          <cell r="G3409">
            <v>208.009637654321</v>
          </cell>
        </row>
        <row r="3410">
          <cell r="B3410">
            <v>330601010</v>
          </cell>
          <cell r="C3410" t="str">
            <v>鼻翼肿瘤切除成形术</v>
          </cell>
          <cell r="D3410" t="str">
            <v/>
          </cell>
        </row>
        <row r="3410">
          <cell r="F3410" t="str">
            <v>次</v>
          </cell>
          <cell r="G3410">
            <v>617.866666666667</v>
          </cell>
        </row>
        <row r="3411">
          <cell r="B3411">
            <v>330601011</v>
          </cell>
          <cell r="C3411" t="str">
            <v>鼻前庭囊肿切除术</v>
          </cell>
          <cell r="D3411" t="str">
            <v/>
          </cell>
        </row>
        <row r="3411">
          <cell r="F3411" t="str">
            <v>次</v>
          </cell>
          <cell r="G3411">
            <v>392.4375</v>
          </cell>
        </row>
        <row r="3412">
          <cell r="B3412">
            <v>330601012</v>
          </cell>
          <cell r="C3412" t="str">
            <v>鼻息肉摘除术</v>
          </cell>
          <cell r="D3412" t="str">
            <v/>
          </cell>
        </row>
        <row r="3412">
          <cell r="F3412" t="str">
            <v>次</v>
          </cell>
          <cell r="G3412">
            <v>305.442135942029</v>
          </cell>
        </row>
        <row r="3413">
          <cell r="B3413">
            <v>330601013</v>
          </cell>
          <cell r="C3413" t="str">
            <v>鼻中隔粘膜划痕术</v>
          </cell>
        </row>
        <row r="3413">
          <cell r="F3413" t="str">
            <v>次</v>
          </cell>
          <cell r="G3413">
            <v>132.033333333333</v>
          </cell>
        </row>
        <row r="3414">
          <cell r="B3414">
            <v>330601014</v>
          </cell>
          <cell r="C3414" t="str">
            <v>鼻中隔矫正术</v>
          </cell>
          <cell r="D3414" t="str">
            <v>包括鼻中隔降肌附着过低矫正术</v>
          </cell>
        </row>
        <row r="3414">
          <cell r="F3414" t="str">
            <v>次</v>
          </cell>
          <cell r="G3414">
            <v>545.622316666667</v>
          </cell>
        </row>
        <row r="3415">
          <cell r="B3415">
            <v>330601015</v>
          </cell>
          <cell r="C3415" t="str">
            <v>鼻中隔软骨取骨术</v>
          </cell>
          <cell r="D3415" t="str">
            <v>含鼻中隔软骨制备；不含鼻中隔弯曲矫正术 </v>
          </cell>
        </row>
        <row r="3415">
          <cell r="F3415" t="str">
            <v>次</v>
          </cell>
          <cell r="G3415">
            <v>380.133333333333</v>
          </cell>
        </row>
        <row r="3416">
          <cell r="B3416">
            <v>330601016</v>
          </cell>
          <cell r="C3416" t="str">
            <v>鼻中隔穿孔修补术</v>
          </cell>
          <cell r="D3416" t="str">
            <v>含取材</v>
          </cell>
        </row>
        <row r="3416">
          <cell r="F3416" t="str">
            <v>次</v>
          </cell>
          <cell r="G3416">
            <v>718.81</v>
          </cell>
        </row>
        <row r="3417">
          <cell r="B3417">
            <v>330601017</v>
          </cell>
          <cell r="C3417" t="str">
            <v>鼻中隔血肿切开引流术</v>
          </cell>
          <cell r="D3417" t="str">
            <v>包括脓肿切开引流术</v>
          </cell>
        </row>
        <row r="3417">
          <cell r="F3417" t="str">
            <v>次</v>
          </cell>
          <cell r="G3417">
            <v>222.776666666667</v>
          </cell>
        </row>
        <row r="3418">
          <cell r="B3418">
            <v>330601018</v>
          </cell>
          <cell r="C3418" t="str">
            <v>筛动脉结扎术</v>
          </cell>
          <cell r="D3418" t="str">
            <v/>
          </cell>
        </row>
        <row r="3418">
          <cell r="F3418" t="str">
            <v>次</v>
          </cell>
          <cell r="G3418">
            <v>580.229166666667</v>
          </cell>
        </row>
        <row r="3419">
          <cell r="B3419">
            <v>330601019</v>
          </cell>
          <cell r="C3419" t="str">
            <v>筛前神经切断术</v>
          </cell>
          <cell r="D3419" t="str">
            <v/>
          </cell>
        </row>
        <row r="3419">
          <cell r="F3419" t="str">
            <v>次</v>
          </cell>
          <cell r="G3419">
            <v>561.196666666667</v>
          </cell>
        </row>
        <row r="3420">
          <cell r="B3420">
            <v>330601020</v>
          </cell>
          <cell r="C3420" t="str">
            <v>经鼻鼻侧鼻腔鼻窦肿瘤切除术</v>
          </cell>
          <cell r="D3420" t="str">
            <v>不含另外部位取材</v>
          </cell>
        </row>
        <row r="3420">
          <cell r="F3420" t="str">
            <v>次</v>
          </cell>
          <cell r="G3420">
            <v>1150.05666666667</v>
          </cell>
        </row>
        <row r="3421">
          <cell r="B3421">
            <v>330601021</v>
          </cell>
          <cell r="C3421" t="str">
            <v>经鼻鼻腔、鼻窦肿瘤切除术</v>
          </cell>
          <cell r="D3421" t="str">
            <v/>
          </cell>
        </row>
        <row r="3421">
          <cell r="F3421" t="str">
            <v>次</v>
          </cell>
          <cell r="G3421">
            <v>1223.3125</v>
          </cell>
        </row>
        <row r="3422">
          <cell r="B3422">
            <v>330601024</v>
          </cell>
          <cell r="C3422" t="str">
            <v>重度鞍鼻畸形矫正术</v>
          </cell>
          <cell r="D3422" t="str">
            <v/>
          </cell>
          <cell r="E3422" t="str">
            <v>植入材料</v>
          </cell>
          <cell r="F3422" t="str">
            <v>次</v>
          </cell>
          <cell r="G3422">
            <v>889.963333333333</v>
          </cell>
        </row>
        <row r="3423">
          <cell r="B3423">
            <v>330601026</v>
          </cell>
          <cell r="C3423" t="str">
            <v>鼻再造术</v>
          </cell>
          <cell r="D3423" t="str">
            <v/>
          </cell>
          <cell r="E3423" t="str">
            <v>植入材料(支架)</v>
          </cell>
          <cell r="F3423" t="str">
            <v>次</v>
          </cell>
          <cell r="G3423">
            <v>1276.57666666667</v>
          </cell>
        </row>
        <row r="3424">
          <cell r="B3424">
            <v>330601027</v>
          </cell>
          <cell r="C3424" t="str">
            <v>鼻孔狭窄或闭锁修复术</v>
          </cell>
        </row>
        <row r="3424">
          <cell r="F3424" t="str">
            <v>次</v>
          </cell>
          <cell r="G3424">
            <v>1214.71</v>
          </cell>
        </row>
        <row r="3425">
          <cell r="B3425">
            <v>330601028</v>
          </cell>
          <cell r="C3425" t="str">
            <v>后鼻孔成形术</v>
          </cell>
          <cell r="D3425" t="str">
            <v/>
          </cell>
        </row>
        <row r="3425">
          <cell r="F3425" t="str">
            <v>次</v>
          </cell>
          <cell r="G3425">
            <v>1210.4</v>
          </cell>
        </row>
        <row r="3426">
          <cell r="B3426">
            <v>330601029</v>
          </cell>
          <cell r="C3426" t="str">
            <v>鼻侧壁移位伴骨质充填术</v>
          </cell>
        </row>
        <row r="3426">
          <cell r="F3426" t="str">
            <v>次</v>
          </cell>
          <cell r="G3426">
            <v>848.306666666667</v>
          </cell>
        </row>
        <row r="3427">
          <cell r="B3427">
            <v>330601030</v>
          </cell>
          <cell r="C3427" t="str">
            <v>鼻内窥镜下低温消融术</v>
          </cell>
          <cell r="D3427" t="str">
            <v>含麻醉</v>
          </cell>
          <cell r="E3427" t="str">
            <v>一次性探头</v>
          </cell>
          <cell r="F3427" t="str">
            <v>次</v>
          </cell>
          <cell r="G3427">
            <v>372.294405714286</v>
          </cell>
        </row>
        <row r="3428">
          <cell r="B3428" t="str">
            <v>s330601001</v>
          </cell>
          <cell r="C3428" t="str">
            <v>鼻背瘘管切除术</v>
          </cell>
        </row>
        <row r="3428">
          <cell r="F3428" t="str">
            <v>次</v>
          </cell>
          <cell r="G3428">
            <v>348.553333333333</v>
          </cell>
        </row>
        <row r="3429">
          <cell r="B3429" t="str">
            <v>s330601002</v>
          </cell>
          <cell r="C3429" t="str">
            <v>内窥镜下鼻中隔矫正术</v>
          </cell>
        </row>
        <row r="3429">
          <cell r="F3429" t="str">
            <v>次</v>
          </cell>
          <cell r="G3429">
            <v>749.049271527778</v>
          </cell>
        </row>
        <row r="3430">
          <cell r="B3430">
            <v>330602</v>
          </cell>
          <cell r="C3430" t="str">
            <v>副鼻窦手术</v>
          </cell>
        </row>
        <row r="3431">
          <cell r="B3431">
            <v>330602001</v>
          </cell>
          <cell r="C3431" t="str">
            <v>上颌窦鼻内开窗术</v>
          </cell>
          <cell r="D3431" t="str">
            <v>经鼻下鼻道开窗</v>
          </cell>
        </row>
        <row r="3431">
          <cell r="F3431" t="str">
            <v>次</v>
          </cell>
          <cell r="G3431">
            <v>373.466666666667</v>
          </cell>
        </row>
        <row r="3432">
          <cell r="B3432">
            <v>330602002</v>
          </cell>
          <cell r="C3432" t="str">
            <v>上颌窦根治术(柯-路氏手术)</v>
          </cell>
          <cell r="D3432" t="str">
            <v>不含筛窦开放</v>
          </cell>
        </row>
        <row r="3432">
          <cell r="F3432" t="str">
            <v>次</v>
          </cell>
          <cell r="G3432">
            <v>548.926813217139</v>
          </cell>
        </row>
        <row r="3433">
          <cell r="B3433">
            <v>330602003</v>
          </cell>
          <cell r="C3433" t="str">
            <v>经上颌窦颌内动脉结扎术</v>
          </cell>
          <cell r="D3433" t="str">
            <v/>
          </cell>
        </row>
        <row r="3433">
          <cell r="F3433" t="str">
            <v>次</v>
          </cell>
          <cell r="G3433">
            <v>685.223333333333</v>
          </cell>
        </row>
        <row r="3434">
          <cell r="B3434">
            <v>330602004</v>
          </cell>
          <cell r="C3434" t="str">
            <v>鼻窦异物取出术</v>
          </cell>
          <cell r="D3434" t="str">
            <v/>
          </cell>
        </row>
        <row r="3434">
          <cell r="F3434" t="str">
            <v>次</v>
          </cell>
          <cell r="G3434">
            <v>662.63</v>
          </cell>
        </row>
        <row r="3435">
          <cell r="B3435">
            <v>330602005</v>
          </cell>
          <cell r="C3435" t="str">
            <v>萎缩性鼻炎鼻腔缩窄术</v>
          </cell>
          <cell r="D3435" t="str">
            <v/>
          </cell>
        </row>
        <row r="3435">
          <cell r="F3435" t="str">
            <v>次</v>
          </cell>
          <cell r="G3435">
            <v>637.893333333333</v>
          </cell>
        </row>
        <row r="3436">
          <cell r="B3436">
            <v>330602006</v>
          </cell>
          <cell r="C3436" t="str">
            <v>鼻额管扩张术</v>
          </cell>
          <cell r="D3436" t="str">
            <v/>
          </cell>
        </row>
        <row r="3436">
          <cell r="F3436" t="str">
            <v>次</v>
          </cell>
          <cell r="G3436">
            <v>480.363333333333</v>
          </cell>
        </row>
        <row r="3437">
          <cell r="B3437">
            <v>330602007</v>
          </cell>
          <cell r="C3437" t="str">
            <v>鼻外额窦开放手术</v>
          </cell>
          <cell r="D3437" t="str">
            <v/>
          </cell>
        </row>
        <row r="3437">
          <cell r="F3437" t="str">
            <v>次</v>
          </cell>
          <cell r="G3437">
            <v>635.552457093426</v>
          </cell>
        </row>
        <row r="3438">
          <cell r="B3438">
            <v>330602008</v>
          </cell>
          <cell r="C3438" t="str">
            <v>鼻内额窦开放手术</v>
          </cell>
          <cell r="D3438" t="str">
            <v/>
          </cell>
        </row>
        <row r="3438">
          <cell r="F3438" t="str">
            <v>次</v>
          </cell>
          <cell r="G3438">
            <v>561.196666666667</v>
          </cell>
        </row>
        <row r="3439">
          <cell r="B3439">
            <v>330602009</v>
          </cell>
          <cell r="C3439" t="str">
            <v>鼻外筛窦开放手术</v>
          </cell>
          <cell r="D3439" t="str">
            <v/>
          </cell>
        </row>
        <row r="3439">
          <cell r="F3439" t="str">
            <v>次</v>
          </cell>
          <cell r="G3439">
            <v>565.863333333333</v>
          </cell>
        </row>
        <row r="3440">
          <cell r="B3440">
            <v>330602010</v>
          </cell>
          <cell r="C3440" t="str">
            <v>鼻内筛窦开放手术</v>
          </cell>
          <cell r="D3440" t="str">
            <v/>
          </cell>
        </row>
        <row r="3440">
          <cell r="F3440" t="str">
            <v>次</v>
          </cell>
          <cell r="G3440">
            <v>600.933333333333</v>
          </cell>
        </row>
        <row r="3441">
          <cell r="B3441">
            <v>330602011</v>
          </cell>
          <cell r="C3441" t="str">
            <v>鼻外蝶窦开放手术</v>
          </cell>
          <cell r="D3441" t="str">
            <v/>
          </cell>
        </row>
        <row r="3441">
          <cell r="F3441" t="str">
            <v>次</v>
          </cell>
          <cell r="G3441">
            <v>963.616666666667</v>
          </cell>
        </row>
        <row r="3442">
          <cell r="B3442">
            <v>330602012</v>
          </cell>
          <cell r="C3442" t="str">
            <v>鼻内蝶窦开放手术</v>
          </cell>
          <cell r="D3442" t="str">
            <v/>
          </cell>
        </row>
        <row r="3442">
          <cell r="F3442" t="str">
            <v>次</v>
          </cell>
          <cell r="G3442">
            <v>892.766666666667</v>
          </cell>
        </row>
        <row r="3443">
          <cell r="B3443">
            <v>330602013</v>
          </cell>
          <cell r="C3443" t="str">
            <v>经鼻内窥镜鼻窦手术</v>
          </cell>
          <cell r="D3443" t="str">
            <v>包括额窦、筛窦、蝶窦</v>
          </cell>
        </row>
        <row r="3443">
          <cell r="F3443" t="str">
            <v>次</v>
          </cell>
          <cell r="G3443">
            <v>1207.47776666667</v>
          </cell>
        </row>
        <row r="3444">
          <cell r="B3444">
            <v>330602014</v>
          </cell>
          <cell r="C3444" t="str">
            <v>全筛窦切除术</v>
          </cell>
        </row>
        <row r="3444">
          <cell r="F3444" t="str">
            <v>次</v>
          </cell>
          <cell r="G3444">
            <v>739.12</v>
          </cell>
        </row>
        <row r="3445">
          <cell r="B3445">
            <v>330603</v>
          </cell>
          <cell r="C3445" t="str">
            <v>鼻部其他手术</v>
          </cell>
        </row>
        <row r="3446">
          <cell r="B3446">
            <v>330603001</v>
          </cell>
          <cell r="C3446" t="str">
            <v>鼻外脑膜脑膨出颅底修补术</v>
          </cell>
          <cell r="D3446" t="str">
            <v/>
          </cell>
        </row>
        <row r="3446">
          <cell r="F3446" t="str">
            <v>次</v>
          </cell>
          <cell r="G3446">
            <v>1256.26333333333</v>
          </cell>
        </row>
        <row r="3447">
          <cell r="B3447">
            <v>330603002</v>
          </cell>
          <cell r="C3447" t="str">
            <v>鼻内脑膜脑膨出颅底修补术</v>
          </cell>
          <cell r="D3447" t="str">
            <v/>
          </cell>
        </row>
        <row r="3447">
          <cell r="F3447" t="str">
            <v>次</v>
          </cell>
          <cell r="G3447">
            <v>1379.4</v>
          </cell>
        </row>
        <row r="3448">
          <cell r="B3448">
            <v>330603003</v>
          </cell>
          <cell r="C3448" t="str">
            <v>经前颅窝鼻窦肿物切除术</v>
          </cell>
          <cell r="D3448" t="str">
            <v>含硬脑膜取材、颅底重建；不含其他部分取材</v>
          </cell>
        </row>
        <row r="3448">
          <cell r="F3448" t="str">
            <v>次</v>
          </cell>
          <cell r="G3448">
            <v>1678.28333333333</v>
          </cell>
        </row>
        <row r="3449">
          <cell r="B3449">
            <v>330603004</v>
          </cell>
          <cell r="C3449" t="str">
            <v>经鼻视神经减压术</v>
          </cell>
          <cell r="D3449" t="str">
            <v/>
          </cell>
        </row>
        <row r="3449">
          <cell r="F3449" t="str">
            <v>次</v>
          </cell>
          <cell r="G3449">
            <v>1340.32</v>
          </cell>
        </row>
        <row r="3450">
          <cell r="B3450">
            <v>330603005</v>
          </cell>
          <cell r="C3450" t="str">
            <v>鼻外视神经减压术</v>
          </cell>
          <cell r="D3450" t="str">
            <v/>
          </cell>
        </row>
        <row r="3450">
          <cell r="F3450" t="str">
            <v>次</v>
          </cell>
          <cell r="G3450">
            <v>1262.05666666667</v>
          </cell>
        </row>
        <row r="3451">
          <cell r="B3451">
            <v>330603006</v>
          </cell>
          <cell r="C3451" t="str">
            <v>经鼻内镜眶减压术</v>
          </cell>
        </row>
        <row r="3451">
          <cell r="F3451" t="str">
            <v>次</v>
          </cell>
          <cell r="G3451">
            <v>1199.04333333333</v>
          </cell>
        </row>
        <row r="3452">
          <cell r="B3452">
            <v>330603007</v>
          </cell>
          <cell r="C3452" t="str">
            <v>经鼻内镜脑膜修补术</v>
          </cell>
        </row>
        <row r="3452">
          <cell r="F3452" t="str">
            <v>次</v>
          </cell>
          <cell r="G3452">
            <v>1264.25333333333</v>
          </cell>
        </row>
        <row r="3453">
          <cell r="B3453">
            <v>330604</v>
          </cell>
          <cell r="C3453" t="str">
            <v>口腔颌面一般手术</v>
          </cell>
          <cell r="D3453" t="str">
            <v>拔牙项目含麻醉费，不含麻醉药品</v>
          </cell>
          <cell r="E3453" t="str">
            <v>特殊药物</v>
          </cell>
        </row>
        <row r="3454">
          <cell r="B3454">
            <v>330604001</v>
          </cell>
          <cell r="C3454" t="str">
            <v>乳牙拔除术</v>
          </cell>
          <cell r="D3454" t="str">
            <v/>
          </cell>
        </row>
        <row r="3454">
          <cell r="F3454" t="str">
            <v>每牙</v>
          </cell>
          <cell r="G3454">
            <v>7.29605</v>
          </cell>
        </row>
        <row r="3455">
          <cell r="B3455">
            <v>330604002</v>
          </cell>
          <cell r="C3455" t="str">
            <v>前牙拔除术</v>
          </cell>
          <cell r="D3455" t="str">
            <v>包括该区段多生牙</v>
          </cell>
        </row>
        <row r="3455">
          <cell r="F3455" t="str">
            <v>每牙</v>
          </cell>
          <cell r="G3455">
            <v>17.4991564102564</v>
          </cell>
        </row>
        <row r="3456">
          <cell r="B3456">
            <v>330604003</v>
          </cell>
          <cell r="C3456" t="str">
            <v>前磨牙拔除术</v>
          </cell>
          <cell r="D3456" t="str">
            <v>包括该区段多生牙</v>
          </cell>
        </row>
        <row r="3456">
          <cell r="F3456" t="str">
            <v>每牙</v>
          </cell>
          <cell r="G3456">
            <v>19.7003205128205</v>
          </cell>
        </row>
        <row r="3457">
          <cell r="B3457">
            <v>330604004</v>
          </cell>
          <cell r="C3457" t="str">
            <v>磨牙拔除术</v>
          </cell>
          <cell r="D3457" t="str">
            <v>包括该区段多生牙</v>
          </cell>
        </row>
        <row r="3457">
          <cell r="F3457" t="str">
            <v>每牙</v>
          </cell>
          <cell r="G3457">
            <v>31.1959126984127</v>
          </cell>
        </row>
        <row r="3458">
          <cell r="B3458">
            <v>330604005</v>
          </cell>
          <cell r="C3458" t="str">
            <v>复杂牙拔除术</v>
          </cell>
          <cell r="D3458" t="str">
            <v>包括正常位牙齿因解剖变异、死髓或牙体治疗后其脆性增加、局部慢性炎症刺激使牙槽骨发生致密性改变、牙-骨间骨性结合、与上颌窦关系密切、增龄性变化等所致的拔除困难</v>
          </cell>
        </row>
        <row r="3458">
          <cell r="F3458" t="str">
            <v>每牙</v>
          </cell>
          <cell r="G3458">
            <v>58.8048724806202</v>
          </cell>
        </row>
        <row r="3459">
          <cell r="B3459">
            <v>330604006</v>
          </cell>
          <cell r="C3459" t="str">
            <v>阻生牙拔除术</v>
          </cell>
          <cell r="D3459" t="str">
            <v>包括低位阻生、完全骨阻生的牙及多生牙</v>
          </cell>
        </row>
        <row r="3459">
          <cell r="F3459" t="str">
            <v>每牙</v>
          </cell>
          <cell r="G3459">
            <v>111.829424509804</v>
          </cell>
        </row>
        <row r="3460">
          <cell r="B3460">
            <v>330604007</v>
          </cell>
          <cell r="C3460" t="str">
            <v>拔牙创面搔刮术</v>
          </cell>
          <cell r="D3460" t="str">
            <v>包括干槽症、拔牙后出血、拔牙创面愈合不良</v>
          </cell>
          <cell r="E3460" t="str">
            <v>填塞材料</v>
          </cell>
          <cell r="F3460" t="str">
            <v>每牙</v>
          </cell>
          <cell r="G3460">
            <v>22.0083333333333</v>
          </cell>
        </row>
        <row r="3461">
          <cell r="B3461">
            <v>330604008</v>
          </cell>
          <cell r="C3461" t="str">
            <v>牙再植术</v>
          </cell>
          <cell r="D3461" t="str">
            <v>包括嵌入、移位、脱落等；不含根管治疗</v>
          </cell>
          <cell r="E3461" t="str">
            <v>结扎固定材料</v>
          </cell>
          <cell r="F3461" t="str">
            <v>每牙</v>
          </cell>
          <cell r="G3461">
            <v>98.95</v>
          </cell>
        </row>
        <row r="3462">
          <cell r="B3462">
            <v>330604009</v>
          </cell>
          <cell r="C3462" t="str">
            <v>牙移植术</v>
          </cell>
          <cell r="D3462" t="str">
            <v>含准备受植区拔除供体牙、植入、缝合、固定；包括自体牙移植和异体牙移植；不含异体材料的保存、 塑形及消毒、拔除异位供体牙</v>
          </cell>
          <cell r="E3462" t="str">
            <v>结扎固定材料</v>
          </cell>
          <cell r="F3462" t="str">
            <v>每牙</v>
          </cell>
          <cell r="G3462">
            <v>188.143333333333</v>
          </cell>
        </row>
        <row r="3463">
          <cell r="B3463">
            <v>330604010</v>
          </cell>
          <cell r="C3463" t="str">
            <v>牙槽骨修整术</v>
          </cell>
          <cell r="D3463" t="str">
            <v/>
          </cell>
        </row>
        <row r="3463">
          <cell r="F3463" t="str">
            <v>每牙</v>
          </cell>
          <cell r="G3463">
            <v>37.3958333333333</v>
          </cell>
        </row>
        <row r="3464">
          <cell r="B3464">
            <v>330604011</v>
          </cell>
          <cell r="C3464" t="str">
            <v>牙槽嵴增高术</v>
          </cell>
          <cell r="D3464" t="str">
            <v>不含取骨术、取皮术</v>
          </cell>
          <cell r="E3464" t="str">
            <v>人工材料及专用器械、模型、模板</v>
          </cell>
          <cell r="F3464" t="str">
            <v>每牙</v>
          </cell>
          <cell r="G3464">
            <v>63.3166666666667</v>
          </cell>
        </row>
        <row r="3465">
          <cell r="B3465">
            <v>330604012</v>
          </cell>
          <cell r="C3465" t="str">
            <v>颌骨隆突修整术</v>
          </cell>
          <cell r="D3465" t="str">
            <v>包括腭隆突、下颌隆突、上颌结节肥大等</v>
          </cell>
        </row>
        <row r="3465">
          <cell r="F3465" t="str">
            <v>次</v>
          </cell>
          <cell r="G3465">
            <v>119.256666666667</v>
          </cell>
        </row>
        <row r="3466">
          <cell r="B3466">
            <v>330604013</v>
          </cell>
          <cell r="C3466" t="str">
            <v>上颌结节成形术</v>
          </cell>
          <cell r="D3466" t="str">
            <v>不含取皮术</v>
          </cell>
          <cell r="E3466" t="str">
            <v>创面用材料、固定材料</v>
          </cell>
          <cell r="F3466" t="str">
            <v>次</v>
          </cell>
          <cell r="G3466">
            <v>110.986666666667</v>
          </cell>
        </row>
        <row r="3467">
          <cell r="B3467">
            <v>330604014</v>
          </cell>
          <cell r="C3467" t="str">
            <v>口腔上颌窦瘘修补术</v>
          </cell>
          <cell r="D3467" t="str">
            <v>含即刻修补</v>
          </cell>
          <cell r="E3467" t="str">
            <v>模型、创面用材料</v>
          </cell>
          <cell r="F3467" t="str">
            <v>次</v>
          </cell>
          <cell r="G3467">
            <v>186.393333333333</v>
          </cell>
        </row>
        <row r="3468">
          <cell r="B3468">
            <v>330604015</v>
          </cell>
          <cell r="C3468" t="str">
            <v>上颌窦开窗异物取出术</v>
          </cell>
          <cell r="D3468" t="str">
            <v>不含上颌窦根治术</v>
          </cell>
        </row>
        <row r="3468">
          <cell r="F3468" t="str">
            <v>次</v>
          </cell>
          <cell r="G3468">
            <v>197.81</v>
          </cell>
        </row>
        <row r="3469">
          <cell r="B3469">
            <v>330604016</v>
          </cell>
          <cell r="C3469" t="str">
            <v>唇颊沟加深术</v>
          </cell>
          <cell r="D3469" t="str">
            <v>含取皮(粘膜)、植皮(粘膜)、皮(粘膜)片加压固定，供皮(粘膜)区创面处理 ；不含取皮术</v>
          </cell>
          <cell r="E3469" t="str">
            <v>创面用材料、固定材料</v>
          </cell>
          <cell r="F3469" t="str">
            <v>次</v>
          </cell>
          <cell r="G3469">
            <v>208.77</v>
          </cell>
        </row>
        <row r="3470">
          <cell r="B3470">
            <v>330604017</v>
          </cell>
          <cell r="C3470" t="str">
            <v>修复前软组织成型术</v>
          </cell>
          <cell r="D3470" t="str">
            <v>含植皮及唇、颊、腭牙槽嵴顶部增生的软组织切除及成型；不含骨修整、取皮术</v>
          </cell>
          <cell r="E3470" t="str">
            <v>腭护板、保护剂</v>
          </cell>
          <cell r="F3470" t="str">
            <v>次</v>
          </cell>
          <cell r="G3470">
            <v>97.25</v>
          </cell>
        </row>
        <row r="3471">
          <cell r="B3471">
            <v>330604018</v>
          </cell>
          <cell r="C3471" t="str">
            <v>阻生智齿龈瓣整形术</v>
          </cell>
          <cell r="D3471" t="str">
            <v>含切除龈瓣及整形</v>
          </cell>
        </row>
        <row r="3471">
          <cell r="F3471" t="str">
            <v>每牙</v>
          </cell>
          <cell r="G3471">
            <v>47.2625</v>
          </cell>
        </row>
        <row r="3472">
          <cell r="B3472">
            <v>330604019</v>
          </cell>
          <cell r="C3472" t="str">
            <v>牙槽突骨折结扎固定术</v>
          </cell>
          <cell r="D3472" t="str">
            <v>含复位、固定、调；包括结扎固定或牵引复位固定</v>
          </cell>
          <cell r="E3472" t="str">
            <v>结扎固定材料</v>
          </cell>
          <cell r="F3472" t="str">
            <v>次</v>
          </cell>
          <cell r="G3472">
            <v>152.229166666667</v>
          </cell>
        </row>
        <row r="3473">
          <cell r="B3473">
            <v>330604020</v>
          </cell>
          <cell r="C3473" t="str">
            <v>颌骨病灶刮除术</v>
          </cell>
          <cell r="D3473" t="str">
            <v/>
          </cell>
          <cell r="E3473" t="str">
            <v>冷冻、电灼</v>
          </cell>
          <cell r="F3473" t="str">
            <v>次</v>
          </cell>
          <cell r="G3473">
            <v>214.938981192661</v>
          </cell>
        </row>
        <row r="3474">
          <cell r="B3474">
            <v>330604021</v>
          </cell>
          <cell r="C3474" t="str">
            <v>皮肤瘘管切除术</v>
          </cell>
          <cell r="D3474" t="str">
            <v/>
          </cell>
        </row>
        <row r="3474">
          <cell r="F3474" t="str">
            <v>次</v>
          </cell>
          <cell r="G3474">
            <v>123.163333333333</v>
          </cell>
        </row>
        <row r="3475">
          <cell r="B3475">
            <v>330604022</v>
          </cell>
          <cell r="C3475" t="str">
            <v>根端囊肿摘除术</v>
          </cell>
          <cell r="D3475" t="str">
            <v>不含根充</v>
          </cell>
          <cell r="E3475" t="str">
            <v>充填材料</v>
          </cell>
          <cell r="F3475" t="str">
            <v>每牙</v>
          </cell>
          <cell r="G3475">
            <v>121.643333333333</v>
          </cell>
        </row>
        <row r="3476">
          <cell r="B3476">
            <v>330604023</v>
          </cell>
          <cell r="C3476" t="str">
            <v>牙齿萌出囊肿袋形术</v>
          </cell>
          <cell r="D3476" t="str">
            <v/>
          </cell>
          <cell r="E3476" t="str">
            <v>填塞材料</v>
          </cell>
          <cell r="F3476" t="str">
            <v>每牙</v>
          </cell>
          <cell r="G3476">
            <v>81.8550633333333</v>
          </cell>
        </row>
        <row r="3477">
          <cell r="B3477">
            <v>330604024</v>
          </cell>
          <cell r="C3477" t="str">
            <v>颌骨囊肿摘除术</v>
          </cell>
          <cell r="D3477" t="str">
            <v>不含拔牙、上颌窦根治术</v>
          </cell>
        </row>
        <row r="3477">
          <cell r="F3477" t="str">
            <v>次</v>
          </cell>
          <cell r="G3477">
            <v>377.6125</v>
          </cell>
        </row>
        <row r="3478">
          <cell r="B3478">
            <v>330604025</v>
          </cell>
          <cell r="C3478" t="str">
            <v>牙外科正畸术</v>
          </cell>
          <cell r="D3478" t="str">
            <v/>
          </cell>
          <cell r="E3478" t="str">
            <v>板、固定材料、腭护板</v>
          </cell>
          <cell r="F3478" t="str">
            <v>每牙</v>
          </cell>
          <cell r="G3478">
            <v>145.2625</v>
          </cell>
        </row>
        <row r="3479">
          <cell r="B3479">
            <v>330604026</v>
          </cell>
          <cell r="C3479" t="str">
            <v>根尖切除术</v>
          </cell>
          <cell r="D3479" t="str">
            <v>含根尖搔刮、根尖切除、倒根充、根尖倒预备，不含显微根管手术</v>
          </cell>
          <cell r="E3479" t="str">
            <v>充填材料</v>
          </cell>
          <cell r="F3479" t="str">
            <v>每牙</v>
          </cell>
          <cell r="G3479">
            <v>159.1875</v>
          </cell>
        </row>
        <row r="3480">
          <cell r="B3480">
            <v>330604027</v>
          </cell>
          <cell r="C3480" t="str">
            <v>根尖搔刮术</v>
          </cell>
          <cell r="D3480" t="str">
            <v/>
          </cell>
        </row>
        <row r="3480">
          <cell r="F3480" t="str">
            <v>每牙</v>
          </cell>
          <cell r="G3480">
            <v>130.741366666667</v>
          </cell>
        </row>
        <row r="3481">
          <cell r="B3481">
            <v>330604028</v>
          </cell>
          <cell r="C3481" t="str">
            <v>睡眠呼吸暂停综合症射频温控消融治疗术</v>
          </cell>
          <cell r="D3481" t="str">
            <v>包括鼻甲、软腭、舌根肥大,鼻鼾症,阻塞性睡眠呼吸暂停综合症</v>
          </cell>
        </row>
        <row r="3481">
          <cell r="F3481" t="str">
            <v>次</v>
          </cell>
          <cell r="G3481">
            <v>74.7533333333333</v>
          </cell>
        </row>
        <row r="3482">
          <cell r="B3482">
            <v>3306040280</v>
          </cell>
          <cell r="C3482" t="str">
            <v>睡眠呼吸暂停综合症射频温控消融治疗术用低温等离子体手术系统刀加收</v>
          </cell>
        </row>
        <row r="3483">
          <cell r="B3483">
            <v>330604029</v>
          </cell>
          <cell r="C3483" t="str">
            <v>牙龈翻瓣术</v>
          </cell>
          <cell r="D3483" t="str">
            <v>含牙龈切开、翻瓣、刮治及根面平整、瓣的复位缝合</v>
          </cell>
          <cell r="E3483" t="str">
            <v>特殊药物、牙周塞治</v>
          </cell>
          <cell r="F3483" t="str">
            <v>每牙</v>
          </cell>
          <cell r="G3483">
            <v>85.3092461038961</v>
          </cell>
        </row>
        <row r="3484">
          <cell r="B3484">
            <v>330604030</v>
          </cell>
          <cell r="C3484" t="str">
            <v>牙龈再生术</v>
          </cell>
        </row>
        <row r="3484">
          <cell r="E3484" t="str">
            <v>生物膜</v>
          </cell>
          <cell r="F3484" t="str">
            <v>每组</v>
          </cell>
          <cell r="G3484">
            <v>84.8166666666667</v>
          </cell>
        </row>
        <row r="3485">
          <cell r="B3485">
            <v>330604031</v>
          </cell>
          <cell r="C3485" t="str">
            <v>牙龈切除术</v>
          </cell>
          <cell r="D3485" t="str">
            <v>包括牙龈切除及牙龈成形</v>
          </cell>
          <cell r="E3485" t="str">
            <v>牙周塞治</v>
          </cell>
          <cell r="F3485" t="str">
            <v>每牙</v>
          </cell>
          <cell r="G3485">
            <v>44.8826069767442</v>
          </cell>
        </row>
        <row r="3486">
          <cell r="B3486">
            <v>330604032</v>
          </cell>
          <cell r="C3486" t="str">
            <v>显微根管外科手术</v>
          </cell>
          <cell r="D3486" t="str">
            <v>包括显微镜下的进行根管内外修复及 根尖手术</v>
          </cell>
        </row>
        <row r="3486">
          <cell r="F3486" t="str">
            <v>每根管</v>
          </cell>
          <cell r="G3486">
            <v>166.233333333333</v>
          </cell>
        </row>
        <row r="3487">
          <cell r="B3487">
            <v>330604033</v>
          </cell>
          <cell r="C3487" t="str">
            <v>牙周骨成形手术</v>
          </cell>
          <cell r="D3487" t="str">
            <v>含牙龈翻瓣术+牙槽骨切除及成形；不含术区牙周塞治</v>
          </cell>
        </row>
        <row r="3487">
          <cell r="F3487" t="str">
            <v>每牙</v>
          </cell>
          <cell r="G3487">
            <v>84.3966666666667</v>
          </cell>
        </row>
        <row r="3488">
          <cell r="B3488">
            <v>330604034</v>
          </cell>
          <cell r="C3488" t="str">
            <v>牙冠延长术</v>
          </cell>
          <cell r="D3488" t="str">
            <v>含牙龈翻瓣、牙槽骨切除及成形、牙龈成形；不含术区牙周塞治</v>
          </cell>
        </row>
        <row r="3488">
          <cell r="F3488" t="str">
            <v>每牙</v>
          </cell>
          <cell r="G3488">
            <v>128.71</v>
          </cell>
        </row>
        <row r="3489">
          <cell r="B3489">
            <v>330604035</v>
          </cell>
          <cell r="C3489" t="str">
            <v>龈瘤切除术</v>
          </cell>
          <cell r="D3489" t="str">
            <v>含龈瘤切除及牙龈修整</v>
          </cell>
          <cell r="E3489" t="str">
            <v>牙周塞治剂、特殊材料</v>
          </cell>
          <cell r="F3489" t="str">
            <v>次</v>
          </cell>
          <cell r="G3489">
            <v>180.383333333333</v>
          </cell>
        </row>
        <row r="3490">
          <cell r="B3490">
            <v>330604036</v>
          </cell>
          <cell r="C3490" t="str">
            <v>牙周植骨术</v>
          </cell>
          <cell r="D3490" t="str">
            <v>含牙龈翻瓣术+植入各种骨材料；不含牙周塞治、自体骨取骨术</v>
          </cell>
          <cell r="E3490" t="str">
            <v>骨粉等植骨材料</v>
          </cell>
          <cell r="F3490" t="str">
            <v>每牙</v>
          </cell>
          <cell r="G3490">
            <v>142.14</v>
          </cell>
        </row>
        <row r="3491">
          <cell r="B3491">
            <v>330604037</v>
          </cell>
          <cell r="C3491" t="str">
            <v>截根术</v>
          </cell>
          <cell r="D3491" t="str">
            <v>含截断牙根、拔除断根、牙冠外形和断面修整；不含牙周塞治、根管口备洞及倒充填、牙龈翻瓣术</v>
          </cell>
        </row>
        <row r="3491">
          <cell r="F3491" t="str">
            <v>每牙</v>
          </cell>
          <cell r="G3491">
            <v>132.883333333333</v>
          </cell>
        </row>
        <row r="3492">
          <cell r="B3492">
            <v>330604038</v>
          </cell>
          <cell r="C3492" t="str">
            <v>分根术</v>
          </cell>
          <cell r="D3492" t="str">
            <v>含截开牙冠、牙外形及断面分别修整成形；不含牙周塞治、牙备洞充填、牙龈翻瓣术</v>
          </cell>
        </row>
        <row r="3492">
          <cell r="F3492" t="str">
            <v>每牙</v>
          </cell>
          <cell r="G3492">
            <v>66.53</v>
          </cell>
        </row>
        <row r="3493">
          <cell r="B3493">
            <v>330604039</v>
          </cell>
          <cell r="C3493" t="str">
            <v>半牙切除术</v>
          </cell>
          <cell r="D3493" t="str">
            <v>含截开牙冠、拔除牙齿的近或远中部分并保留另外一半，保留部分牙齿外形的修整成形；不含牙周塞治、牙备洞充填、牙龈翻瓣术</v>
          </cell>
        </row>
        <row r="3493">
          <cell r="F3493" t="str">
            <v>每牙</v>
          </cell>
          <cell r="G3493">
            <v>76.8633333333333</v>
          </cell>
        </row>
        <row r="3494">
          <cell r="B3494">
            <v>330604040</v>
          </cell>
          <cell r="C3494" t="str">
            <v>引导性牙周组织再生术</v>
          </cell>
          <cell r="D3494" t="str">
            <v>含牙龈翻瓣术 + 生物膜放入及固定、龈瓣的冠向复位及固定；不含牙周塞治、根面处理、牙周植骨</v>
          </cell>
          <cell r="E3494" t="str">
            <v>各种生物膜材料</v>
          </cell>
          <cell r="F3494" t="str">
            <v>每牙</v>
          </cell>
          <cell r="G3494">
            <v>165.453333333333</v>
          </cell>
        </row>
        <row r="3495">
          <cell r="B3495">
            <v>330604041</v>
          </cell>
          <cell r="C3495" t="str">
            <v>松动牙根管内固定术</v>
          </cell>
          <cell r="D3495" t="str">
            <v>含根管预备及牙槽骨预备、固定材料植入及粘接固定；不含根管治疗</v>
          </cell>
          <cell r="E3495" t="str">
            <v>特殊固定材料</v>
          </cell>
          <cell r="F3495" t="str">
            <v>每牙</v>
          </cell>
          <cell r="G3495">
            <v>130.973333333333</v>
          </cell>
        </row>
        <row r="3496">
          <cell r="B3496">
            <v>330604042</v>
          </cell>
          <cell r="C3496" t="str">
            <v>牙周组织瓣移植术</v>
          </cell>
          <cell r="D3496" t="str">
            <v>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v>
          </cell>
        </row>
        <row r="3496">
          <cell r="F3496" t="str">
            <v>每牙</v>
          </cell>
          <cell r="G3496">
            <v>174.27</v>
          </cell>
        </row>
        <row r="3497">
          <cell r="B3497">
            <v>330604043</v>
          </cell>
          <cell r="C3497" t="str">
            <v>牙周纤维环状切断术</v>
          </cell>
          <cell r="D3497" t="str">
            <v>不含术区牙周塞治</v>
          </cell>
          <cell r="E3497" t="str">
            <v>特殊刀片</v>
          </cell>
          <cell r="F3497" t="str">
            <v>每牙</v>
          </cell>
          <cell r="G3497">
            <v>77.8366666666667</v>
          </cell>
        </row>
        <row r="3498">
          <cell r="B3498">
            <v>330605</v>
          </cell>
          <cell r="C3498" t="str">
            <v>口腔肿瘤手术</v>
          </cell>
          <cell r="D3498" t="str">
            <v> </v>
          </cell>
          <cell r="E3498" t="str">
            <v>特殊吻合线</v>
          </cell>
        </row>
        <row r="3499">
          <cell r="B3499">
            <v>330605001</v>
          </cell>
          <cell r="C3499" t="str">
            <v>口腔颌面部小肿物切除术</v>
          </cell>
          <cell r="D3499" t="str">
            <v>包括口腔、颌面部良性小肿物</v>
          </cell>
        </row>
        <row r="3499">
          <cell r="F3499" t="str">
            <v>次</v>
          </cell>
          <cell r="G3499">
            <v>296.239240845071</v>
          </cell>
        </row>
        <row r="3500">
          <cell r="B3500">
            <v>330605002</v>
          </cell>
          <cell r="C3500" t="str">
            <v>口腔颌面部神经纤维瘤切除及成形术</v>
          </cell>
          <cell r="D3500" t="str">
            <v>含瘤体切除及邻位瓣修复</v>
          </cell>
        </row>
        <row r="3500">
          <cell r="F3500" t="str">
            <v>次</v>
          </cell>
          <cell r="G3500">
            <v>732.82</v>
          </cell>
        </row>
        <row r="3501">
          <cell r="B3501">
            <v>330605003</v>
          </cell>
          <cell r="C3501" t="str">
            <v>颌下腺移植术</v>
          </cell>
          <cell r="D3501" t="str">
            <v>含带血管及导管的颌下腺解剖,受区颞肌切取及颞浅动静脉解剖及导管口易位</v>
          </cell>
        </row>
        <row r="3501">
          <cell r="F3501" t="str">
            <v>次</v>
          </cell>
          <cell r="G3501">
            <v>1335.06666666667</v>
          </cell>
        </row>
        <row r="3502">
          <cell r="B3502">
            <v>330605004</v>
          </cell>
          <cell r="C3502" t="str">
            <v>涎腺瘘切除修复术</v>
          </cell>
          <cell r="D3502" t="str">
            <v>包括涎腺瘘切除及瘘修补，腮腺导管改道、成形、再造术</v>
          </cell>
        </row>
        <row r="3502">
          <cell r="F3502" t="str">
            <v>次</v>
          </cell>
          <cell r="G3502">
            <v>413.43</v>
          </cell>
        </row>
        <row r="3503">
          <cell r="B3503">
            <v>330605005</v>
          </cell>
          <cell r="C3503" t="str">
            <v>下颌骨部分切除术</v>
          </cell>
          <cell r="D3503" t="str">
            <v>包括下颌骨方块及区段切除；不含颌骨缺损修复</v>
          </cell>
          <cell r="E3503" t="str">
            <v>特殊材料</v>
          </cell>
          <cell r="F3503" t="str">
            <v>次</v>
          </cell>
          <cell r="G3503">
            <v>506.236666666667</v>
          </cell>
        </row>
        <row r="3504">
          <cell r="B3504">
            <v>330605006</v>
          </cell>
          <cell r="C3504" t="str">
            <v>下颌骨半侧切除术</v>
          </cell>
          <cell r="D3504" t="str">
            <v>不含颌骨缺损修复</v>
          </cell>
          <cell r="E3504" t="str">
            <v>斜面导板、特殊材料</v>
          </cell>
          <cell r="F3504" t="str">
            <v>次</v>
          </cell>
          <cell r="G3504">
            <v>821.14</v>
          </cell>
        </row>
        <row r="3505">
          <cell r="B3505">
            <v>330605007</v>
          </cell>
          <cell r="C3505" t="str">
            <v>下颌骨扩大切除术</v>
          </cell>
          <cell r="D3505" t="str">
            <v>包括大部分下颌骨或全下颌骨及邻近软组织切除；不含颌骨缺损修复</v>
          </cell>
          <cell r="E3505" t="str">
            <v>斜面导板、特殊材料</v>
          </cell>
          <cell r="F3505" t="str">
            <v>次</v>
          </cell>
          <cell r="G3505">
            <v>989.026666666667</v>
          </cell>
        </row>
        <row r="3506">
          <cell r="B3506">
            <v>330605008</v>
          </cell>
          <cell r="C3506" t="str">
            <v>下颌骨缺损钛板即刻植入术</v>
          </cell>
          <cell r="D3506" t="str">
            <v>含骨断端准备、钛板植入及固定</v>
          </cell>
          <cell r="E3506" t="str">
            <v>钛板及钛钉特殊材料</v>
          </cell>
          <cell r="F3506" t="str">
            <v>次</v>
          </cell>
          <cell r="G3506">
            <v>660.81</v>
          </cell>
        </row>
        <row r="3507">
          <cell r="B3507">
            <v>330605009</v>
          </cell>
          <cell r="C3507" t="str">
            <v>上颌骨部分切除术</v>
          </cell>
          <cell r="D3507" t="str">
            <v>含牙槽突水平以内上颌骨及其邻近软组织区域性切除</v>
          </cell>
          <cell r="E3507" t="str">
            <v>腭护板、特殊材料</v>
          </cell>
          <cell r="F3507" t="str">
            <v>次</v>
          </cell>
          <cell r="G3507">
            <v>542.8</v>
          </cell>
        </row>
        <row r="3508">
          <cell r="B3508">
            <v>330605010</v>
          </cell>
          <cell r="C3508" t="str">
            <v>上颌骨次全切除术</v>
          </cell>
          <cell r="D3508" t="str">
            <v>含牙槽突以上至鼻棘底以下上颌骨及其邻近软组织切除与植皮；            不含取皮术</v>
          </cell>
          <cell r="E3508" t="str">
            <v>腭护板、特殊材料</v>
          </cell>
          <cell r="F3508" t="str">
            <v>次</v>
          </cell>
          <cell r="G3508">
            <v>930.216666666667</v>
          </cell>
        </row>
        <row r="3509">
          <cell r="B3509">
            <v>330605011</v>
          </cell>
          <cell r="C3509" t="str">
            <v>上颌骨全切术</v>
          </cell>
          <cell r="D3509" t="str">
            <v>含整个上颌骨及邻近软组织切除与植皮；不含取皮术</v>
          </cell>
          <cell r="E3509" t="str">
            <v>腭护板、特殊材料</v>
          </cell>
          <cell r="F3509" t="str">
            <v>次</v>
          </cell>
          <cell r="G3509">
            <v>1162.2</v>
          </cell>
        </row>
        <row r="3510">
          <cell r="B3510">
            <v>330605012</v>
          </cell>
          <cell r="C3510" t="str">
            <v>上颌骨扩大切除术</v>
          </cell>
          <cell r="D3510" t="str">
            <v>整个上颌骨及其周围邻近受侵骨组织及软组织切除与植皮；不含取皮术</v>
          </cell>
          <cell r="E3510" t="str">
            <v>腭护板、特殊材料</v>
          </cell>
          <cell r="F3510" t="str">
            <v>次</v>
          </cell>
          <cell r="G3510">
            <v>1250.98333333333</v>
          </cell>
        </row>
        <row r="3511">
          <cell r="B3511">
            <v>330605013</v>
          </cell>
          <cell r="C3511" t="str">
            <v>颌骨良性病变切除术</v>
          </cell>
          <cell r="D3511" t="str">
            <v>包括上、下颌骨骨髓炎、良性肿瘤、瘤样病变及各类囊肿的切除术(含刮治术)，适用于颧骨良性病变；不含松质骨或骨替代物的植入</v>
          </cell>
          <cell r="E3511" t="str">
            <v>特殊材料</v>
          </cell>
          <cell r="F3511" t="str">
            <v>次</v>
          </cell>
          <cell r="G3511">
            <v>417.128710144927</v>
          </cell>
        </row>
        <row r="3512">
          <cell r="B3512">
            <v>330605014</v>
          </cell>
          <cell r="C3512" t="str">
            <v>舌骨上淋巴清扫术</v>
          </cell>
          <cell r="D3512" t="str">
            <v/>
          </cell>
        </row>
        <row r="3512">
          <cell r="F3512" t="str">
            <v>次</v>
          </cell>
          <cell r="G3512">
            <v>484.28</v>
          </cell>
        </row>
        <row r="3513">
          <cell r="B3513">
            <v>330605015</v>
          </cell>
          <cell r="C3513" t="str">
            <v>舌恶性肿物切除术</v>
          </cell>
          <cell r="D3513" t="str">
            <v>包括肿物切除及舌整复(舌部分、半舌、全舌切除术)；不含舌再造术</v>
          </cell>
        </row>
        <row r="3513">
          <cell r="F3513" t="str">
            <v>次</v>
          </cell>
          <cell r="G3513">
            <v>701.083333333333</v>
          </cell>
        </row>
        <row r="3514">
          <cell r="B3514">
            <v>330605016</v>
          </cell>
          <cell r="C3514" t="str">
            <v>舌根部肿瘤切除术</v>
          </cell>
          <cell r="D3514" t="str">
            <v>指舌骨上进路</v>
          </cell>
        </row>
        <row r="3514">
          <cell r="F3514" t="str">
            <v>次</v>
          </cell>
          <cell r="G3514">
            <v>672.471034782609</v>
          </cell>
        </row>
        <row r="3515">
          <cell r="B3515">
            <v>330605017</v>
          </cell>
          <cell r="C3515" t="str">
            <v>颊部恶性肿物局部扩大切除术</v>
          </cell>
          <cell r="D3515" t="str">
            <v>含肿物切除及邻位瓣修复；不含颊部大面积缺损游离皮瓣及带蒂皮瓣修复</v>
          </cell>
        </row>
        <row r="3515">
          <cell r="F3515" t="str">
            <v>次</v>
          </cell>
          <cell r="G3515">
            <v>613.113333333333</v>
          </cell>
        </row>
        <row r="3516">
          <cell r="B3516">
            <v>330605018</v>
          </cell>
          <cell r="C3516" t="str">
            <v>口底皮样囊肿摘除术</v>
          </cell>
        </row>
        <row r="3516">
          <cell r="F3516" t="str">
            <v>次</v>
          </cell>
          <cell r="G3516">
            <v>361.563333333333</v>
          </cell>
        </row>
        <row r="3517">
          <cell r="B3517">
            <v>330605019</v>
          </cell>
          <cell r="C3517" t="str">
            <v>口底恶性肿物局部扩大切除术</v>
          </cell>
          <cell r="D3517" t="str">
            <v>包括肿物切除及邻位瓣修复；不含口底部大面积缺损游离皮瓣及带蒂皮瓣修复</v>
          </cell>
        </row>
        <row r="3517">
          <cell r="F3517" t="str">
            <v>次</v>
          </cell>
          <cell r="G3517">
            <v>668.683333333333</v>
          </cell>
        </row>
        <row r="3518">
          <cell r="B3518">
            <v>330605020</v>
          </cell>
          <cell r="C3518" t="str">
            <v>口腔颌面部巨大血管瘤、淋巴管瘤切除术</v>
          </cell>
          <cell r="D3518" t="str">
            <v>包括颈面部血管瘤、淋巴瘤手术</v>
          </cell>
          <cell r="E3518" t="str">
            <v>特殊材料</v>
          </cell>
          <cell r="F3518" t="str">
            <v>次</v>
          </cell>
          <cell r="G3518">
            <v>1237.13</v>
          </cell>
        </row>
        <row r="3519">
          <cell r="B3519">
            <v>330605021</v>
          </cell>
          <cell r="C3519" t="str">
            <v>口腔颌面颈部异物取出术</v>
          </cell>
          <cell r="D3519" t="str">
            <v>包括枪弹、碎屑、玻璃等异物</v>
          </cell>
          <cell r="E3519" t="str">
            <v>特殊材料</v>
          </cell>
          <cell r="F3519" t="str">
            <v>次</v>
          </cell>
          <cell r="G3519">
            <v>380.696666666667</v>
          </cell>
        </row>
        <row r="3520">
          <cell r="B3520">
            <v>330605022</v>
          </cell>
          <cell r="C3520" t="str">
            <v>口咽部恶性肿物局部扩大切除术</v>
          </cell>
          <cell r="D3520" t="str">
            <v>包括肿物切除及邻位瓣修复；不含口咽部大面积缺损游离皮瓣及带蒂皮瓣修复</v>
          </cell>
        </row>
        <row r="3520">
          <cell r="F3520" t="str">
            <v>次</v>
          </cell>
          <cell r="G3520">
            <v>687.42</v>
          </cell>
        </row>
        <row r="3521">
          <cell r="B3521">
            <v>330605023</v>
          </cell>
          <cell r="C3521" t="str">
            <v>腭部肿物局部扩大切除术</v>
          </cell>
          <cell r="D3521" t="str">
            <v>不含邻位瓣修复</v>
          </cell>
        </row>
        <row r="3521">
          <cell r="F3521" t="str">
            <v>次</v>
          </cell>
          <cell r="G3521">
            <v>474.895833333333</v>
          </cell>
        </row>
        <row r="3522">
          <cell r="B3522">
            <v>330605024</v>
          </cell>
          <cell r="C3522" t="str">
            <v>髁状突肿物切除术</v>
          </cell>
          <cell r="D3522" t="str">
            <v>含肿物切除及髁状突修整；不含人造关节植入</v>
          </cell>
          <cell r="E3522" t="str">
            <v>特殊材料</v>
          </cell>
          <cell r="F3522" t="str">
            <v>次</v>
          </cell>
          <cell r="G3522">
            <v>600.316666666667</v>
          </cell>
        </row>
        <row r="3523">
          <cell r="B3523">
            <v>330605025</v>
          </cell>
          <cell r="C3523" t="str">
            <v>颞部肿物切除术</v>
          </cell>
          <cell r="D3523" t="str">
            <v>包括肿物切除及邻位瓣修复；不含颞部大面积缺损游离皮瓣及带蒂皮瓣修复</v>
          </cell>
        </row>
        <row r="3523">
          <cell r="F3523" t="str">
            <v>次</v>
          </cell>
          <cell r="G3523">
            <v>503.95</v>
          </cell>
        </row>
        <row r="3524">
          <cell r="B3524">
            <v>330605026</v>
          </cell>
          <cell r="C3524" t="str">
            <v>颌骨骨纤维异常增殖症切除成形术</v>
          </cell>
          <cell r="D3524" t="str">
            <v>包括异常骨组织切除及骨及邻近软组织成形术</v>
          </cell>
        </row>
        <row r="3524">
          <cell r="F3524" t="str">
            <v>次</v>
          </cell>
          <cell r="G3524">
            <v>669.866666666667</v>
          </cell>
        </row>
        <row r="3525">
          <cell r="B3525">
            <v>330605027</v>
          </cell>
          <cell r="C3525" t="str">
            <v>腮腺浅叶肿物切除术</v>
          </cell>
          <cell r="D3525" t="str">
            <v>包括腮腺区肿物切除，腮腺浅叶切除及面神经解剖术；不含面神经修复术</v>
          </cell>
        </row>
        <row r="3525">
          <cell r="F3525" t="str">
            <v>次</v>
          </cell>
          <cell r="G3525">
            <v>625.247436118364</v>
          </cell>
        </row>
        <row r="3526">
          <cell r="B3526">
            <v>330605028</v>
          </cell>
          <cell r="C3526" t="str">
            <v>腮腺全切除术</v>
          </cell>
          <cell r="D3526" t="str">
            <v>包括腮腺深叶肿物切除，腮腺切除及面神经解剖术；不含面神经修复术</v>
          </cell>
          <cell r="E3526" t="str">
            <v>升支截断复位固定</v>
          </cell>
          <cell r="F3526" t="str">
            <v>次</v>
          </cell>
          <cell r="G3526">
            <v>802.0625</v>
          </cell>
        </row>
        <row r="3527">
          <cell r="B3527">
            <v>330605029</v>
          </cell>
          <cell r="C3527" t="str">
            <v>腮腺恶性肿物扩大切除术</v>
          </cell>
          <cell r="D3527" t="str">
            <v>包括腮腺深叶肿物切除，腮腺切除及面神经解剖术；不含面神经修复术</v>
          </cell>
        </row>
        <row r="3527">
          <cell r="F3527" t="str">
            <v>次</v>
          </cell>
          <cell r="G3527">
            <v>1024.18</v>
          </cell>
        </row>
        <row r="3528">
          <cell r="B3528">
            <v>330605030</v>
          </cell>
          <cell r="C3528" t="str">
            <v>颌面部血管瘤瘤腔内注射术</v>
          </cell>
          <cell r="D3528" t="str">
            <v>包括硬化剂、治疗药物等</v>
          </cell>
        </row>
        <row r="3528">
          <cell r="F3528" t="str">
            <v>每部位</v>
          </cell>
          <cell r="G3528">
            <v>219.61182600349</v>
          </cell>
        </row>
        <row r="3529">
          <cell r="B3529">
            <v>330605031</v>
          </cell>
          <cell r="C3529" t="str">
            <v>腮裂囊肿切除术</v>
          </cell>
          <cell r="D3529" t="str">
            <v>包括鳃裂瘘切除术</v>
          </cell>
        </row>
        <row r="3529">
          <cell r="F3529" t="str">
            <v>次</v>
          </cell>
          <cell r="G3529">
            <v>599.099097391304</v>
          </cell>
        </row>
        <row r="3530">
          <cell r="B3530">
            <v>330605032</v>
          </cell>
          <cell r="C3530" t="str">
            <v>涎腺导管结石取石术</v>
          </cell>
        </row>
        <row r="3530">
          <cell r="F3530" t="str">
            <v>次</v>
          </cell>
          <cell r="G3530">
            <v>189.55</v>
          </cell>
        </row>
        <row r="3531">
          <cell r="B3531">
            <v>330605033</v>
          </cell>
          <cell r="C3531" t="str">
            <v>颌面颈部深部肿物探查术</v>
          </cell>
          <cell r="D3531" t="str">
            <v>含活检术；不含肿物切除术</v>
          </cell>
          <cell r="E3531" t="str">
            <v>特殊材料</v>
          </cell>
          <cell r="F3531" t="str">
            <v>次</v>
          </cell>
          <cell r="G3531">
            <v>536.10644778504</v>
          </cell>
        </row>
        <row r="3532">
          <cell r="B3532">
            <v>330605034</v>
          </cell>
          <cell r="C3532" t="str">
            <v>舌下腺切除术</v>
          </cell>
        </row>
        <row r="3532">
          <cell r="F3532" t="str">
            <v>次</v>
          </cell>
          <cell r="G3532">
            <v>385.296666666667</v>
          </cell>
        </row>
        <row r="3533">
          <cell r="B3533">
            <v>330605035</v>
          </cell>
          <cell r="C3533" t="str">
            <v>舌下腺囊肿袋形术</v>
          </cell>
        </row>
        <row r="3533">
          <cell r="E3533" t="str">
            <v>填塞材料</v>
          </cell>
          <cell r="F3533" t="str">
            <v>次</v>
          </cell>
          <cell r="G3533">
            <v>204.573333333333</v>
          </cell>
        </row>
        <row r="3534">
          <cell r="B3534">
            <v>330605036</v>
          </cell>
          <cell r="C3534" t="str">
            <v>颌下腺切除术</v>
          </cell>
        </row>
        <row r="3534">
          <cell r="F3534" t="str">
            <v>次</v>
          </cell>
          <cell r="G3534">
            <v>317.924088115942</v>
          </cell>
        </row>
        <row r="3535">
          <cell r="B3535">
            <v>330606</v>
          </cell>
          <cell r="C3535" t="str">
            <v>口腔成形手术</v>
          </cell>
          <cell r="D3535" t="str">
            <v>含多功能腭裂开口器</v>
          </cell>
          <cell r="E3535" t="str">
            <v>特殊缝线、来复锯</v>
          </cell>
        </row>
        <row r="3536">
          <cell r="B3536">
            <v>330606001</v>
          </cell>
          <cell r="C3536" t="str">
            <v>系带成形术</v>
          </cell>
          <cell r="D3536" t="str">
            <v>包括唇或颊或舌系带成形术</v>
          </cell>
        </row>
        <row r="3536">
          <cell r="F3536" t="str">
            <v>次</v>
          </cell>
          <cell r="G3536">
            <v>151.630021568627</v>
          </cell>
        </row>
        <row r="3537">
          <cell r="B3537">
            <v>3306060011</v>
          </cell>
          <cell r="C3537" t="str">
            <v>舌系带松解术</v>
          </cell>
        </row>
        <row r="3537">
          <cell r="F3537" t="str">
            <v>次</v>
          </cell>
          <cell r="G3537">
            <v>109.213043333333</v>
          </cell>
        </row>
        <row r="3538">
          <cell r="B3538">
            <v>330606002</v>
          </cell>
          <cell r="C3538" t="str">
            <v>巨舌畸形矫正术</v>
          </cell>
        </row>
        <row r="3538">
          <cell r="F3538" t="str">
            <v>次</v>
          </cell>
          <cell r="G3538">
            <v>349.523333333333</v>
          </cell>
        </row>
        <row r="3539">
          <cell r="B3539">
            <v>330606003</v>
          </cell>
          <cell r="C3539" t="str">
            <v>舌再造术</v>
          </cell>
        </row>
        <row r="3539">
          <cell r="F3539" t="str">
            <v>次</v>
          </cell>
          <cell r="G3539">
            <v>977.736666666667</v>
          </cell>
        </row>
        <row r="3540">
          <cell r="B3540">
            <v>330606004</v>
          </cell>
          <cell r="C3540" t="str">
            <v>腭弓成形术</v>
          </cell>
          <cell r="D3540" t="str">
            <v>包括舌腭弓或咽腭弓成形术</v>
          </cell>
        </row>
        <row r="3540">
          <cell r="F3540" t="str">
            <v>次</v>
          </cell>
          <cell r="G3540">
            <v>465.63</v>
          </cell>
        </row>
        <row r="3541">
          <cell r="B3541">
            <v>330606005</v>
          </cell>
          <cell r="C3541" t="str">
            <v>腭帆缩短术</v>
          </cell>
        </row>
        <row r="3541">
          <cell r="F3541" t="str">
            <v>次</v>
          </cell>
          <cell r="G3541">
            <v>496.59</v>
          </cell>
        </row>
        <row r="3542">
          <cell r="B3542">
            <v>330606006</v>
          </cell>
          <cell r="C3542" t="str">
            <v>腭咽成形术</v>
          </cell>
        </row>
        <row r="3542">
          <cell r="F3542" t="str">
            <v>次</v>
          </cell>
          <cell r="G3542">
            <v>743.826666666667</v>
          </cell>
        </row>
        <row r="3543">
          <cell r="B3543">
            <v>330606007</v>
          </cell>
          <cell r="C3543" t="str">
            <v>悬雍垂缩短术</v>
          </cell>
        </row>
        <row r="3543">
          <cell r="F3543" t="str">
            <v>次</v>
          </cell>
          <cell r="G3543">
            <v>552.720833333333</v>
          </cell>
        </row>
        <row r="3544">
          <cell r="B3544">
            <v>330606008</v>
          </cell>
          <cell r="C3544" t="str">
            <v>悬雍垂腭咽成形术(UPPP)</v>
          </cell>
        </row>
        <row r="3544">
          <cell r="F3544" t="str">
            <v>次</v>
          </cell>
          <cell r="G3544">
            <v>743.826666666667</v>
          </cell>
        </row>
        <row r="3545">
          <cell r="B3545">
            <v>3306060080</v>
          </cell>
          <cell r="C3545" t="str">
            <v>激光悬雍垂腭咽成形术(UPP)</v>
          </cell>
        </row>
        <row r="3545">
          <cell r="F3545" t="str">
            <v>次</v>
          </cell>
          <cell r="G3545">
            <v>913.866666666667</v>
          </cell>
        </row>
        <row r="3546">
          <cell r="B3546">
            <v>330606009</v>
          </cell>
          <cell r="C3546" t="str">
            <v>唇畸形矫正术</v>
          </cell>
          <cell r="D3546" t="str">
            <v>包括厚唇、重唇、薄唇、唇瘢痕、唇弓不齐等；不含唇外翻矫正术</v>
          </cell>
          <cell r="E3546" t="str">
            <v>特殊植入材料</v>
          </cell>
          <cell r="F3546" t="str">
            <v>次</v>
          </cell>
          <cell r="G3546">
            <v>443.403333333333</v>
          </cell>
        </row>
        <row r="3547">
          <cell r="B3547">
            <v>330606010</v>
          </cell>
          <cell r="C3547" t="str">
            <v>唇缺损修复术</v>
          </cell>
          <cell r="D3547" t="str">
            <v>包括部分或全唇缺损；不含岛状组织瓣切取移转术</v>
          </cell>
          <cell r="E3547" t="str">
            <v>岛状组织瓣切取移转术</v>
          </cell>
          <cell r="F3547" t="str">
            <v>次</v>
          </cell>
          <cell r="G3547">
            <v>589.420833333333</v>
          </cell>
        </row>
        <row r="3548">
          <cell r="B3548">
            <v>330606011</v>
          </cell>
          <cell r="C3548" t="str">
            <v>单侧不完全唇裂修复术</v>
          </cell>
          <cell r="D3548" t="str">
            <v>包括唇裂修复、初期鼻畸形矫治、唇功能性修复、唇正中裂修复</v>
          </cell>
        </row>
        <row r="3548">
          <cell r="F3548" t="str">
            <v>次</v>
          </cell>
          <cell r="G3548">
            <v>465.63</v>
          </cell>
        </row>
        <row r="3549">
          <cell r="B3549">
            <v>330606012</v>
          </cell>
          <cell r="C3549" t="str">
            <v>单侧完全唇裂修复术</v>
          </cell>
          <cell r="D3549" t="str">
            <v>包括唇裂修复、初期鼻畸形矫治、唇功能性修复、唇正中裂修复；不含犁骨瓣修复术</v>
          </cell>
        </row>
        <row r="3549">
          <cell r="F3549" t="str">
            <v>次</v>
          </cell>
          <cell r="G3549">
            <v>465.63</v>
          </cell>
        </row>
        <row r="3550">
          <cell r="B3550">
            <v>330606013</v>
          </cell>
          <cell r="C3550" t="str">
            <v>犁骨瓣修复术</v>
          </cell>
          <cell r="D3550" t="str">
            <v>含犁骨瓣形成及硬腭前部裂隙关闭 </v>
          </cell>
        </row>
        <row r="3550">
          <cell r="F3550" t="str">
            <v>次</v>
          </cell>
          <cell r="G3550">
            <v>287.67</v>
          </cell>
        </row>
        <row r="3551">
          <cell r="B3551">
            <v>330606014</v>
          </cell>
          <cell r="C3551" t="str">
            <v>Ⅰ°腭裂兰氏修复术</v>
          </cell>
          <cell r="D3551" t="str">
            <v> 包括悬雍垂裂、软腭裂、隐裂修复术 </v>
          </cell>
        </row>
        <row r="3551">
          <cell r="F3551" t="str">
            <v>次</v>
          </cell>
          <cell r="G3551">
            <v>425.936666666667</v>
          </cell>
        </row>
        <row r="3552">
          <cell r="B3552">
            <v>330606015</v>
          </cell>
          <cell r="C3552" t="str">
            <v>II°腭裂兰氏修复术</v>
          </cell>
          <cell r="D3552" t="str">
            <v> 包括硬、软腭裂修复术 </v>
          </cell>
        </row>
        <row r="3552">
          <cell r="F3552" t="str">
            <v>次</v>
          </cell>
          <cell r="G3552">
            <v>651.89</v>
          </cell>
        </row>
        <row r="3553">
          <cell r="B3553">
            <v>330606016</v>
          </cell>
          <cell r="C3553" t="str">
            <v>III°腭裂兰氏修复术</v>
          </cell>
          <cell r="D3553" t="str">
            <v>包括单侧完全性腭裂修复术、硬腭鼻腔面犁骨瓣修复术</v>
          </cell>
        </row>
        <row r="3553">
          <cell r="F3553" t="str">
            <v>次</v>
          </cell>
          <cell r="G3553">
            <v>810.532036666667</v>
          </cell>
        </row>
        <row r="3554">
          <cell r="B3554">
            <v>330606017</v>
          </cell>
          <cell r="C3554" t="str">
            <v>反向双“Z“腭裂修复术</v>
          </cell>
          <cell r="D3554" t="str">
            <v> 包括腭裂兰氏修复、软腭延长术 </v>
          </cell>
        </row>
        <row r="3554">
          <cell r="F3554" t="str">
            <v>次</v>
          </cell>
          <cell r="G3554">
            <v>875.69</v>
          </cell>
        </row>
        <row r="3555">
          <cell r="B3555">
            <v>330606018</v>
          </cell>
          <cell r="C3555" t="str">
            <v>单瓣、二瓣后退腭裂修复术</v>
          </cell>
          <cell r="D3555" t="str">
            <v>包括腭裂兰氏修复、硬腭前部瘘修复术、软腭延长术 </v>
          </cell>
        </row>
        <row r="3555">
          <cell r="F3555" t="str">
            <v>次</v>
          </cell>
          <cell r="G3555">
            <v>826.513333333333</v>
          </cell>
        </row>
        <row r="3556">
          <cell r="B3556">
            <v>330606019</v>
          </cell>
          <cell r="C3556" t="str">
            <v>腭咽环扎腭裂修复术</v>
          </cell>
          <cell r="D3556" t="str">
            <v>包括腭裂兰氏修复、腭咽腔缩窄术；不含组织瓣切取移转术</v>
          </cell>
        </row>
        <row r="3556">
          <cell r="F3556" t="str">
            <v>次</v>
          </cell>
          <cell r="G3556">
            <v>817.63</v>
          </cell>
        </row>
        <row r="3557">
          <cell r="B3557">
            <v>330606020</v>
          </cell>
          <cell r="C3557" t="str">
            <v>组织瓣转移腭裂修复术</v>
          </cell>
          <cell r="D3557" t="str">
            <v>包括腭粘膜瓣后推，颊肌粘膜瓣转移术</v>
          </cell>
        </row>
        <row r="3557">
          <cell r="F3557" t="str">
            <v>次</v>
          </cell>
          <cell r="G3557">
            <v>773.136666666667</v>
          </cell>
        </row>
        <row r="3558">
          <cell r="B3558">
            <v>330606021</v>
          </cell>
          <cell r="C3558" t="str">
            <v>腭咽肌瓣成形术</v>
          </cell>
          <cell r="D3558" t="str">
            <v>含腭咽肌瓣制备及腭咽成形术；不含腭部裂隙关闭</v>
          </cell>
        </row>
        <row r="3558">
          <cell r="F3558" t="str">
            <v>次</v>
          </cell>
          <cell r="G3558">
            <v>522.736666666667</v>
          </cell>
        </row>
        <row r="3559">
          <cell r="B3559">
            <v>330606022</v>
          </cell>
          <cell r="C3559" t="str">
            <v>咽后嵴成形术</v>
          </cell>
        </row>
        <row r="3559">
          <cell r="F3559" t="str">
            <v>次</v>
          </cell>
          <cell r="G3559">
            <v>386.706666666667</v>
          </cell>
        </row>
        <row r="3560">
          <cell r="B3560">
            <v>330606023</v>
          </cell>
          <cell r="C3560" t="str">
            <v>咽后壁组织瓣成形术</v>
          </cell>
          <cell r="D3560" t="str">
            <v>含咽后壁瓣制备及咽后瓣成形术；不含腭部裂隙关闭</v>
          </cell>
        </row>
        <row r="3560">
          <cell r="F3560" t="str">
            <v>次</v>
          </cell>
          <cell r="G3560">
            <v>408.67</v>
          </cell>
        </row>
        <row r="3561">
          <cell r="B3561">
            <v>330606024</v>
          </cell>
          <cell r="C3561" t="str">
            <v>牙槽突裂植骨成形术</v>
          </cell>
          <cell r="D3561" t="str">
            <v>包括牙槽突成形术，口、鼻腔前庭瘘修补术；不含取骨术</v>
          </cell>
          <cell r="E3561" t="str">
            <v>特殊植入材料</v>
          </cell>
          <cell r="F3561" t="str">
            <v>次</v>
          </cell>
          <cell r="G3561">
            <v>499.97</v>
          </cell>
        </row>
        <row r="3562">
          <cell r="B3562">
            <v>330606025</v>
          </cell>
          <cell r="C3562" t="str">
            <v>齿龈成形术</v>
          </cell>
          <cell r="D3562" t="str">
            <v>包括游离粘膜移植、游离植皮术；不含游离取皮术或取游离粘膜术</v>
          </cell>
          <cell r="E3562" t="str">
            <v>各种人工材料膜</v>
          </cell>
          <cell r="F3562" t="str">
            <v>次</v>
          </cell>
          <cell r="G3562">
            <v>237.64</v>
          </cell>
        </row>
        <row r="3563">
          <cell r="B3563">
            <v>330606026</v>
          </cell>
          <cell r="C3563" t="str">
            <v>口鼻腔前庭瘘修补术</v>
          </cell>
        </row>
        <row r="3563">
          <cell r="F3563" t="str">
            <v>次</v>
          </cell>
          <cell r="G3563">
            <v>366.35</v>
          </cell>
        </row>
        <row r="3564">
          <cell r="B3564">
            <v>330606027</v>
          </cell>
          <cell r="C3564" t="str">
            <v>面横裂修复术</v>
          </cell>
          <cell r="D3564" t="str">
            <v>含局部组织瓣制备及面部裂隙关闭    </v>
          </cell>
        </row>
        <row r="3564">
          <cell r="F3564" t="str">
            <v>次</v>
          </cell>
          <cell r="G3564">
            <v>534.46</v>
          </cell>
        </row>
        <row r="3565">
          <cell r="B3565">
            <v>330606028</v>
          </cell>
          <cell r="C3565" t="str">
            <v>口腔颌面部软组织缺损局部组织瓣修复术</v>
          </cell>
          <cell r="D3565" t="str">
            <v>含局部组织瓣制备及修复；包括唇缺损修复、舌再造修复、颊缺损修复、腭缺损修复、口底缺损修复</v>
          </cell>
        </row>
        <row r="3565">
          <cell r="F3565" t="str">
            <v>次</v>
          </cell>
          <cell r="G3565">
            <v>695.203333333333</v>
          </cell>
        </row>
        <row r="3566">
          <cell r="B3566">
            <v>330606029</v>
          </cell>
          <cell r="C3566" t="str">
            <v>口腔颌面部软组织缺损游离瓣移植修复术</v>
          </cell>
          <cell r="D3566" t="str">
            <v>含带血管游离皮瓣制备及修复；包括舌再造修复、颊缺损修复、腭缺损修复、口底缺损修复</v>
          </cell>
        </row>
        <row r="3566">
          <cell r="F3566" t="str">
            <v>次</v>
          </cell>
          <cell r="G3566">
            <v>1198.3911</v>
          </cell>
        </row>
        <row r="3567">
          <cell r="B3567">
            <v>330606030</v>
          </cell>
          <cell r="C3567" t="str">
            <v>口腔颌面部联合缺损带血管游离肌皮骨瓣修复术</v>
          </cell>
          <cell r="D3567" t="str">
            <v>不含显微吻合</v>
          </cell>
          <cell r="E3567" t="str">
            <v>特殊固定材料</v>
          </cell>
          <cell r="F3567" t="str">
            <v>次</v>
          </cell>
          <cell r="G3567">
            <v>1480.70666666667</v>
          </cell>
        </row>
        <row r="3568">
          <cell r="B3568">
            <v>330606031</v>
          </cell>
          <cell r="C3568" t="str">
            <v>口腔颌面部骨缺损游离骨瓣移植修复术</v>
          </cell>
        </row>
        <row r="3568">
          <cell r="F3568" t="str">
            <v>次</v>
          </cell>
          <cell r="G3568">
            <v>858.636666666667</v>
          </cell>
        </row>
        <row r="3569">
          <cell r="B3569">
            <v>330606032</v>
          </cell>
          <cell r="C3569" t="str">
            <v>颜面部软组织不对称局部组织瓣畸形矫正术</v>
          </cell>
          <cell r="D3569" t="str">
            <v>含局部组织瓣制备及转移</v>
          </cell>
        </row>
        <row r="3569">
          <cell r="F3569" t="str">
            <v>次</v>
          </cell>
          <cell r="G3569">
            <v>429.86</v>
          </cell>
        </row>
        <row r="3570">
          <cell r="B3570">
            <v>330606033</v>
          </cell>
          <cell r="C3570" t="str">
            <v>颜面部软组织不对称带血管游离组织瓣畸形矫正术</v>
          </cell>
          <cell r="D3570" t="str">
            <v>含带血管游离组织瓣制备及移植</v>
          </cell>
        </row>
        <row r="3570">
          <cell r="F3570" t="str">
            <v>次</v>
          </cell>
          <cell r="G3570">
            <v>846.2</v>
          </cell>
        </row>
        <row r="3571">
          <cell r="B3571">
            <v>330606034</v>
          </cell>
          <cell r="C3571" t="str">
            <v>口腔颌面部缺损颞肌筋膜瓣修复术</v>
          </cell>
        </row>
        <row r="3571">
          <cell r="E3571" t="str">
            <v>特殊支架及固位材料</v>
          </cell>
          <cell r="F3571" t="str">
            <v>次</v>
          </cell>
          <cell r="G3571">
            <v>743.986666666667</v>
          </cell>
        </row>
        <row r="3572">
          <cell r="B3572">
            <v>330606035</v>
          </cell>
          <cell r="C3572" t="str">
            <v>口腔颌面部软组织缺损远位皮瓣修复术</v>
          </cell>
          <cell r="D3572" t="str">
            <v>含非手术区远位皮瓣制备及转移</v>
          </cell>
        </row>
        <row r="3572">
          <cell r="F3572" t="str">
            <v>次</v>
          </cell>
          <cell r="G3572">
            <v>820.57</v>
          </cell>
        </row>
        <row r="3573">
          <cell r="B3573">
            <v>330606036</v>
          </cell>
          <cell r="C3573" t="str">
            <v>口腔颌面部软组织缺损远位肌皮瓣修复术</v>
          </cell>
          <cell r="D3573" t="str">
            <v>含非手术区远位肌皮瓣制备及转移</v>
          </cell>
        </row>
        <row r="3573">
          <cell r="F3573" t="str">
            <v>次</v>
          </cell>
          <cell r="G3573">
            <v>1002.93</v>
          </cell>
        </row>
        <row r="3574">
          <cell r="B3574">
            <v>330606037</v>
          </cell>
          <cell r="C3574" t="str">
            <v>带蒂皮瓣二期断蒂术</v>
          </cell>
          <cell r="D3574" t="str">
            <v>含皮瓣断蒂及创面关闭成形</v>
          </cell>
        </row>
        <row r="3574">
          <cell r="F3574" t="str">
            <v>次</v>
          </cell>
          <cell r="G3574">
            <v>274.713333333333</v>
          </cell>
        </row>
        <row r="3575">
          <cell r="B3575">
            <v>330606038</v>
          </cell>
          <cell r="C3575" t="str">
            <v>皮瓣、肌皮瓣延迟术</v>
          </cell>
          <cell r="D3575" t="str">
            <v>含皮瓣断蒂及创面关闭成形</v>
          </cell>
        </row>
        <row r="3575">
          <cell r="F3575" t="str">
            <v>次</v>
          </cell>
          <cell r="G3575">
            <v>289.01</v>
          </cell>
        </row>
        <row r="3576">
          <cell r="B3576">
            <v>330606039</v>
          </cell>
          <cell r="C3576" t="str">
            <v>腭瘘修补术</v>
          </cell>
          <cell r="D3576" t="str">
            <v>含邻位粘膜瓣制备及腭瘘修复</v>
          </cell>
          <cell r="E3576" t="str">
            <v>人工材料 </v>
          </cell>
          <cell r="F3576" t="str">
            <v>次</v>
          </cell>
          <cell r="G3576">
            <v>341.583333333333</v>
          </cell>
        </row>
        <row r="3577">
          <cell r="B3577">
            <v>330606040</v>
          </cell>
          <cell r="C3577" t="str">
            <v>经颈部茎突过长切除术</v>
          </cell>
        </row>
        <row r="3577">
          <cell r="F3577" t="str">
            <v>次</v>
          </cell>
          <cell r="G3577">
            <v>362.28</v>
          </cell>
        </row>
        <row r="3578">
          <cell r="B3578">
            <v>330606041</v>
          </cell>
          <cell r="C3578" t="str">
            <v>经口茎突过长切除术</v>
          </cell>
          <cell r="D3578" t="str">
            <v>含扁桃体切除</v>
          </cell>
        </row>
        <row r="3578">
          <cell r="F3578" t="str">
            <v>次</v>
          </cell>
          <cell r="G3578">
            <v>367.313333333333</v>
          </cell>
        </row>
        <row r="3579">
          <cell r="B3579">
            <v>330606042</v>
          </cell>
          <cell r="C3579" t="str">
            <v>颌间挛缩松解术</v>
          </cell>
          <cell r="D3579" t="str">
            <v>含口内外软组织与骨组织粘连松解、咀嚼肌切断术、植皮术等；不含皮瓣制备</v>
          </cell>
        </row>
        <row r="3579">
          <cell r="F3579" t="str">
            <v>次</v>
          </cell>
          <cell r="G3579">
            <v>1004.37333333333</v>
          </cell>
        </row>
        <row r="3580">
          <cell r="B3580">
            <v>330606043</v>
          </cell>
          <cell r="C3580" t="str">
            <v>颌面颈部深部肿物切除术</v>
          </cell>
        </row>
        <row r="3580">
          <cell r="E3580" t="str">
            <v>吻合器</v>
          </cell>
          <cell r="F3580" t="str">
            <v>次</v>
          </cell>
          <cell r="G3580">
            <v>1112.62498411765</v>
          </cell>
        </row>
        <row r="3581">
          <cell r="B3581">
            <v>330607</v>
          </cell>
          <cell r="C3581" t="str">
            <v>口腔正颌手术</v>
          </cell>
          <cell r="D3581" t="str">
            <v>含来复锯、微型骨动力系统、光导纤维</v>
          </cell>
        </row>
        <row r="3582">
          <cell r="B3582">
            <v>330607001</v>
          </cell>
          <cell r="C3582" t="str">
            <v>上颌雷弗特（LEFORT)I型截骨术</v>
          </cell>
          <cell r="D3582" t="str">
            <v>包括上颌Le Fort I型分块截骨术、骨内坚固内固定术、植骨术；不含骨切取</v>
          </cell>
          <cell r="E3582" t="str">
            <v>特殊材料</v>
          </cell>
          <cell r="F3582" t="str">
            <v>单颌</v>
          </cell>
          <cell r="G3582">
            <v>877.743333333333</v>
          </cell>
        </row>
        <row r="3583">
          <cell r="B3583">
            <v>330607002</v>
          </cell>
          <cell r="C3583" t="str">
            <v>上颌雷弗特（LEFORT)II型截骨术</v>
          </cell>
          <cell r="D3583" t="str">
            <v>包括骨截开、骨内坚固内固定术、植骨术；不含骨切取</v>
          </cell>
          <cell r="E3583" t="str">
            <v>特殊材料</v>
          </cell>
          <cell r="F3583" t="str">
            <v>单颌</v>
          </cell>
          <cell r="G3583">
            <v>1152.79</v>
          </cell>
        </row>
        <row r="3584">
          <cell r="B3584">
            <v>330607003</v>
          </cell>
          <cell r="C3584" t="str">
            <v>上颌雷弗特（LEFORT)III型截骨术</v>
          </cell>
          <cell r="D3584" t="str">
            <v>包括骨截开、骨内坚固内固定术、植骨术；不含骨切取</v>
          </cell>
          <cell r="E3584" t="str">
            <v>特殊材料</v>
          </cell>
          <cell r="F3584" t="str">
            <v>单颌</v>
          </cell>
          <cell r="G3584">
            <v>1241.31</v>
          </cell>
        </row>
        <row r="3585">
          <cell r="B3585">
            <v>330607004</v>
          </cell>
          <cell r="C3585" t="str">
            <v>上颌牙骨段截骨术</v>
          </cell>
          <cell r="D3585" t="str">
            <v>包括上颌前部或后部截骨术、骨内坚固内固定术、植骨术；不含骨切取</v>
          </cell>
          <cell r="E3585" t="str">
            <v>特殊材料</v>
          </cell>
          <cell r="F3585" t="str">
            <v>单颌</v>
          </cell>
          <cell r="G3585">
            <v>760.073333333333</v>
          </cell>
        </row>
        <row r="3586">
          <cell r="B3586">
            <v>330607005</v>
          </cell>
          <cell r="C3586" t="str">
            <v>下颌升支截骨术</v>
          </cell>
          <cell r="D3586" t="str">
            <v>包括下颌升支矢状劈开截骨术、口内或口外入路下颌升支垂直截骨术、下颌升支倒L形截骨术、C形截骨术、骨内坚固内固定术；不含骨切取</v>
          </cell>
          <cell r="E3586" t="str">
            <v>特殊材料</v>
          </cell>
          <cell r="F3586" t="str">
            <v>单侧</v>
          </cell>
          <cell r="G3586">
            <v>1018.16</v>
          </cell>
        </row>
        <row r="3587">
          <cell r="B3587">
            <v>330607006</v>
          </cell>
          <cell r="C3587" t="str">
            <v>下颌体部截骨术</v>
          </cell>
          <cell r="D3587" t="str">
            <v>包括下颌体部截骨术、下颌体部修整术、去皮质术骨内坚固内固定术、植骨术；不含骨切取</v>
          </cell>
          <cell r="E3587" t="str">
            <v>特殊材料</v>
          </cell>
          <cell r="F3587" t="str">
            <v>次</v>
          </cell>
          <cell r="G3587">
            <v>761.08</v>
          </cell>
        </row>
        <row r="3588">
          <cell r="B3588">
            <v>330607007</v>
          </cell>
          <cell r="C3588" t="str">
            <v>下颌根尖下截骨术</v>
          </cell>
          <cell r="D3588" t="str">
            <v>包括下颌根尖下截骨术、下颌后部根尖下截骨术、骨内坚固内固定术、植骨术；不含骨切取</v>
          </cell>
          <cell r="E3588" t="str">
            <v>特殊材料</v>
          </cell>
          <cell r="F3588" t="str">
            <v>次</v>
          </cell>
          <cell r="G3588">
            <v>820.35</v>
          </cell>
        </row>
        <row r="3589">
          <cell r="B3589">
            <v>330607008</v>
          </cell>
          <cell r="C3589" t="str">
            <v>下颌下缘去骨成形术</v>
          </cell>
        </row>
        <row r="3589">
          <cell r="F3589" t="str">
            <v>次</v>
          </cell>
          <cell r="G3589">
            <v>805.553333333333</v>
          </cell>
        </row>
        <row r="3590">
          <cell r="B3590">
            <v>330607009</v>
          </cell>
          <cell r="C3590" t="str">
            <v>下颌骨去骨皮质术</v>
          </cell>
        </row>
        <row r="3590">
          <cell r="F3590" t="str">
            <v>次</v>
          </cell>
          <cell r="G3590">
            <v>841.876666666667</v>
          </cell>
        </row>
        <row r="3591">
          <cell r="B3591">
            <v>330607010</v>
          </cell>
          <cell r="C3591" t="str">
            <v>下颌角嚼肌肥大畸形矫正术</v>
          </cell>
          <cell r="D3591" t="str">
            <v>包括：1．下颌角的三角形去骨术或改良下颌升支矢状劈开去骨术；2．嚼肌部分切除术</v>
          </cell>
        </row>
        <row r="3591">
          <cell r="F3591" t="str">
            <v>单侧</v>
          </cell>
          <cell r="G3591">
            <v>896.646666666667</v>
          </cell>
        </row>
        <row r="3592">
          <cell r="B3592">
            <v>330607011</v>
          </cell>
          <cell r="C3592" t="str">
            <v>水平截骨颏成形术</v>
          </cell>
          <cell r="D3592" t="str">
            <v>包括各种不同改良的颏部截骨术、骨内坚固内固定术、植骨术；不含骨切取</v>
          </cell>
          <cell r="E3592" t="str">
            <v>特殊材料</v>
          </cell>
          <cell r="F3592" t="str">
            <v>次</v>
          </cell>
          <cell r="G3592">
            <v>703.916666666667</v>
          </cell>
        </row>
        <row r="3593">
          <cell r="B3593">
            <v>330607012</v>
          </cell>
          <cell r="C3593" t="str">
            <v>颏部截骨前徙舌骨悬吊术</v>
          </cell>
          <cell r="D3593" t="str">
            <v>包括颏部各种类型的截骨前徙、舌骨下肌群切断、舌骨阔筋膜悬吊术、骨内坚固内固定术、植骨术；不含骨切取、取阔筋膜术</v>
          </cell>
          <cell r="E3593" t="str">
            <v>特殊材料</v>
          </cell>
          <cell r="F3593" t="str">
            <v>次</v>
          </cell>
          <cell r="G3593">
            <v>807.85</v>
          </cell>
        </row>
        <row r="3594">
          <cell r="B3594">
            <v>330607013</v>
          </cell>
          <cell r="C3594" t="str">
            <v>颌骨延长骨生成术</v>
          </cell>
          <cell r="D3594" t="str">
            <v>包括上下颌骨各部分截骨、骨延长器置入术</v>
          </cell>
          <cell r="E3594" t="str">
            <v>骨延长器及其他特殊材料</v>
          </cell>
          <cell r="F3594" t="str">
            <v>每个部位</v>
          </cell>
          <cell r="G3594">
            <v>783.37</v>
          </cell>
        </row>
        <row r="3595">
          <cell r="B3595">
            <v>330607014</v>
          </cell>
          <cell r="C3595" t="str">
            <v>颧骨颧弓成型术</v>
          </cell>
          <cell r="D3595" t="str">
            <v>包括矫正颧骨颧弓过宽或过窄畸形的截骨、骨内坚固内固定术、植骨术；不含骨切取</v>
          </cell>
          <cell r="E3595" t="str">
            <v>特殊材料</v>
          </cell>
          <cell r="F3595" t="str">
            <v>单侧</v>
          </cell>
          <cell r="G3595">
            <v>778.12</v>
          </cell>
        </row>
        <row r="3596">
          <cell r="B3596">
            <v>330607015</v>
          </cell>
          <cell r="C3596" t="str">
            <v>颞下颌关节盘手术</v>
          </cell>
          <cell r="D3596" t="str">
            <v>包括颞下颌关节盘摘除术、颞下颌关节盘复位固定术、颞肌瓣或其他生物性材料植入修复术等；不含颞肌瓣制备</v>
          </cell>
          <cell r="E3596" t="str">
            <v>特殊缝线、生物性材料</v>
          </cell>
          <cell r="F3596" t="str">
            <v>单侧</v>
          </cell>
          <cell r="G3596">
            <v>792.09</v>
          </cell>
        </row>
        <row r="3597">
          <cell r="B3597">
            <v>330607016</v>
          </cell>
          <cell r="C3597" t="str">
            <v>髁状突高位切除术</v>
          </cell>
          <cell r="D3597" t="str">
            <v>包括髁状突高位切除术或髁状突关节面的磨光术</v>
          </cell>
          <cell r="E3597" t="str">
            <v>特殊缝线</v>
          </cell>
          <cell r="F3597" t="str">
            <v>单侧</v>
          </cell>
          <cell r="G3597">
            <v>522.063333333333</v>
          </cell>
        </row>
        <row r="3598">
          <cell r="B3598">
            <v>330607017</v>
          </cell>
          <cell r="C3598" t="str">
            <v>颞下颌关节成形术</v>
          </cell>
          <cell r="D3598" t="str">
            <v>包括骨球截除术、喙突截除术、植骨床制备术、骨及代用品植入术；不含骨切取及颌间结扎术</v>
          </cell>
          <cell r="E3598" t="str">
            <v>骨代用品及特殊材料</v>
          </cell>
          <cell r="F3598" t="str">
            <v>单侧</v>
          </cell>
          <cell r="G3598">
            <v>788.67</v>
          </cell>
        </row>
        <row r="3599">
          <cell r="B3599">
            <v>330608</v>
          </cell>
          <cell r="C3599" t="str">
            <v>口腔创伤手术</v>
          </cell>
          <cell r="D3599" t="str">
            <v>含微型骨动力系统、来复锯、光导纤维</v>
          </cell>
        </row>
        <row r="3600">
          <cell r="B3600">
            <v>330608001</v>
          </cell>
          <cell r="C3600" t="str">
            <v>口腔颌面软组织清创术(大)</v>
          </cell>
          <cell r="D3600" t="str">
            <v>指伤及两个以上解剖区的多层次复合性或气管损伤的处理；包括浅表异物清除、创面清洗、组织处理、止血、缝合、口腔颌面软组织裂伤缝合；不含植皮和邻位瓣修复、牙外伤和骨折处理、神经导管吻合、器官切除</v>
          </cell>
        </row>
        <row r="3600">
          <cell r="F3600" t="str">
            <v>次</v>
          </cell>
          <cell r="G3600">
            <v>470.683154221062</v>
          </cell>
        </row>
        <row r="3601">
          <cell r="B3601">
            <v>330608002</v>
          </cell>
          <cell r="C3601" t="str">
            <v>口腔颌面软组织清创术(中)</v>
          </cell>
          <cell r="D3601" t="str">
            <v>指伤及一到两个解剖区的皮肤、粘膜和肌肉等非器官性损伤的处理；包括浅表异物清除、创面清洗、组织处理、止血、缝合、口腔颌面软组织裂伤缝合；不含植皮和邻位瓣修复、牙外伤和骨折处理、神经导管吻合、器官切除</v>
          </cell>
        </row>
        <row r="3601">
          <cell r="F3601" t="str">
            <v>次</v>
          </cell>
          <cell r="G3601">
            <v>282.935208405797</v>
          </cell>
        </row>
        <row r="3602">
          <cell r="B3602">
            <v>330608003</v>
          </cell>
          <cell r="C3602" t="str">
            <v>口腔颌面软组织清创术(小)</v>
          </cell>
          <cell r="D3602" t="str">
            <v>指局限于一个解剖区的表浅损伤的处理；包括浅表异物清除、创面清洗、组织处理、止血、缝合、口腔颌面软组织裂伤缝合；不含植皮和邻位瓣修复、牙外伤和骨折处理、神经导管吻合、器官切除</v>
          </cell>
        </row>
        <row r="3602">
          <cell r="F3602" t="str">
            <v>次</v>
          </cell>
          <cell r="G3602">
            <v>151.630021568627</v>
          </cell>
        </row>
        <row r="3603">
          <cell r="B3603">
            <v>330608004</v>
          </cell>
          <cell r="C3603" t="str">
            <v>颌骨骨折单颌牙弓夹板固定术</v>
          </cell>
          <cell r="D3603" t="str">
            <v>含复位</v>
          </cell>
          <cell r="E3603" t="str">
            <v>牙弓夹板</v>
          </cell>
          <cell r="F3603" t="str">
            <v>单颌</v>
          </cell>
          <cell r="G3603">
            <v>310.353333333333</v>
          </cell>
        </row>
        <row r="3604">
          <cell r="B3604">
            <v>330608005</v>
          </cell>
          <cell r="C3604" t="str">
            <v>颌骨骨折颌间固定术</v>
          </cell>
          <cell r="D3604" t="str">
            <v>含复位</v>
          </cell>
          <cell r="E3604" t="str">
            <v>牙弓夹板</v>
          </cell>
          <cell r="F3604" t="str">
            <v>单颌</v>
          </cell>
          <cell r="G3604">
            <v>393.645149891067</v>
          </cell>
        </row>
        <row r="3605">
          <cell r="B3605">
            <v>330608006</v>
          </cell>
          <cell r="C3605" t="str">
            <v>颌骨骨折外固定术</v>
          </cell>
          <cell r="D3605" t="str">
            <v>包括：1.复位，颌骨骨折悬吊固定术；2.颧骨、颧弓骨折</v>
          </cell>
          <cell r="E3605" t="str">
            <v>外固定器</v>
          </cell>
          <cell r="F3605" t="str">
            <v>单颌</v>
          </cell>
          <cell r="G3605">
            <v>368.216666666667</v>
          </cell>
        </row>
        <row r="3606">
          <cell r="B3606">
            <v>330608007</v>
          </cell>
          <cell r="C3606" t="str">
            <v>髁状突陈旧性骨折整复术</v>
          </cell>
          <cell r="D3606" t="str">
            <v>含颌间固定、髁状突摘除或复位、内固定、升支截骨和关节成形</v>
          </cell>
          <cell r="E3606" t="str">
            <v>特殊器械</v>
          </cell>
          <cell r="F3606" t="str">
            <v>单侧</v>
          </cell>
          <cell r="G3606">
            <v>806.873333333333</v>
          </cell>
        </row>
        <row r="3607">
          <cell r="B3607">
            <v>330608008</v>
          </cell>
          <cell r="C3607" t="str">
            <v>髁状突骨折切开复位内固定术</v>
          </cell>
          <cell r="D3607" t="str">
            <v>含颌间固定</v>
          </cell>
          <cell r="E3607" t="str">
            <v>特殊材料</v>
          </cell>
          <cell r="F3607" t="str">
            <v>单侧</v>
          </cell>
          <cell r="G3607">
            <v>788.113333333333</v>
          </cell>
        </row>
        <row r="3608">
          <cell r="B3608">
            <v>330608009</v>
          </cell>
          <cell r="C3608" t="str">
            <v>下颌骨骨折切开复位内固定术</v>
          </cell>
          <cell r="D3608" t="str">
            <v>包括颌间固定、坚固内固定术</v>
          </cell>
          <cell r="E3608" t="str">
            <v>特殊材料</v>
          </cell>
          <cell r="F3608" t="str">
            <v>单颌</v>
          </cell>
          <cell r="G3608">
            <v>733.96</v>
          </cell>
        </row>
        <row r="3609">
          <cell r="B3609">
            <v>330608010</v>
          </cell>
          <cell r="C3609" t="str">
            <v>上颌骨骨折切开复位内固定术</v>
          </cell>
          <cell r="D3609" t="str">
            <v>含颌间固定</v>
          </cell>
          <cell r="E3609" t="str">
            <v>特殊材料</v>
          </cell>
          <cell r="F3609" t="str">
            <v>单颌</v>
          </cell>
          <cell r="G3609">
            <v>835.72</v>
          </cell>
        </row>
        <row r="3610">
          <cell r="B3610">
            <v>330608011</v>
          </cell>
          <cell r="C3610" t="str">
            <v>颧骨骨折切开复位内固定术</v>
          </cell>
          <cell r="D3610" t="str">
            <v>含眶底探查和修复,包括颧弓骨折</v>
          </cell>
          <cell r="E3610" t="str">
            <v>特殊材料</v>
          </cell>
          <cell r="F3610" t="str">
            <v>单侧</v>
          </cell>
          <cell r="G3610">
            <v>713.25</v>
          </cell>
        </row>
        <row r="3611">
          <cell r="B3611">
            <v>330608012</v>
          </cell>
          <cell r="C3611" t="str">
            <v>颧弓骨折复位术</v>
          </cell>
          <cell r="D3611" t="str">
            <v>指间接开放复位</v>
          </cell>
        </row>
        <row r="3611">
          <cell r="F3611" t="str">
            <v>单侧</v>
          </cell>
          <cell r="G3611">
            <v>490.403333333333</v>
          </cell>
        </row>
        <row r="3612">
          <cell r="B3612">
            <v>330608013</v>
          </cell>
          <cell r="C3612" t="str">
            <v>颧骨上颌骨复合骨折切开复位内固定术</v>
          </cell>
          <cell r="D3612" t="str">
            <v>包括颌间固定；眶底探查和修复；颧弓骨折</v>
          </cell>
        </row>
        <row r="3612">
          <cell r="F3612" t="str">
            <v>单颌</v>
          </cell>
          <cell r="G3612">
            <v>733.13</v>
          </cell>
        </row>
        <row r="3613">
          <cell r="B3613">
            <v>330608014</v>
          </cell>
          <cell r="C3613" t="str">
            <v>眶鼻额区骨折整复术</v>
          </cell>
          <cell r="D3613" t="str">
            <v>含内呲韧带和泪器处理</v>
          </cell>
        </row>
        <row r="3613">
          <cell r="F3613" t="str">
            <v>次</v>
          </cell>
          <cell r="G3613">
            <v>723.793333333333</v>
          </cell>
        </row>
        <row r="3614">
          <cell r="B3614">
            <v>330608015</v>
          </cell>
          <cell r="C3614" t="str">
            <v>颧骨陈旧性骨折截骨整复术</v>
          </cell>
          <cell r="D3614" t="str">
            <v>含眶底探查和修复</v>
          </cell>
        </row>
        <row r="3614">
          <cell r="F3614" t="str">
            <v>单侧</v>
          </cell>
          <cell r="G3614">
            <v>678.996666666667</v>
          </cell>
        </row>
        <row r="3615">
          <cell r="B3615">
            <v>330608016</v>
          </cell>
          <cell r="C3615" t="str">
            <v>颧骨陈旧性骨折植骨矫治术</v>
          </cell>
          <cell r="D3615" t="str">
            <v>含自体植骨；不含取骨术</v>
          </cell>
        </row>
        <row r="3615">
          <cell r="F3615" t="str">
            <v>单侧</v>
          </cell>
          <cell r="G3615">
            <v>674.493333333333</v>
          </cell>
        </row>
        <row r="3616">
          <cell r="B3616">
            <v>330608017</v>
          </cell>
          <cell r="C3616" t="str">
            <v>单颌牙弓夹板拆除术</v>
          </cell>
        </row>
        <row r="3616">
          <cell r="F3616" t="str">
            <v>单颌</v>
          </cell>
          <cell r="G3616">
            <v>55.1590034883721</v>
          </cell>
        </row>
        <row r="3617">
          <cell r="B3617">
            <v>330608018</v>
          </cell>
          <cell r="C3617" t="str">
            <v>颌间固定拆除术</v>
          </cell>
        </row>
        <row r="3617">
          <cell r="F3617" t="str">
            <v>单颌</v>
          </cell>
          <cell r="G3617">
            <v>81.375</v>
          </cell>
        </row>
        <row r="3618">
          <cell r="B3618">
            <v>330608019</v>
          </cell>
          <cell r="C3618" t="str">
            <v>骨内固定植入物取出术</v>
          </cell>
        </row>
        <row r="3618">
          <cell r="F3618" t="str">
            <v>单颌</v>
          </cell>
          <cell r="G3618">
            <v>194.725</v>
          </cell>
        </row>
        <row r="3619">
          <cell r="B3619">
            <v>330608020</v>
          </cell>
          <cell r="C3619" t="str">
            <v>下颌骨缺损植骨修复术</v>
          </cell>
          <cell r="D3619" t="str">
            <v>包括颌间固定和邻位皮瓣修复；自体骨、异体骨、异种骨移植；不含小血管吻合术及骨瓣切取</v>
          </cell>
          <cell r="E3619" t="str">
            <v>供骨材料</v>
          </cell>
          <cell r="F3619" t="str">
            <v>单颌</v>
          </cell>
          <cell r="G3619">
            <v>662.676666666667</v>
          </cell>
        </row>
        <row r="3620">
          <cell r="B3620">
            <v>330608021</v>
          </cell>
          <cell r="C3620" t="str">
            <v>下颌骨缺损网托碎骨移植术</v>
          </cell>
          <cell r="D3620" t="str">
            <v>包括颌间固定和邻位皮瓣修复</v>
          </cell>
          <cell r="E3620" t="str">
            <v>金属网材料、供骨材料</v>
          </cell>
          <cell r="F3620" t="str">
            <v>单颌</v>
          </cell>
          <cell r="G3620">
            <v>763.286666666667</v>
          </cell>
        </row>
        <row r="3621">
          <cell r="B3621">
            <v>330608022</v>
          </cell>
          <cell r="C3621" t="str">
            <v>下颌骨缺损带蒂骨移植术</v>
          </cell>
          <cell r="D3621" t="str">
            <v>包括颌间固定和邻位皮瓣修复；不含取骨及制备术</v>
          </cell>
        </row>
        <row r="3621">
          <cell r="F3621" t="str">
            <v>单颌</v>
          </cell>
          <cell r="G3621">
            <v>812.013333333333</v>
          </cell>
        </row>
        <row r="3622">
          <cell r="B3622">
            <v>330608023</v>
          </cell>
          <cell r="C3622" t="str">
            <v>下颌骨缺损带血管蒂游离复合瓣移植术</v>
          </cell>
          <cell r="D3622" t="str">
            <v>包括颌间固定和邻位皮瓣修复；不含组织瓣制备术</v>
          </cell>
        </row>
        <row r="3622">
          <cell r="F3622" t="str">
            <v>单颌</v>
          </cell>
          <cell r="G3622">
            <v>1072.86666666667</v>
          </cell>
        </row>
        <row r="3623">
          <cell r="B3623">
            <v>330608024</v>
          </cell>
          <cell r="C3623" t="str">
            <v>下颌骨缺损钛板重建术</v>
          </cell>
          <cell r="D3623" t="str">
            <v>包括颌间固定和邻位皮瓣修复</v>
          </cell>
          <cell r="E3623" t="str">
            <v>重建代用品</v>
          </cell>
          <cell r="F3623" t="str">
            <v>单颌</v>
          </cell>
          <cell r="G3623">
            <v>557.65</v>
          </cell>
        </row>
        <row r="3624">
          <cell r="B3624">
            <v>330608025</v>
          </cell>
          <cell r="C3624" t="str">
            <v>下颌骨陈旧性骨折整复术</v>
          </cell>
          <cell r="D3624" t="str">
            <v>含再骨折复位、局部截骨复位；包括颌间固定、骨间固定和邻位瓣修复；不含植骨及软组织缺损修复术</v>
          </cell>
          <cell r="E3624" t="str">
            <v>钛合金板</v>
          </cell>
          <cell r="F3624" t="str">
            <v>单颌</v>
          </cell>
          <cell r="G3624">
            <v>828.196666666667</v>
          </cell>
        </row>
        <row r="3625">
          <cell r="B3625">
            <v>330608026</v>
          </cell>
          <cell r="C3625" t="str">
            <v>上颌骨缺损植骨修复术</v>
          </cell>
          <cell r="D3625" t="str">
            <v>包括颌间固定和邻位皮瓣修复，自体骨、异体骨、异种骨移植</v>
          </cell>
          <cell r="E3625" t="str">
            <v>供骨材料</v>
          </cell>
          <cell r="F3625" t="str">
            <v>单颌</v>
          </cell>
          <cell r="G3625">
            <v>690.266666666667</v>
          </cell>
        </row>
        <row r="3626">
          <cell r="B3626">
            <v>330608027</v>
          </cell>
          <cell r="C3626" t="str">
            <v>上颌骨陈旧性骨折整复术</v>
          </cell>
          <cell r="D3626" t="str">
            <v>含再骨折复位（Lefort 分型截骨或分块截骨复位）；包括手术复位、颌间固定骨间固定和邻位瓣修复</v>
          </cell>
          <cell r="E3626" t="str">
            <v>钛合金板</v>
          </cell>
          <cell r="F3626" t="str">
            <v>单颌</v>
          </cell>
          <cell r="G3626">
            <v>1005.18</v>
          </cell>
        </row>
        <row r="3627">
          <cell r="B3627">
            <v>330608028</v>
          </cell>
          <cell r="C3627" t="str">
            <v>上颌骨缺损网托碎骨移植术</v>
          </cell>
          <cell r="D3627" t="str">
            <v>包括颌间固定和邻位皮瓣修复</v>
          </cell>
          <cell r="E3627" t="str">
            <v>金属网材料、供骨材料</v>
          </cell>
          <cell r="F3627" t="str">
            <v>单颌</v>
          </cell>
          <cell r="G3627">
            <v>772.106666666667</v>
          </cell>
        </row>
        <row r="3628">
          <cell r="B3628">
            <v>330608029</v>
          </cell>
          <cell r="C3628" t="str">
            <v>上颌骨缺损带蒂骨移植术</v>
          </cell>
          <cell r="D3628" t="str">
            <v>包括颌间固定和邻位皮瓣修复；不含带蒂骨制取</v>
          </cell>
        </row>
        <row r="3628">
          <cell r="F3628" t="str">
            <v>单颌</v>
          </cell>
          <cell r="G3628">
            <v>846.483333333333</v>
          </cell>
        </row>
        <row r="3629">
          <cell r="B3629">
            <v>330609</v>
          </cell>
          <cell r="C3629" t="str">
            <v>口腔种植手术</v>
          </cell>
        </row>
        <row r="3629">
          <cell r="E3629" t="str">
            <v>人工骨及骨代用品</v>
          </cell>
        </row>
        <row r="3630">
          <cell r="B3630">
            <v>330609001</v>
          </cell>
          <cell r="C3630" t="str">
            <v>牙种植体植入术</v>
          </cell>
          <cell r="D3630" t="str">
            <v> </v>
          </cell>
          <cell r="E3630" t="str">
            <v>种植体</v>
          </cell>
          <cell r="F3630" t="str">
            <v>次</v>
          </cell>
          <cell r="G3630">
            <v>375.779166666667</v>
          </cell>
        </row>
        <row r="3631">
          <cell r="B3631">
            <v>330609002</v>
          </cell>
          <cell r="C3631" t="str">
            <v>上颌窦底提升术</v>
          </cell>
          <cell r="D3631" t="str">
            <v>含取骨术、植骨术</v>
          </cell>
        </row>
        <row r="3631">
          <cell r="F3631" t="str">
            <v>次</v>
          </cell>
          <cell r="G3631">
            <v>393.020833333333</v>
          </cell>
        </row>
        <row r="3632">
          <cell r="B3632">
            <v>330609003</v>
          </cell>
          <cell r="C3632" t="str">
            <v>下齿槽神经移位术</v>
          </cell>
          <cell r="D3632" t="str">
            <v> </v>
          </cell>
        </row>
        <row r="3632">
          <cell r="F3632" t="str">
            <v>次</v>
          </cell>
          <cell r="G3632">
            <v>317.8</v>
          </cell>
        </row>
        <row r="3633">
          <cell r="B3633">
            <v>330609004</v>
          </cell>
          <cell r="C3633" t="str">
            <v>骨劈开术</v>
          </cell>
          <cell r="D3633" t="str">
            <v>含牙槽骨劈开</v>
          </cell>
          <cell r="E3633" t="str">
            <v> </v>
          </cell>
          <cell r="F3633" t="str">
            <v>次</v>
          </cell>
          <cell r="G3633">
            <v>63.95</v>
          </cell>
        </row>
        <row r="3634">
          <cell r="B3634">
            <v>330609005</v>
          </cell>
          <cell r="C3634" t="str">
            <v>游离骨移植颌骨重建术</v>
          </cell>
          <cell r="D3634" t="str">
            <v>含取骨术、植骨术、骨坚固内固定术</v>
          </cell>
          <cell r="E3634" t="str">
            <v>固定用钛板及钛螺钉</v>
          </cell>
          <cell r="F3634" t="str">
            <v>次</v>
          </cell>
          <cell r="G3634">
            <v>594.553333333333</v>
          </cell>
        </row>
        <row r="3635">
          <cell r="B3635">
            <v>330609006</v>
          </cell>
          <cell r="C3635" t="str">
            <v>带血管游离骨移植颌骨重建术</v>
          </cell>
          <cell r="D3635" t="str">
            <v>含取骨、植骨、血管吻合、骨坚固内固定</v>
          </cell>
          <cell r="E3635" t="str">
            <v>特殊吻合线</v>
          </cell>
          <cell r="F3635" t="str">
            <v>次</v>
          </cell>
          <cell r="G3635">
            <v>929.306666666667</v>
          </cell>
        </row>
        <row r="3636">
          <cell r="B3636">
            <v>330609007</v>
          </cell>
          <cell r="C3636" t="str">
            <v>缺牙区游离骨移植术</v>
          </cell>
          <cell r="D3636" t="str">
            <v>含取骨术、植骨术；包括外置法、内置法、夹层法 </v>
          </cell>
        </row>
        <row r="3636">
          <cell r="F3636" t="str">
            <v>次</v>
          </cell>
          <cell r="G3636">
            <v>470.533333333333</v>
          </cell>
        </row>
        <row r="3637">
          <cell r="B3637">
            <v>330609008</v>
          </cell>
          <cell r="C3637" t="str">
            <v>引导骨组织再生术</v>
          </cell>
        </row>
        <row r="3637">
          <cell r="E3637" t="str">
            <v>生物膜、固定钉</v>
          </cell>
          <cell r="F3637" t="str">
            <v>次</v>
          </cell>
          <cell r="G3637">
            <v>278.575</v>
          </cell>
        </row>
        <row r="3638">
          <cell r="B3638">
            <v>330609009</v>
          </cell>
          <cell r="C3638" t="str">
            <v>颜面器官缺损种植体植入术</v>
          </cell>
          <cell r="D3638" t="str">
            <v>包括外耳或鼻或眼缺损或颌面缺损的种植体植入</v>
          </cell>
          <cell r="E3638" t="str">
            <v>特殊种植体</v>
          </cell>
          <cell r="F3638" t="str">
            <v>次</v>
          </cell>
          <cell r="G3638">
            <v>521.226666666667</v>
          </cell>
        </row>
        <row r="3639">
          <cell r="B3639">
            <v>330609010</v>
          </cell>
          <cell r="C3639" t="str">
            <v>种植体二期手术</v>
          </cell>
          <cell r="D3639" t="str">
            <v>含牙乳头形成术及附着龈增宽术；不含软组织移植术</v>
          </cell>
          <cell r="E3639" t="str">
            <v>基台</v>
          </cell>
          <cell r="F3639" t="str">
            <v>次</v>
          </cell>
          <cell r="G3639">
            <v>283.166666666667</v>
          </cell>
        </row>
        <row r="3640">
          <cell r="B3640">
            <v>330609011</v>
          </cell>
          <cell r="C3640" t="str">
            <v>种植体取出术</v>
          </cell>
        </row>
        <row r="3640">
          <cell r="F3640" t="str">
            <v>次</v>
          </cell>
          <cell r="G3640">
            <v>168.466666666667</v>
          </cell>
        </row>
        <row r="3641">
          <cell r="B3641">
            <v>330609012</v>
          </cell>
          <cell r="C3641" t="str">
            <v>骨挤压术</v>
          </cell>
        </row>
        <row r="3641">
          <cell r="F3641" t="str">
            <v>次</v>
          </cell>
          <cell r="G3641">
            <v>176.241666666667</v>
          </cell>
        </row>
        <row r="3642">
          <cell r="B3642">
            <v>330609013</v>
          </cell>
          <cell r="C3642" t="str">
            <v>种植体周软组织成形术</v>
          </cell>
        </row>
        <row r="3642">
          <cell r="F3642" t="str">
            <v>次</v>
          </cell>
          <cell r="G3642">
            <v>318.704166666667</v>
          </cell>
        </row>
        <row r="3643">
          <cell r="B3643">
            <v>330610</v>
          </cell>
          <cell r="C3643" t="str">
            <v>扁桃体和腺样体手术</v>
          </cell>
        </row>
        <row r="3644">
          <cell r="B3644">
            <v>330610001</v>
          </cell>
          <cell r="C3644" t="str">
            <v>扁桃体切除术</v>
          </cell>
          <cell r="D3644" t="str">
            <v>包括残体切除、挤切</v>
          </cell>
        </row>
        <row r="3644">
          <cell r="F3644" t="str">
            <v>次</v>
          </cell>
          <cell r="G3644">
            <v>464.731882352941</v>
          </cell>
        </row>
        <row r="3645">
          <cell r="B3645">
            <v>330610002</v>
          </cell>
          <cell r="C3645" t="str">
            <v>腺样体刮除术</v>
          </cell>
          <cell r="D3645" t="str">
            <v>包括腺样体切除术。</v>
          </cell>
        </row>
        <row r="3645">
          <cell r="F3645" t="str">
            <v>次</v>
          </cell>
          <cell r="G3645">
            <v>356.49</v>
          </cell>
        </row>
        <row r="3646">
          <cell r="B3646">
            <v>330610003</v>
          </cell>
          <cell r="C3646" t="str">
            <v>舌扁桃体切除术</v>
          </cell>
        </row>
        <row r="3646">
          <cell r="F3646" t="str">
            <v>次</v>
          </cell>
          <cell r="G3646">
            <v>370.643333333333</v>
          </cell>
        </row>
        <row r="3647">
          <cell r="B3647">
            <v>330610004</v>
          </cell>
          <cell r="C3647" t="str">
            <v>扁桃体周围脓肿切开引流术</v>
          </cell>
        </row>
        <row r="3647">
          <cell r="F3647" t="str">
            <v>次</v>
          </cell>
          <cell r="G3647">
            <v>171.991498879552</v>
          </cell>
        </row>
        <row r="3648">
          <cell r="B3648">
            <v>330610005</v>
          </cell>
          <cell r="C3648" t="str">
            <v>鳃源性囊肿（瘘）切除术</v>
          </cell>
          <cell r="D3648" t="str">
            <v>包括颈部瘘管、胸壁瘘管</v>
          </cell>
        </row>
        <row r="3648">
          <cell r="F3648" t="str">
            <v>次</v>
          </cell>
          <cell r="G3648">
            <v>856.497705121951</v>
          </cell>
        </row>
        <row r="3649">
          <cell r="B3649" t="str">
            <v>s330610001</v>
          </cell>
          <cell r="C3649" t="str">
            <v>扁桃体止血术</v>
          </cell>
          <cell r="D3649" t="str">
            <v>包括缝扎术</v>
          </cell>
        </row>
        <row r="3649">
          <cell r="F3649" t="str">
            <v>次</v>
          </cell>
          <cell r="G3649">
            <v>210.894388</v>
          </cell>
        </row>
        <row r="3650">
          <cell r="B3650">
            <v>330611</v>
          </cell>
          <cell r="C3650" t="str">
            <v>咽部手术</v>
          </cell>
        </row>
        <row r="3651">
          <cell r="B3651">
            <v>330611001</v>
          </cell>
          <cell r="C3651" t="str">
            <v>咽后壁脓肿切开引流术</v>
          </cell>
        </row>
        <row r="3651">
          <cell r="F3651" t="str">
            <v>次</v>
          </cell>
          <cell r="G3651">
            <v>378.203713751088</v>
          </cell>
        </row>
        <row r="3652">
          <cell r="B3652">
            <v>330611002</v>
          </cell>
          <cell r="C3652" t="str">
            <v>经颈侧进路鼻咽肿瘤切除术</v>
          </cell>
        </row>
        <row r="3652">
          <cell r="F3652" t="str">
            <v>次</v>
          </cell>
          <cell r="G3652">
            <v>1222.06333333333</v>
          </cell>
        </row>
        <row r="3653">
          <cell r="B3653">
            <v>330611003</v>
          </cell>
          <cell r="C3653" t="str">
            <v>经硬腭进路鼻咽肿瘤切除术</v>
          </cell>
        </row>
        <row r="3653">
          <cell r="F3653" t="str">
            <v>次</v>
          </cell>
          <cell r="G3653">
            <v>1430.84</v>
          </cell>
        </row>
        <row r="3654">
          <cell r="B3654">
            <v>330611004</v>
          </cell>
          <cell r="C3654" t="str">
            <v>经硬腭进路鼻咽狭窄闭锁切开成形术</v>
          </cell>
          <cell r="D3654" t="str">
            <v>不含其他部位取材</v>
          </cell>
        </row>
        <row r="3654">
          <cell r="F3654" t="str">
            <v>次</v>
          </cell>
          <cell r="G3654">
            <v>1294.92666666667</v>
          </cell>
        </row>
        <row r="3655">
          <cell r="B3655">
            <v>330611005</v>
          </cell>
          <cell r="C3655" t="str">
            <v>颈侧切开下咽肿瘤切除术</v>
          </cell>
          <cell r="D3655" t="str">
            <v>包括下咽癌切除+游离空肠下咽修复术</v>
          </cell>
        </row>
        <row r="3655">
          <cell r="F3655" t="str">
            <v>次</v>
          </cell>
          <cell r="G3655">
            <v>1310.96</v>
          </cell>
        </row>
        <row r="3656">
          <cell r="B3656">
            <v>330611006</v>
          </cell>
          <cell r="C3656" t="str">
            <v>颈外进路咽旁间隙肿物摘除术</v>
          </cell>
        </row>
        <row r="3656">
          <cell r="F3656" t="str">
            <v>次</v>
          </cell>
          <cell r="G3656">
            <v>1310.96</v>
          </cell>
        </row>
        <row r="3657">
          <cell r="B3657">
            <v>330611007</v>
          </cell>
          <cell r="C3657" t="str">
            <v>颈侧径路咽食管肿瘤切除术</v>
          </cell>
        </row>
        <row r="3657">
          <cell r="F3657" t="str">
            <v>次</v>
          </cell>
          <cell r="G3657">
            <v>1341.82</v>
          </cell>
        </row>
        <row r="3658">
          <cell r="B3658">
            <v>330611008</v>
          </cell>
          <cell r="C3658" t="str">
            <v>咽瘘皮瓣修复术</v>
          </cell>
        </row>
        <row r="3658">
          <cell r="F3658" t="str">
            <v>次</v>
          </cell>
          <cell r="G3658">
            <v>722.34</v>
          </cell>
        </row>
        <row r="3659">
          <cell r="B3659">
            <v>330611009</v>
          </cell>
          <cell r="C3659" t="str">
            <v>侧颅底切除术</v>
          </cell>
        </row>
        <row r="3659">
          <cell r="F3659" t="str">
            <v>次</v>
          </cell>
          <cell r="G3659">
            <v>1789.16</v>
          </cell>
        </row>
        <row r="3660">
          <cell r="B3660" t="str">
            <v>s330611001</v>
          </cell>
          <cell r="C3660" t="str">
            <v>咽喉部(表浅)异物取出术</v>
          </cell>
          <cell r="D3660" t="str">
            <v>包括活检术</v>
          </cell>
          <cell r="E3660" t="str">
            <v>一次性活检钳</v>
          </cell>
          <cell r="F3660" t="str">
            <v>次</v>
          </cell>
          <cell r="G3660">
            <v>29.2916666666667</v>
          </cell>
        </row>
        <row r="3661">
          <cell r="B3661" t="str">
            <v>s330611002</v>
          </cell>
          <cell r="C3661" t="str">
            <v>下咽或喉部异物取出术</v>
          </cell>
          <cell r="D3661" t="str">
            <v>包括活检术。含喉镜操作</v>
          </cell>
          <cell r="E3661" t="str">
            <v>一次性活检钳</v>
          </cell>
          <cell r="F3661" t="str">
            <v>次</v>
          </cell>
          <cell r="G3661">
            <v>127.0315046875</v>
          </cell>
        </row>
        <row r="3662">
          <cell r="B3662">
            <v>3307</v>
          </cell>
          <cell r="C3662" t="str">
            <v>7.呼吸系统手术</v>
          </cell>
        </row>
        <row r="3663">
          <cell r="B3663">
            <v>330701</v>
          </cell>
          <cell r="C3663" t="str">
            <v>喉及气管手术</v>
          </cell>
        </row>
        <row r="3664">
          <cell r="B3664">
            <v>330701002</v>
          </cell>
          <cell r="C3664" t="str">
            <v>颈侧切开喉部肿瘤切除术</v>
          </cell>
        </row>
        <row r="3664">
          <cell r="F3664" t="str">
            <v>次</v>
          </cell>
          <cell r="G3664">
            <v>1082.27333333333</v>
          </cell>
        </row>
        <row r="3665">
          <cell r="B3665">
            <v>330701003</v>
          </cell>
          <cell r="C3665" t="str">
            <v>环甲膜穿刺术</v>
          </cell>
          <cell r="D3665" t="str">
            <v>含环甲膜置管和注药</v>
          </cell>
        </row>
        <row r="3665">
          <cell r="F3665" t="str">
            <v>次</v>
          </cell>
          <cell r="G3665">
            <v>87.1239</v>
          </cell>
        </row>
        <row r="3666">
          <cell r="B3666">
            <v>330701004</v>
          </cell>
          <cell r="C3666" t="str">
            <v>环甲膜切开术</v>
          </cell>
        </row>
        <row r="3666">
          <cell r="F3666" t="str">
            <v>次</v>
          </cell>
          <cell r="G3666">
            <v>202.463333333333</v>
          </cell>
        </row>
        <row r="3667">
          <cell r="B3667">
            <v>330701005</v>
          </cell>
          <cell r="C3667" t="str">
            <v>气管切开术</v>
          </cell>
        </row>
        <row r="3667">
          <cell r="F3667" t="str">
            <v>次</v>
          </cell>
          <cell r="G3667">
            <v>373.753141960784</v>
          </cell>
        </row>
        <row r="3668">
          <cell r="B3668">
            <v>330701006</v>
          </cell>
          <cell r="C3668" t="str">
            <v>喉全切除术</v>
          </cell>
        </row>
        <row r="3668">
          <cell r="F3668" t="str">
            <v>次</v>
          </cell>
          <cell r="G3668">
            <v>1432.38656</v>
          </cell>
        </row>
        <row r="3669">
          <cell r="B3669">
            <v>330701007</v>
          </cell>
          <cell r="C3669" t="str">
            <v>喉全切除术后发音管安装术</v>
          </cell>
        </row>
        <row r="3669">
          <cell r="F3669" t="str">
            <v>次</v>
          </cell>
          <cell r="G3669">
            <v>740.93</v>
          </cell>
        </row>
        <row r="3670">
          <cell r="B3670">
            <v>330701008</v>
          </cell>
          <cell r="C3670" t="str">
            <v>喉功能重建术</v>
          </cell>
          <cell r="D3670" t="str">
            <v>含肌肉、会厌、舌骨瓣、咽下缩肌等局部修复手段</v>
          </cell>
        </row>
        <row r="3670">
          <cell r="F3670" t="str">
            <v>次</v>
          </cell>
          <cell r="G3670">
            <v>1623.51666666667</v>
          </cell>
        </row>
        <row r="3671">
          <cell r="B3671">
            <v>330701009</v>
          </cell>
          <cell r="C3671" t="str">
            <v>全喉切除咽气管吻合术</v>
          </cell>
        </row>
        <row r="3671">
          <cell r="F3671" t="str">
            <v>次</v>
          </cell>
          <cell r="G3671">
            <v>1768.27986666667</v>
          </cell>
        </row>
        <row r="3672">
          <cell r="B3672">
            <v>330701010</v>
          </cell>
          <cell r="C3672" t="str">
            <v>喉次全切除术</v>
          </cell>
          <cell r="D3672" t="str">
            <v>含切除环舌、会厌固定术</v>
          </cell>
        </row>
        <row r="3672">
          <cell r="F3672" t="str">
            <v>次</v>
          </cell>
          <cell r="G3672">
            <v>1611.49154666667</v>
          </cell>
        </row>
        <row r="3673">
          <cell r="B3673">
            <v>330701011</v>
          </cell>
          <cell r="C3673" t="str">
            <v>3/4喉切除术及喉功能重建术</v>
          </cell>
        </row>
        <row r="3673">
          <cell r="F3673" t="str">
            <v>次</v>
          </cell>
          <cell r="G3673">
            <v>1984.20333333333</v>
          </cell>
        </row>
        <row r="3674">
          <cell r="B3674">
            <v>330701012</v>
          </cell>
          <cell r="C3674" t="str">
            <v>垂直半喉切除术及喉功能重建术</v>
          </cell>
        </row>
        <row r="3674">
          <cell r="F3674" t="str">
            <v>次</v>
          </cell>
          <cell r="G3674">
            <v>1790.49653333333</v>
          </cell>
        </row>
        <row r="3675">
          <cell r="B3675">
            <v>330701013</v>
          </cell>
          <cell r="C3675" t="str">
            <v>垂直超半喉切除术及喉功能重建术</v>
          </cell>
        </row>
        <row r="3675">
          <cell r="F3675" t="str">
            <v>次</v>
          </cell>
          <cell r="G3675">
            <v>1984.20333333333</v>
          </cell>
        </row>
        <row r="3676">
          <cell r="B3676">
            <v>330701014</v>
          </cell>
          <cell r="C3676" t="str">
            <v>声门上水平喉切除术</v>
          </cell>
        </row>
        <row r="3676">
          <cell r="F3676" t="str">
            <v>次</v>
          </cell>
          <cell r="G3676">
            <v>1611.49154666667</v>
          </cell>
        </row>
        <row r="3677">
          <cell r="B3677">
            <v>330701015</v>
          </cell>
          <cell r="C3677" t="str">
            <v>梨状窝癌切除术</v>
          </cell>
        </row>
        <row r="3677">
          <cell r="F3677" t="str">
            <v>次</v>
          </cell>
          <cell r="G3677">
            <v>1623.51666666667</v>
          </cell>
        </row>
        <row r="3678">
          <cell r="B3678">
            <v>330701016</v>
          </cell>
          <cell r="C3678" t="str">
            <v>全喉全下咽全食管切除+全胃上提修复术</v>
          </cell>
        </row>
        <row r="3678">
          <cell r="F3678" t="str">
            <v>次</v>
          </cell>
          <cell r="G3678">
            <v>2157.10333333333</v>
          </cell>
        </row>
        <row r="3679">
          <cell r="B3679">
            <v>330701017</v>
          </cell>
          <cell r="C3679" t="str">
            <v>全喉全下咽切除皮瓣修复术</v>
          </cell>
          <cell r="D3679" t="str">
            <v>包括带蒂残喉气管瓣修复下咽术</v>
          </cell>
        </row>
        <row r="3679">
          <cell r="F3679" t="str">
            <v>次</v>
          </cell>
          <cell r="G3679">
            <v>1768.27986666667</v>
          </cell>
        </row>
        <row r="3680">
          <cell r="B3680">
            <v>330701018</v>
          </cell>
          <cell r="C3680" t="str">
            <v>喉瘢痕狭窄扩张术</v>
          </cell>
        </row>
        <row r="3680">
          <cell r="F3680" t="str">
            <v>次</v>
          </cell>
          <cell r="G3680">
            <v>1177.89333333333</v>
          </cell>
        </row>
        <row r="3681">
          <cell r="B3681">
            <v>330701019</v>
          </cell>
          <cell r="C3681" t="str">
            <v>喉狭窄经口扩张及喉模置入术</v>
          </cell>
        </row>
        <row r="3681">
          <cell r="F3681" t="str">
            <v>次</v>
          </cell>
          <cell r="G3681">
            <v>1082.27333333333</v>
          </cell>
        </row>
        <row r="3682">
          <cell r="B3682">
            <v>330701020</v>
          </cell>
          <cell r="C3682" t="str">
            <v>喉狭窄成形及“T”型管置入术</v>
          </cell>
        </row>
        <row r="3682">
          <cell r="E3682" t="str">
            <v>植入材料</v>
          </cell>
          <cell r="F3682" t="str">
            <v>次</v>
          </cell>
          <cell r="G3682">
            <v>1187.03</v>
          </cell>
        </row>
        <row r="3683">
          <cell r="B3683">
            <v>330701021</v>
          </cell>
          <cell r="C3683" t="str">
            <v>喉部神经肌蒂移植术</v>
          </cell>
        </row>
        <row r="3683">
          <cell r="F3683" t="str">
            <v>次</v>
          </cell>
          <cell r="G3683">
            <v>1177.89333333333</v>
          </cell>
        </row>
        <row r="3684">
          <cell r="B3684">
            <v>330701022</v>
          </cell>
          <cell r="C3684" t="str">
            <v>喉良性肿瘤切除术</v>
          </cell>
          <cell r="D3684" t="str">
            <v>包括咽肿瘤</v>
          </cell>
        </row>
        <row r="3684">
          <cell r="F3684" t="str">
            <v>次</v>
          </cell>
          <cell r="G3684">
            <v>938.96919</v>
          </cell>
        </row>
        <row r="3685">
          <cell r="B3685">
            <v>330701023</v>
          </cell>
          <cell r="C3685" t="str">
            <v>喉裂开声带切除术</v>
          </cell>
        </row>
        <row r="3685">
          <cell r="F3685" t="str">
            <v>次</v>
          </cell>
          <cell r="G3685">
            <v>966.686666666666</v>
          </cell>
        </row>
        <row r="3686">
          <cell r="B3686">
            <v>330701024</v>
          </cell>
          <cell r="C3686" t="str">
            <v>喉裂开肿瘤切除术</v>
          </cell>
        </row>
        <row r="3686">
          <cell r="F3686" t="str">
            <v>次</v>
          </cell>
          <cell r="G3686">
            <v>966.686666666666</v>
          </cell>
        </row>
        <row r="3687">
          <cell r="B3687">
            <v>330701025</v>
          </cell>
          <cell r="C3687" t="str">
            <v>经支撑喉镜激光声带肿物切除术</v>
          </cell>
          <cell r="D3687" t="str">
            <v>包括喉瘢痕切除术</v>
          </cell>
        </row>
        <row r="3687">
          <cell r="F3687" t="str">
            <v>次</v>
          </cell>
          <cell r="G3687">
            <v>737.26105952381</v>
          </cell>
        </row>
        <row r="3688">
          <cell r="B3688">
            <v>330701026</v>
          </cell>
          <cell r="C3688" t="str">
            <v>经颈侧杓状软骨切除声带外移术</v>
          </cell>
        </row>
        <row r="3688">
          <cell r="F3688" t="str">
            <v>次</v>
          </cell>
          <cell r="G3688">
            <v>1339.33</v>
          </cell>
        </row>
        <row r="3689">
          <cell r="B3689">
            <v>330701027</v>
          </cell>
          <cell r="C3689" t="str">
            <v>喉气管裂开瘢痕切除喉模置入术</v>
          </cell>
        </row>
        <row r="3689">
          <cell r="F3689" t="str">
            <v>次</v>
          </cell>
          <cell r="G3689">
            <v>1358.23666666667</v>
          </cell>
        </row>
        <row r="3690">
          <cell r="B3690">
            <v>330701028</v>
          </cell>
          <cell r="C3690" t="str">
            <v>喉气管外伤缝合成形术</v>
          </cell>
        </row>
        <row r="3690">
          <cell r="F3690" t="str">
            <v>次</v>
          </cell>
          <cell r="G3690">
            <v>638.633143333333</v>
          </cell>
        </row>
        <row r="3691">
          <cell r="B3691">
            <v>330701029</v>
          </cell>
          <cell r="C3691" t="str">
            <v>喉气管狭窄支架成形术</v>
          </cell>
          <cell r="D3691" t="str">
            <v>不含其他部分取材</v>
          </cell>
          <cell r="E3691" t="str">
            <v>支架</v>
          </cell>
          <cell r="F3691" t="str">
            <v>次</v>
          </cell>
          <cell r="G3691">
            <v>997.42</v>
          </cell>
        </row>
        <row r="3692">
          <cell r="B3692">
            <v>330701030</v>
          </cell>
          <cell r="C3692" t="str">
            <v>声带内移术</v>
          </cell>
        </row>
        <row r="3692">
          <cell r="F3692" t="str">
            <v>次</v>
          </cell>
          <cell r="G3692">
            <v>997.42</v>
          </cell>
        </row>
        <row r="3693">
          <cell r="B3693">
            <v>330701031</v>
          </cell>
          <cell r="C3693" t="str">
            <v>甲状软骨成形术</v>
          </cell>
        </row>
        <row r="3693">
          <cell r="F3693" t="str">
            <v>次</v>
          </cell>
          <cell r="G3693">
            <v>997.42</v>
          </cell>
        </row>
        <row r="3694">
          <cell r="B3694">
            <v>330701032</v>
          </cell>
          <cell r="C3694" t="str">
            <v>环杓关节间接拨动术</v>
          </cell>
        </row>
        <row r="3694">
          <cell r="F3694" t="str">
            <v>次</v>
          </cell>
          <cell r="G3694">
            <v>533.513333333333</v>
          </cell>
        </row>
        <row r="3695">
          <cell r="B3695">
            <v>330701033</v>
          </cell>
          <cell r="C3695" t="str">
            <v>环杓关节直接拨动术</v>
          </cell>
        </row>
        <row r="3695">
          <cell r="F3695" t="str">
            <v>次</v>
          </cell>
          <cell r="G3695">
            <v>540.18</v>
          </cell>
        </row>
        <row r="3696">
          <cell r="B3696">
            <v>330701034</v>
          </cell>
          <cell r="C3696" t="str">
            <v>环甲间距缩短术</v>
          </cell>
        </row>
        <row r="3696">
          <cell r="F3696" t="str">
            <v>次</v>
          </cell>
          <cell r="G3696">
            <v>533.513333333333</v>
          </cell>
        </row>
        <row r="3697">
          <cell r="B3697">
            <v>330701035</v>
          </cell>
          <cell r="C3697" t="str">
            <v>环杓关节复位术</v>
          </cell>
        </row>
        <row r="3697">
          <cell r="F3697" t="str">
            <v>次</v>
          </cell>
          <cell r="G3697">
            <v>534.75</v>
          </cell>
        </row>
        <row r="3698">
          <cell r="B3698">
            <v>330701036</v>
          </cell>
          <cell r="C3698" t="str">
            <v>会厌脓肿切开引流术</v>
          </cell>
        </row>
        <row r="3698">
          <cell r="F3698" t="str">
            <v>次</v>
          </cell>
          <cell r="G3698">
            <v>450.456666666667</v>
          </cell>
        </row>
        <row r="3699">
          <cell r="B3699">
            <v>330701037</v>
          </cell>
          <cell r="C3699" t="str">
            <v>经颈进路会厌肿物切除术</v>
          </cell>
        </row>
        <row r="3699">
          <cell r="F3699" t="str">
            <v>次</v>
          </cell>
          <cell r="G3699">
            <v>1095.60666666667</v>
          </cell>
        </row>
        <row r="3700">
          <cell r="B3700">
            <v>330701038</v>
          </cell>
          <cell r="C3700" t="str">
            <v>会厌良性肿瘤切除术</v>
          </cell>
          <cell r="D3700" t="str">
            <v>含囊肿</v>
          </cell>
        </row>
        <row r="3700">
          <cell r="F3700" t="str">
            <v>次</v>
          </cell>
          <cell r="G3700">
            <v>720.206666666667</v>
          </cell>
        </row>
        <row r="3701">
          <cell r="B3701">
            <v>330701039</v>
          </cell>
          <cell r="C3701" t="str">
            <v>气管、支气管损伤修补术</v>
          </cell>
        </row>
        <row r="3701">
          <cell r="F3701" t="str">
            <v>次</v>
          </cell>
          <cell r="G3701">
            <v>1358.23666666667</v>
          </cell>
        </row>
        <row r="3702">
          <cell r="B3702">
            <v>330701040</v>
          </cell>
          <cell r="C3702" t="str">
            <v>气管瘘修复术</v>
          </cell>
          <cell r="D3702" t="str">
            <v>含直接修补或其他组织材料修补和缝线；不含气管切开</v>
          </cell>
          <cell r="E3702" t="str">
            <v>特殊修补材料</v>
          </cell>
          <cell r="F3702" t="str">
            <v>次</v>
          </cell>
          <cell r="G3702">
            <v>1374.90333333333</v>
          </cell>
        </row>
        <row r="3703">
          <cell r="B3703">
            <v>330701041</v>
          </cell>
          <cell r="C3703" t="str">
            <v>气管内肿瘤切除术</v>
          </cell>
          <cell r="D3703" t="str">
            <v>包括开胸气管部分切除成形，气管环状袖状切除再吻合术</v>
          </cell>
        </row>
        <row r="3703">
          <cell r="F3703" t="str">
            <v>次</v>
          </cell>
          <cell r="G3703">
            <v>2105.37333333333</v>
          </cell>
        </row>
        <row r="3704">
          <cell r="B3704">
            <v>330701042</v>
          </cell>
          <cell r="C3704" t="str">
            <v>气管成形术</v>
          </cell>
          <cell r="D3704" t="str">
            <v>包括气管隆凸成形术</v>
          </cell>
        </row>
        <row r="3704">
          <cell r="F3704" t="str">
            <v>次</v>
          </cell>
          <cell r="G3704">
            <v>2105.37333333333</v>
          </cell>
        </row>
        <row r="3705">
          <cell r="B3705">
            <v>330701043</v>
          </cell>
          <cell r="C3705" t="str">
            <v>颈段气管食管瘘修补术</v>
          </cell>
        </row>
        <row r="3705">
          <cell r="F3705" t="str">
            <v>次</v>
          </cell>
          <cell r="G3705">
            <v>1438.62333333333</v>
          </cell>
        </row>
        <row r="3706">
          <cell r="B3706">
            <v>330701044</v>
          </cell>
          <cell r="C3706" t="str">
            <v>颈部囊状水瘤切除术</v>
          </cell>
        </row>
        <row r="3706">
          <cell r="F3706" t="str">
            <v>次</v>
          </cell>
          <cell r="G3706">
            <v>909.65</v>
          </cell>
        </row>
        <row r="3707">
          <cell r="B3707">
            <v>330701045</v>
          </cell>
          <cell r="C3707" t="str">
            <v>颈部气管造口再造术</v>
          </cell>
        </row>
        <row r="3707">
          <cell r="F3707" t="str">
            <v>次</v>
          </cell>
          <cell r="G3707">
            <v>1060.92825333333</v>
          </cell>
        </row>
        <row r="3708">
          <cell r="B3708" t="str">
            <v>s330701001</v>
          </cell>
          <cell r="C3708" t="str">
            <v>经直达喉镜（间接喉镜）肿物摘除术、赘生物切除术</v>
          </cell>
        </row>
        <row r="3708">
          <cell r="F3708" t="str">
            <v>次</v>
          </cell>
          <cell r="G3708">
            <v>360.875</v>
          </cell>
        </row>
        <row r="3709">
          <cell r="B3709" t="str">
            <v>s330701002</v>
          </cell>
          <cell r="C3709" t="str">
            <v>气管套管拔管术</v>
          </cell>
        </row>
        <row r="3709">
          <cell r="F3709" t="str">
            <v>次</v>
          </cell>
          <cell r="G3709">
            <v>123.367203846154</v>
          </cell>
        </row>
        <row r="3710">
          <cell r="B3710">
            <v>330702</v>
          </cell>
          <cell r="C3710" t="str">
            <v>肺和支气管手术</v>
          </cell>
        </row>
        <row r="3711">
          <cell r="B3711">
            <v>330702001</v>
          </cell>
          <cell r="C3711" t="str">
            <v>肺内异物摘除术</v>
          </cell>
        </row>
        <row r="3711">
          <cell r="F3711" t="str">
            <v>次</v>
          </cell>
          <cell r="G3711">
            <v>1639.80666666667</v>
          </cell>
        </row>
        <row r="3712">
          <cell r="B3712">
            <v>3307020010</v>
          </cell>
          <cell r="C3712" t="str">
            <v>经胸腔镜肺内异物摘除术</v>
          </cell>
        </row>
        <row r="3712">
          <cell r="F3712" t="str">
            <v>次</v>
          </cell>
          <cell r="G3712">
            <v>2069.07333333333</v>
          </cell>
        </row>
        <row r="3713">
          <cell r="B3713">
            <v>330702002</v>
          </cell>
          <cell r="C3713" t="str">
            <v>肺癌根治术</v>
          </cell>
          <cell r="D3713" t="str">
            <v>含淋巴结清扫</v>
          </cell>
          <cell r="E3713" t="str">
            <v> </v>
          </cell>
          <cell r="F3713" t="str">
            <v>次</v>
          </cell>
          <cell r="G3713">
            <v>2573.35543</v>
          </cell>
        </row>
        <row r="3714">
          <cell r="B3714">
            <v>3307020020</v>
          </cell>
          <cell r="C3714" t="str">
            <v>经胸腔镜肺癌根治术</v>
          </cell>
          <cell r="D3714" t="str">
            <v>含淋巴结清扫</v>
          </cell>
          <cell r="E3714" t="str">
            <v> </v>
          </cell>
          <cell r="F3714" t="str">
            <v>次</v>
          </cell>
          <cell r="G3714">
            <v>3079.01666666667</v>
          </cell>
        </row>
        <row r="3715">
          <cell r="B3715">
            <v>330702003</v>
          </cell>
          <cell r="C3715" t="str">
            <v>肺段切除术</v>
          </cell>
        </row>
        <row r="3715">
          <cell r="E3715" t="str">
            <v> </v>
          </cell>
          <cell r="F3715" t="str">
            <v>次</v>
          </cell>
          <cell r="G3715">
            <v>2030.64333333333</v>
          </cell>
        </row>
        <row r="3716">
          <cell r="B3716">
            <v>3307020030</v>
          </cell>
          <cell r="C3716" t="str">
            <v>经胸腔镜肺段切除术</v>
          </cell>
        </row>
        <row r="3716">
          <cell r="E3716" t="str">
            <v> </v>
          </cell>
          <cell r="F3716" t="str">
            <v>次</v>
          </cell>
          <cell r="G3716">
            <v>2471.73</v>
          </cell>
        </row>
        <row r="3717">
          <cell r="B3717">
            <v>330702004</v>
          </cell>
          <cell r="C3717" t="str">
            <v>肺减容手术</v>
          </cell>
          <cell r="D3717" t="str">
            <v>包括一侧或两侧肺手术(经侧胸切口或正中胸骨切口)</v>
          </cell>
          <cell r="E3717" t="str">
            <v> </v>
          </cell>
          <cell r="F3717" t="str">
            <v>次</v>
          </cell>
          <cell r="G3717">
            <v>2071.54</v>
          </cell>
        </row>
        <row r="3718">
          <cell r="B3718">
            <v>3307020040</v>
          </cell>
          <cell r="C3718" t="str">
            <v>经胸腔镜肺减容手术</v>
          </cell>
          <cell r="D3718" t="str">
            <v>包括一侧或两侧肺手术(经侧胸切口或正中胸骨切口)</v>
          </cell>
          <cell r="E3718" t="str">
            <v> </v>
          </cell>
          <cell r="F3718" t="str">
            <v>次</v>
          </cell>
          <cell r="G3718">
            <v>2496.95666666667</v>
          </cell>
        </row>
        <row r="3719">
          <cell r="B3719">
            <v>330702005</v>
          </cell>
          <cell r="C3719" t="str">
            <v>肺楔形切除术</v>
          </cell>
        </row>
        <row r="3719">
          <cell r="E3719" t="str">
            <v> </v>
          </cell>
          <cell r="F3719" t="str">
            <v>次</v>
          </cell>
          <cell r="G3719">
            <v>1512.35596666667</v>
          </cell>
        </row>
        <row r="3720">
          <cell r="B3720">
            <v>3307020050</v>
          </cell>
          <cell r="C3720" t="str">
            <v>经胸腔镜肺楔形切除术</v>
          </cell>
        </row>
        <row r="3720">
          <cell r="E3720" t="str">
            <v> </v>
          </cell>
          <cell r="F3720" t="str">
            <v>次</v>
          </cell>
          <cell r="G3720">
            <v>1968.30666666667</v>
          </cell>
        </row>
        <row r="3721">
          <cell r="B3721">
            <v>330702006</v>
          </cell>
          <cell r="C3721" t="str">
            <v>肺叶切除术</v>
          </cell>
          <cell r="D3721" t="str">
            <v>包括同侧肺两叶切除术</v>
          </cell>
          <cell r="E3721" t="str">
            <v> </v>
          </cell>
          <cell r="F3721" t="str">
            <v>次</v>
          </cell>
          <cell r="G3721">
            <v>2056.45856154762</v>
          </cell>
        </row>
        <row r="3722">
          <cell r="B3722">
            <v>3307020060</v>
          </cell>
          <cell r="C3722" t="str">
            <v>经胸腔镜肺叶切除术</v>
          </cell>
          <cell r="D3722" t="str">
            <v>包括同侧肺两叶切除术</v>
          </cell>
          <cell r="E3722" t="str">
            <v> </v>
          </cell>
          <cell r="F3722" t="str">
            <v>次</v>
          </cell>
          <cell r="G3722">
            <v>2531.15333333333</v>
          </cell>
        </row>
        <row r="3723">
          <cell r="B3723">
            <v>330702007</v>
          </cell>
          <cell r="C3723" t="str">
            <v>袖状肺叶切除术</v>
          </cell>
          <cell r="D3723" t="str">
            <v>含肺动脉袖状切除成形</v>
          </cell>
          <cell r="E3723" t="str">
            <v> </v>
          </cell>
          <cell r="F3723" t="str">
            <v>次</v>
          </cell>
          <cell r="G3723">
            <v>2304.35333333333</v>
          </cell>
        </row>
        <row r="3724">
          <cell r="B3724">
            <v>3307020070</v>
          </cell>
          <cell r="C3724" t="str">
            <v>经胸腔镜袖状肺叶切除术</v>
          </cell>
          <cell r="D3724" t="str">
            <v>含肺动脉袖状切除成形</v>
          </cell>
          <cell r="E3724" t="str">
            <v> </v>
          </cell>
          <cell r="F3724" t="str">
            <v>次</v>
          </cell>
          <cell r="G3724">
            <v>2681.59666666667</v>
          </cell>
        </row>
        <row r="3725">
          <cell r="B3725">
            <v>330702008</v>
          </cell>
          <cell r="C3725" t="str">
            <v>全肺切除术</v>
          </cell>
        </row>
        <row r="3725">
          <cell r="E3725" t="str">
            <v> </v>
          </cell>
          <cell r="F3725" t="str">
            <v>次</v>
          </cell>
          <cell r="G3725">
            <v>2255.56122026604</v>
          </cell>
        </row>
        <row r="3726">
          <cell r="B3726">
            <v>3307020080</v>
          </cell>
          <cell r="C3726" t="str">
            <v>经胸腔镜全肺切除术</v>
          </cell>
        </row>
        <row r="3726">
          <cell r="E3726" t="str">
            <v> </v>
          </cell>
          <cell r="F3726" t="str">
            <v>次</v>
          </cell>
          <cell r="G3726">
            <v>2681.59666666667</v>
          </cell>
        </row>
        <row r="3727">
          <cell r="B3727">
            <v>330702009</v>
          </cell>
          <cell r="C3727" t="str">
            <v>肺大泡切除修补术</v>
          </cell>
          <cell r="D3727" t="str">
            <v>包括结扎、固化</v>
          </cell>
        </row>
        <row r="3727">
          <cell r="F3727" t="str">
            <v>次</v>
          </cell>
          <cell r="G3727">
            <v>1366.92702111111</v>
          </cell>
        </row>
        <row r="3728">
          <cell r="B3728">
            <v>3307020090</v>
          </cell>
          <cell r="C3728" t="str">
            <v>经胸腔镜肺大泡切除修补术</v>
          </cell>
          <cell r="D3728" t="str">
            <v>包括结扎、固化</v>
          </cell>
        </row>
        <row r="3728">
          <cell r="F3728" t="str">
            <v>次</v>
          </cell>
          <cell r="G3728">
            <v>1782.169325</v>
          </cell>
        </row>
        <row r="3729">
          <cell r="B3729">
            <v>330702010</v>
          </cell>
          <cell r="C3729" t="str">
            <v>胸膜肺全切除术</v>
          </cell>
        </row>
        <row r="3729">
          <cell r="F3729" t="str">
            <v>次</v>
          </cell>
          <cell r="G3729">
            <v>2787.66666666667</v>
          </cell>
        </row>
        <row r="3730">
          <cell r="B3730">
            <v>3307020100</v>
          </cell>
          <cell r="C3730" t="str">
            <v>经胸腔镜胸膜肺全切除术</v>
          </cell>
        </row>
        <row r="3730">
          <cell r="F3730" t="str">
            <v>次</v>
          </cell>
          <cell r="G3730">
            <v>3222.71</v>
          </cell>
        </row>
        <row r="3731">
          <cell r="B3731">
            <v>330702011</v>
          </cell>
          <cell r="C3731" t="str">
            <v>肺修补术</v>
          </cell>
        </row>
        <row r="3731">
          <cell r="E3731" t="str">
            <v> </v>
          </cell>
          <cell r="F3731" t="str">
            <v>次</v>
          </cell>
          <cell r="G3731">
            <v>1511.90044196078</v>
          </cell>
        </row>
        <row r="3732">
          <cell r="B3732">
            <v>3307020110</v>
          </cell>
          <cell r="C3732" t="str">
            <v>经胸腔镜肺修补术</v>
          </cell>
        </row>
        <row r="3732">
          <cell r="F3732" t="str">
            <v>次</v>
          </cell>
          <cell r="G3732">
            <v>2010.98666666667</v>
          </cell>
        </row>
        <row r="3733">
          <cell r="B3733">
            <v>330702012</v>
          </cell>
          <cell r="C3733" t="str">
            <v>肺移植术（单侧）</v>
          </cell>
          <cell r="D3733" t="str">
            <v>不含供肺切取及保存和运输、心肺移植术</v>
          </cell>
          <cell r="E3733" t="str">
            <v> </v>
          </cell>
          <cell r="F3733" t="str">
            <v>次</v>
          </cell>
          <cell r="G3733">
            <v>2483.86666666667</v>
          </cell>
        </row>
        <row r="3734">
          <cell r="B3734">
            <v>3307020120</v>
          </cell>
          <cell r="C3734" t="str">
            <v>肺移植术（双侧）</v>
          </cell>
          <cell r="D3734" t="str">
            <v>不含供肺切取及保存和运输、心肺移植术</v>
          </cell>
          <cell r="E3734" t="str">
            <v> </v>
          </cell>
          <cell r="F3734" t="str">
            <v>次</v>
          </cell>
          <cell r="G3734">
            <v>3734.13333333333</v>
          </cell>
        </row>
        <row r="3735">
          <cell r="B3735">
            <v>330702013</v>
          </cell>
          <cell r="C3735" t="str">
            <v>自体肺移植术</v>
          </cell>
        </row>
        <row r="3735">
          <cell r="F3735" t="str">
            <v>次</v>
          </cell>
          <cell r="G3735">
            <v>2985.16666666667</v>
          </cell>
        </row>
        <row r="3736">
          <cell r="B3736">
            <v>330702014</v>
          </cell>
          <cell r="C3736" t="str">
            <v>供肺切除术</v>
          </cell>
          <cell r="D3736" t="str">
            <v>含修整术</v>
          </cell>
        </row>
        <row r="3736">
          <cell r="F3736" t="str">
            <v>次</v>
          </cell>
          <cell r="G3736">
            <v>796.79</v>
          </cell>
        </row>
        <row r="3737">
          <cell r="B3737">
            <v>330702015</v>
          </cell>
          <cell r="C3737" t="str">
            <v>肺包虫病内囊摘除术</v>
          </cell>
          <cell r="D3737" t="str">
            <v>含一侧肺内单个或多个内囊摘除</v>
          </cell>
        </row>
        <row r="3737">
          <cell r="F3737" t="str">
            <v>次</v>
          </cell>
          <cell r="G3737">
            <v>2096.24333333333</v>
          </cell>
        </row>
        <row r="3738">
          <cell r="B3738">
            <v>3307020150</v>
          </cell>
          <cell r="C3738" t="str">
            <v>经胸腔镜肺包虫病内囊摘除术</v>
          </cell>
          <cell r="D3738" t="str">
            <v>含一侧肺内单个或多个内囊摘除</v>
          </cell>
        </row>
        <row r="3738">
          <cell r="F3738" t="str">
            <v>次</v>
          </cell>
          <cell r="G3738">
            <v>2501.17</v>
          </cell>
        </row>
        <row r="3739">
          <cell r="B3739">
            <v>330703</v>
          </cell>
          <cell r="C3739" t="str">
            <v>胸壁、胸膜、纵隔、横隔手术</v>
          </cell>
        </row>
        <row r="3740">
          <cell r="B3740">
            <v>330703001</v>
          </cell>
          <cell r="C3740" t="str">
            <v>开胸冷冻治疗</v>
          </cell>
          <cell r="D3740" t="str">
            <v>含各种不能切除之胸部肿瘤</v>
          </cell>
        </row>
        <row r="3740">
          <cell r="F3740" t="str">
            <v>次</v>
          </cell>
          <cell r="G3740">
            <v>1600.58666666667</v>
          </cell>
        </row>
        <row r="3741">
          <cell r="B3741">
            <v>330703002</v>
          </cell>
          <cell r="C3741" t="str">
            <v>开胸肿瘤特殊治疗</v>
          </cell>
        </row>
        <row r="3741">
          <cell r="F3741" t="str">
            <v>次</v>
          </cell>
          <cell r="G3741">
            <v>1349.11666666667</v>
          </cell>
        </row>
        <row r="3742">
          <cell r="B3742">
            <v>330703003</v>
          </cell>
          <cell r="C3742" t="str">
            <v>开胸探查术</v>
          </cell>
        </row>
        <row r="3742">
          <cell r="E3742" t="str">
            <v> </v>
          </cell>
          <cell r="F3742" t="str">
            <v>次</v>
          </cell>
          <cell r="G3742">
            <v>999.7347</v>
          </cell>
        </row>
        <row r="3743">
          <cell r="B3743">
            <v>3307030030</v>
          </cell>
          <cell r="C3743" t="str">
            <v>经胸腔镜开胸探查术</v>
          </cell>
        </row>
        <row r="3743">
          <cell r="F3743" t="str">
            <v>次</v>
          </cell>
          <cell r="G3743">
            <v>1418.35153333333</v>
          </cell>
        </row>
        <row r="3744">
          <cell r="B3744">
            <v>330703004</v>
          </cell>
          <cell r="C3744" t="str">
            <v>开胸止血术</v>
          </cell>
        </row>
        <row r="3744">
          <cell r="F3744" t="str">
            <v>次</v>
          </cell>
          <cell r="G3744">
            <v>1355.99666666667</v>
          </cell>
        </row>
        <row r="3745">
          <cell r="B3745">
            <v>3307030040</v>
          </cell>
          <cell r="C3745" t="str">
            <v>经胸腔镜开胸止血术</v>
          </cell>
        </row>
        <row r="3745">
          <cell r="F3745" t="str">
            <v>次</v>
          </cell>
          <cell r="G3745">
            <v>1754.90333333333</v>
          </cell>
        </row>
        <row r="3746">
          <cell r="B3746">
            <v>330703005</v>
          </cell>
          <cell r="C3746" t="str">
            <v>肋骨骨髓病灶清除术</v>
          </cell>
          <cell r="D3746" t="str">
            <v>含肋骨切除及部分胸改术</v>
          </cell>
        </row>
        <row r="3746">
          <cell r="F3746" t="str">
            <v>次</v>
          </cell>
          <cell r="G3746">
            <v>1355.99666666667</v>
          </cell>
        </row>
        <row r="3747">
          <cell r="B3747">
            <v>330703006</v>
          </cell>
          <cell r="C3747" t="str">
            <v>肋骨切除术</v>
          </cell>
          <cell r="D3747" t="str">
            <v>不含开胸手术</v>
          </cell>
        </row>
        <row r="3747">
          <cell r="F3747" t="str">
            <v>次</v>
          </cell>
          <cell r="G3747">
            <v>1222.45666666667</v>
          </cell>
        </row>
        <row r="3748">
          <cell r="B3748">
            <v>330703007</v>
          </cell>
          <cell r="C3748" t="str">
            <v>肋软骨取骨术</v>
          </cell>
          <cell r="D3748" t="str">
            <v>含肋软骨制备  </v>
          </cell>
        </row>
        <row r="3748">
          <cell r="F3748" t="str">
            <v>次</v>
          </cell>
          <cell r="G3748">
            <v>698.66</v>
          </cell>
        </row>
        <row r="3749">
          <cell r="B3749">
            <v>330703008</v>
          </cell>
          <cell r="C3749" t="str">
            <v>胸壁结核病灶清除术</v>
          </cell>
          <cell r="D3749" t="str">
            <v>含病灶窦道、死骨、肋骨切除、肌肉瓣充填</v>
          </cell>
          <cell r="E3749" t="str">
            <v> </v>
          </cell>
          <cell r="F3749" t="str">
            <v>次</v>
          </cell>
          <cell r="G3749">
            <v>1414.70861333333</v>
          </cell>
        </row>
        <row r="3750">
          <cell r="B3750">
            <v>330703009</v>
          </cell>
          <cell r="C3750" t="str">
            <v>胸廓成形术</v>
          </cell>
          <cell r="D3750" t="str">
            <v>不含分期手术</v>
          </cell>
          <cell r="E3750" t="str">
            <v> </v>
          </cell>
          <cell r="F3750" t="str">
            <v>次</v>
          </cell>
          <cell r="G3750">
            <v>1808.85</v>
          </cell>
        </row>
        <row r="3751">
          <cell r="B3751">
            <v>330703010</v>
          </cell>
          <cell r="C3751" t="str">
            <v>胸骨牵引术</v>
          </cell>
          <cell r="D3751" t="str">
            <v>包括胸骨骨折及多根肋骨双骨折引起的链枷胸的治疗</v>
          </cell>
        </row>
        <row r="3751">
          <cell r="F3751" t="str">
            <v>次</v>
          </cell>
          <cell r="G3751">
            <v>630.566666666667</v>
          </cell>
        </row>
        <row r="3752">
          <cell r="B3752">
            <v>330703011</v>
          </cell>
          <cell r="C3752" t="str">
            <v>胸壁外伤扩创术</v>
          </cell>
          <cell r="D3752" t="str">
            <v>包括胸壁穿透伤、异物、肋骨骨折固定术</v>
          </cell>
          <cell r="E3752" t="str">
            <v> </v>
          </cell>
          <cell r="F3752" t="str">
            <v>次</v>
          </cell>
          <cell r="G3752">
            <v>733.578723333333</v>
          </cell>
        </row>
        <row r="3753">
          <cell r="B3753">
            <v>330703012</v>
          </cell>
          <cell r="C3753" t="str">
            <v>胸壁肿瘤切除术</v>
          </cell>
          <cell r="D3753" t="str">
            <v>包括胸壁软组织、肋骨、胸骨的肿瘤切除</v>
          </cell>
          <cell r="E3753" t="str">
            <v>缺损修补材料 </v>
          </cell>
          <cell r="F3753" t="str">
            <v>次</v>
          </cell>
          <cell r="G3753">
            <v>1197.71991333333</v>
          </cell>
        </row>
        <row r="3754">
          <cell r="B3754">
            <v>330703013</v>
          </cell>
          <cell r="C3754" t="str">
            <v>胸壁缺损修复术</v>
          </cell>
          <cell r="D3754" t="str">
            <v>含胸大肌缺损</v>
          </cell>
        </row>
        <row r="3754">
          <cell r="F3754" t="str">
            <v>单侧</v>
          </cell>
          <cell r="G3754">
            <v>1460.85666666667</v>
          </cell>
        </row>
        <row r="3755">
          <cell r="B3755">
            <v>330703014</v>
          </cell>
          <cell r="C3755" t="str">
            <v>胸廓畸形矫正术</v>
          </cell>
          <cell r="D3755" t="str">
            <v>不含鸡胸、漏斗胸</v>
          </cell>
        </row>
        <row r="3755">
          <cell r="F3755" t="str">
            <v>次</v>
          </cell>
          <cell r="G3755">
            <v>1984.20333333333</v>
          </cell>
        </row>
        <row r="3756">
          <cell r="B3756">
            <v>330703015</v>
          </cell>
          <cell r="C3756" t="str">
            <v>小儿鸡胸矫正术</v>
          </cell>
          <cell r="D3756" t="str">
            <v>包括胸骨抬举固定或胸骨翻转缝合松解粘连带，小儿漏斗胸矫正术</v>
          </cell>
          <cell r="E3756" t="str">
            <v>内固定材料</v>
          </cell>
          <cell r="F3756" t="str">
            <v>次</v>
          </cell>
          <cell r="G3756">
            <v>1984.20333333333</v>
          </cell>
        </row>
        <row r="3757">
          <cell r="B3757">
            <v>330703016</v>
          </cell>
          <cell r="C3757" t="str">
            <v>胸内异物清除术</v>
          </cell>
        </row>
        <row r="3757">
          <cell r="E3757" t="str">
            <v> </v>
          </cell>
          <cell r="F3757" t="str">
            <v>次</v>
          </cell>
          <cell r="G3757">
            <v>1422.77666666667</v>
          </cell>
        </row>
        <row r="3758">
          <cell r="B3758">
            <v>3307030160</v>
          </cell>
          <cell r="C3758" t="str">
            <v>经胸腔镜胸内异物清除术</v>
          </cell>
        </row>
        <row r="3758">
          <cell r="F3758" t="str">
            <v>次</v>
          </cell>
          <cell r="G3758">
            <v>1839.74333333333</v>
          </cell>
        </row>
        <row r="3759">
          <cell r="B3759">
            <v>330703017</v>
          </cell>
          <cell r="C3759" t="str">
            <v>胸腔闭式引流术</v>
          </cell>
          <cell r="D3759" t="str">
            <v>包括肋间引流或经肋床引流或开放引流及胸腔、腹腔穿刺置管术</v>
          </cell>
        </row>
        <row r="3759">
          <cell r="F3759" t="str">
            <v>次</v>
          </cell>
          <cell r="G3759">
            <v>359.128795294118</v>
          </cell>
        </row>
        <row r="3760">
          <cell r="B3760">
            <v>330703018</v>
          </cell>
          <cell r="C3760" t="str">
            <v>脓胸大网膜填充术</v>
          </cell>
          <cell r="D3760" t="str">
            <v>含脓胸清除及开腹大网膜游离</v>
          </cell>
          <cell r="E3760" t="str">
            <v> </v>
          </cell>
          <cell r="F3760" t="str">
            <v>次</v>
          </cell>
          <cell r="G3760">
            <v>1088.44666666667</v>
          </cell>
        </row>
        <row r="3761">
          <cell r="B3761">
            <v>3307030180</v>
          </cell>
          <cell r="C3761" t="str">
            <v>经胸腔镜脓胸大网膜填充术</v>
          </cell>
          <cell r="D3761" t="str">
            <v>含脓胸清除及开腹大网膜游离</v>
          </cell>
          <cell r="E3761" t="str">
            <v> </v>
          </cell>
          <cell r="F3761" t="str">
            <v>次</v>
          </cell>
          <cell r="G3761">
            <v>1464.98666666667</v>
          </cell>
        </row>
        <row r="3762">
          <cell r="B3762">
            <v>330703019</v>
          </cell>
          <cell r="C3762" t="str">
            <v>胸膜剥脱术</v>
          </cell>
          <cell r="D3762" t="str">
            <v>包括部分胸膜剥脱及全胸膜剥脱术</v>
          </cell>
          <cell r="E3762" t="str">
            <v> </v>
          </cell>
          <cell r="F3762" t="str">
            <v>次</v>
          </cell>
          <cell r="G3762">
            <v>1440.54333333333</v>
          </cell>
        </row>
        <row r="3763">
          <cell r="B3763">
            <v>3307030190</v>
          </cell>
          <cell r="C3763" t="str">
            <v>经胸腔镜胸膜剥脱术</v>
          </cell>
        </row>
        <row r="3763">
          <cell r="F3763" t="str">
            <v>次</v>
          </cell>
          <cell r="G3763">
            <v>1839.74333333333</v>
          </cell>
        </row>
        <row r="3764">
          <cell r="B3764">
            <v>330703020</v>
          </cell>
          <cell r="C3764" t="str">
            <v>脓胸引流清除术</v>
          </cell>
          <cell r="D3764" t="str">
            <v>包括早期脓胸及晚期脓胸的引流清除、脓性纤维膜剥脱胸腔冲洗引流</v>
          </cell>
          <cell r="E3764" t="str">
            <v> </v>
          </cell>
          <cell r="F3764" t="str">
            <v>次</v>
          </cell>
          <cell r="G3764">
            <v>653.889616666667</v>
          </cell>
        </row>
        <row r="3765">
          <cell r="B3765">
            <v>3307030200</v>
          </cell>
          <cell r="C3765" t="str">
            <v>经胸腔镜脓胸引流清除术</v>
          </cell>
          <cell r="D3765" t="str">
            <v>包括早期脓胸及晚期脓胸的引流清除、脓性纤维膜剥脱胸腔冲洗引流</v>
          </cell>
        </row>
        <row r="3765">
          <cell r="F3765" t="str">
            <v>次</v>
          </cell>
          <cell r="G3765">
            <v>976.556666666667</v>
          </cell>
        </row>
        <row r="3766">
          <cell r="B3766">
            <v>330703021</v>
          </cell>
          <cell r="C3766" t="str">
            <v>胸膜活检术</v>
          </cell>
        </row>
        <row r="3766">
          <cell r="F3766" t="str">
            <v>次</v>
          </cell>
          <cell r="G3766">
            <v>480.495833333333</v>
          </cell>
        </row>
        <row r="3767">
          <cell r="B3767">
            <v>3307030210</v>
          </cell>
          <cell r="C3767" t="str">
            <v>经胸腔镜胸膜活检术</v>
          </cell>
        </row>
        <row r="3767">
          <cell r="F3767" t="str">
            <v>次</v>
          </cell>
          <cell r="G3767">
            <v>850</v>
          </cell>
        </row>
        <row r="3768">
          <cell r="B3768">
            <v>330703022</v>
          </cell>
          <cell r="C3768" t="str">
            <v>胸膜粘连烙断术</v>
          </cell>
        </row>
        <row r="3768">
          <cell r="F3768" t="str">
            <v>次</v>
          </cell>
          <cell r="G3768">
            <v>1342.87456</v>
          </cell>
        </row>
        <row r="3769">
          <cell r="B3769">
            <v>3307030220</v>
          </cell>
          <cell r="C3769" t="str">
            <v>经胸腔镜胸膜粘连烙断术</v>
          </cell>
        </row>
        <row r="3769">
          <cell r="F3769" t="str">
            <v>次</v>
          </cell>
          <cell r="G3769">
            <v>1730.27989333333</v>
          </cell>
        </row>
        <row r="3770">
          <cell r="B3770">
            <v>330703023</v>
          </cell>
          <cell r="C3770" t="str">
            <v>胸膜固定术</v>
          </cell>
          <cell r="D3770" t="str">
            <v>包括不同的固定方法</v>
          </cell>
          <cell r="E3770" t="str">
            <v>固定材料 </v>
          </cell>
          <cell r="F3770" t="str">
            <v>次</v>
          </cell>
          <cell r="G3770">
            <v>1080.40666666667</v>
          </cell>
        </row>
        <row r="3771">
          <cell r="B3771">
            <v>3307030230</v>
          </cell>
          <cell r="C3771" t="str">
            <v>经胸腔镜胸膜固定术</v>
          </cell>
          <cell r="D3771" t="str">
            <v>包括不同的固定方法</v>
          </cell>
        </row>
        <row r="3771">
          <cell r="F3771" t="str">
            <v>次</v>
          </cell>
          <cell r="G3771">
            <v>1478.07333333333</v>
          </cell>
        </row>
        <row r="3772">
          <cell r="B3772">
            <v>330703024</v>
          </cell>
          <cell r="C3772" t="str">
            <v>经纤支镜支气管胸膜瘘堵塞术</v>
          </cell>
        </row>
        <row r="3772">
          <cell r="F3772" t="str">
            <v>次</v>
          </cell>
          <cell r="G3772">
            <v>826.463333333333</v>
          </cell>
        </row>
        <row r="3773">
          <cell r="B3773">
            <v>330703025</v>
          </cell>
          <cell r="C3773" t="str">
            <v>纵隔感染清创引流术</v>
          </cell>
          <cell r="D3773" t="str">
            <v>包括各类手术入路(经胸、经脊柱旁、经颈部)</v>
          </cell>
        </row>
        <row r="3773">
          <cell r="F3773" t="str">
            <v>次</v>
          </cell>
          <cell r="G3773">
            <v>1460.85666666667</v>
          </cell>
        </row>
        <row r="3774">
          <cell r="B3774">
            <v>330703026</v>
          </cell>
          <cell r="C3774" t="str">
            <v>纵隔肿瘤切除术</v>
          </cell>
          <cell r="D3774" t="str">
            <v>含经胸后外切口及正中胸骨劈开切口、胸骨后甲状腺和胸腺切除、血管成形及心包切除</v>
          </cell>
          <cell r="E3774" t="str">
            <v>人造血管</v>
          </cell>
          <cell r="F3774" t="str">
            <v>次</v>
          </cell>
          <cell r="G3774">
            <v>2036.20880333333</v>
          </cell>
        </row>
        <row r="3775">
          <cell r="B3775">
            <v>3307030260</v>
          </cell>
          <cell r="C3775" t="str">
            <v>经胸腔镜纵隔肿瘤切除术</v>
          </cell>
          <cell r="D3775" t="str">
            <v>含经胸后外切口及正中胸骨劈开切口、胸骨后甲状腺和胸腺切除、血管成形及心包切除</v>
          </cell>
          <cell r="E3775" t="str">
            <v>人造血管</v>
          </cell>
          <cell r="F3775" t="str">
            <v>次</v>
          </cell>
          <cell r="G3775">
            <v>2531.15333333333</v>
          </cell>
        </row>
        <row r="3776">
          <cell r="B3776">
            <v>330703027</v>
          </cell>
          <cell r="C3776" t="str">
            <v>纵隔气肿切开减压术</v>
          </cell>
          <cell r="D3776" t="str">
            <v>包括皮下气肿切开减压术</v>
          </cell>
        </row>
        <row r="3776">
          <cell r="F3776" t="str">
            <v>次</v>
          </cell>
          <cell r="G3776">
            <v>1422.77666666667</v>
          </cell>
        </row>
        <row r="3777">
          <cell r="B3777">
            <v>330703028</v>
          </cell>
          <cell r="C3777" t="str">
            <v>膈肌修补术</v>
          </cell>
          <cell r="D3777" t="str">
            <v>包括急性、慢性膈疝修补术</v>
          </cell>
          <cell r="E3777" t="str">
            <v>特殊修补材料</v>
          </cell>
          <cell r="F3777" t="str">
            <v>次</v>
          </cell>
          <cell r="G3777">
            <v>1445.73201666667</v>
          </cell>
        </row>
        <row r="3778">
          <cell r="B3778">
            <v>3307030280</v>
          </cell>
          <cell r="C3778" t="str">
            <v>经胸腔镜膈肌修补术</v>
          </cell>
          <cell r="D3778" t="str">
            <v>包括急性、慢性膈疝修补术</v>
          </cell>
          <cell r="E3778" t="str">
            <v>特殊修补材料</v>
          </cell>
          <cell r="F3778" t="str">
            <v>次</v>
          </cell>
          <cell r="G3778">
            <v>1886.51333333333</v>
          </cell>
        </row>
        <row r="3779">
          <cell r="B3779">
            <v>330703029</v>
          </cell>
          <cell r="C3779" t="str">
            <v>膈肌折叠术</v>
          </cell>
          <cell r="D3779" t="str">
            <v>含膈肌膨出修补术</v>
          </cell>
        </row>
        <row r="3779">
          <cell r="F3779" t="str">
            <v>次</v>
          </cell>
          <cell r="G3779">
            <v>1477.23</v>
          </cell>
        </row>
        <row r="3780">
          <cell r="B3780">
            <v>330703030</v>
          </cell>
          <cell r="C3780" t="str">
            <v>膈肌肿瘤切除术</v>
          </cell>
        </row>
        <row r="3780">
          <cell r="E3780" t="str">
            <v>膈肌缺损修补材料</v>
          </cell>
          <cell r="F3780" t="str">
            <v>次</v>
          </cell>
          <cell r="G3780">
            <v>1826.07666666667</v>
          </cell>
        </row>
        <row r="3781">
          <cell r="B3781">
            <v>330703031</v>
          </cell>
          <cell r="C3781" t="str">
            <v>膈神经麻痹术</v>
          </cell>
          <cell r="D3781" t="str">
            <v>包括膈神经压榨或切断术</v>
          </cell>
        </row>
        <row r="3781">
          <cell r="F3781" t="str">
            <v>次</v>
          </cell>
          <cell r="G3781">
            <v>1422.77666666667</v>
          </cell>
        </row>
        <row r="3782">
          <cell r="B3782">
            <v>330703032</v>
          </cell>
          <cell r="C3782" t="str">
            <v>先天性膈疝修补术</v>
          </cell>
          <cell r="D3782" t="str">
            <v>包括膈膨升折叠修补术</v>
          </cell>
        </row>
        <row r="3782">
          <cell r="F3782" t="str">
            <v>次</v>
          </cell>
          <cell r="G3782">
            <v>2008.63666666667</v>
          </cell>
        </row>
        <row r="3783">
          <cell r="B3783">
            <v>3307030320</v>
          </cell>
          <cell r="C3783" t="str">
            <v>先天性膈疝修补术</v>
          </cell>
          <cell r="D3783" t="str">
            <v>嵌顿或巨大疝</v>
          </cell>
        </row>
        <row r="3783">
          <cell r="F3783" t="str">
            <v>次</v>
          </cell>
          <cell r="G3783">
            <v>2242.2665</v>
          </cell>
        </row>
        <row r="3784">
          <cell r="B3784">
            <v>330703033</v>
          </cell>
          <cell r="C3784" t="str">
            <v>先天性食管裂孔疝修补术</v>
          </cell>
          <cell r="D3784" t="str">
            <v>含食管旁疝修补术；不含反流性食管狭窄扩张</v>
          </cell>
        </row>
        <row r="3784">
          <cell r="F3784" t="str">
            <v>次</v>
          </cell>
          <cell r="G3784">
            <v>2260.25</v>
          </cell>
        </row>
        <row r="3785">
          <cell r="B3785">
            <v>330703034</v>
          </cell>
          <cell r="C3785" t="str">
            <v>食管裂孔疝修补术</v>
          </cell>
          <cell r="D3785" t="str">
            <v>含经腹、经胸、经胸腔镜或腹腔镜手术、各类修补术及抗返流手术</v>
          </cell>
        </row>
        <row r="3785">
          <cell r="F3785" t="str">
            <v>次</v>
          </cell>
          <cell r="G3785">
            <v>2275.64122691706</v>
          </cell>
        </row>
        <row r="3786">
          <cell r="B3786">
            <v>3307030340</v>
          </cell>
          <cell r="C3786" t="str">
            <v>经胸腔镜或腹腔镜食管裂孔疝修补术</v>
          </cell>
          <cell r="D3786" t="str">
            <v>含经腹、经胸、经胸腔镜或腹腔镜手术、各类修补术及抗返流手术</v>
          </cell>
        </row>
        <row r="3786">
          <cell r="F3786" t="str">
            <v>次</v>
          </cell>
          <cell r="G3786">
            <v>2758.64666666667</v>
          </cell>
        </row>
        <row r="3787">
          <cell r="B3787">
            <v>3308</v>
          </cell>
          <cell r="C3787" t="str">
            <v>8.心脏及血管系统手术</v>
          </cell>
        </row>
        <row r="3787">
          <cell r="E3787" t="str">
            <v>特殊缝线</v>
          </cell>
        </row>
        <row r="3788">
          <cell r="B3788">
            <v>330801</v>
          </cell>
          <cell r="C3788" t="str">
            <v>心瓣膜和心间隔手术</v>
          </cell>
        </row>
        <row r="3788">
          <cell r="E3788" t="str">
            <v>隔离人工瓣膜、同种异体瓣膜和各种修补材料等</v>
          </cell>
        </row>
        <row r="3789">
          <cell r="B3789">
            <v>330801001</v>
          </cell>
          <cell r="C3789" t="str">
            <v>二尖瓣闭式扩张术</v>
          </cell>
          <cell r="D3789" t="str">
            <v>包括左右径路</v>
          </cell>
        </row>
        <row r="3789">
          <cell r="F3789" t="str">
            <v>次</v>
          </cell>
          <cell r="G3789">
            <v>1927.45333333333</v>
          </cell>
        </row>
        <row r="3790">
          <cell r="B3790">
            <v>330801002</v>
          </cell>
          <cell r="C3790" t="str">
            <v>二尖瓣直视成形术</v>
          </cell>
          <cell r="D3790" t="str">
            <v>包括各种类型的二尖瓣狭窄或／和关闭不全的瓣膜的处理，如交界切开、睫索替代、瓣叶切除、瓣环成形等</v>
          </cell>
          <cell r="E3790" t="str">
            <v>牛心包片、人工瓣膜</v>
          </cell>
          <cell r="F3790" t="str">
            <v>次</v>
          </cell>
          <cell r="G3790">
            <v>3675.09666666667</v>
          </cell>
        </row>
        <row r="3791">
          <cell r="B3791">
            <v>330801003</v>
          </cell>
          <cell r="C3791" t="str">
            <v>二尖瓣置换术</v>
          </cell>
          <cell r="D3791" t="str">
            <v>包括保留部分或全部二尖瓣装置</v>
          </cell>
          <cell r="E3791" t="str">
            <v>人工瓣膜</v>
          </cell>
          <cell r="F3791" t="str">
            <v>次</v>
          </cell>
          <cell r="G3791">
            <v>3630.87</v>
          </cell>
        </row>
        <row r="3792">
          <cell r="B3792">
            <v>330801004</v>
          </cell>
          <cell r="C3792" t="str">
            <v>三尖瓣直视成形术</v>
          </cell>
          <cell r="D3792" t="str">
            <v>包括交界切开、瓣环环缩术</v>
          </cell>
          <cell r="E3792" t="str">
            <v>人工瓣膜</v>
          </cell>
          <cell r="F3792" t="str">
            <v>次</v>
          </cell>
          <cell r="G3792">
            <v>2716.29</v>
          </cell>
        </row>
        <row r="3793">
          <cell r="B3793">
            <v>330801005</v>
          </cell>
          <cell r="C3793" t="str">
            <v>三尖瓣置换术</v>
          </cell>
        </row>
        <row r="3793">
          <cell r="E3793" t="str">
            <v>人工瓣膜</v>
          </cell>
          <cell r="F3793" t="str">
            <v>次</v>
          </cell>
          <cell r="G3793">
            <v>3170.97333333333</v>
          </cell>
        </row>
        <row r="3794">
          <cell r="B3794">
            <v>330801006</v>
          </cell>
          <cell r="C3794" t="str">
            <v>三尖瓣下移畸形矫治术(Ebstein畸形矫治术)</v>
          </cell>
          <cell r="D3794" t="str">
            <v>含房缺修补、房化右室折叠或切除、三尖瓣成形术</v>
          </cell>
        </row>
        <row r="3794">
          <cell r="F3794" t="str">
            <v>次</v>
          </cell>
          <cell r="G3794">
            <v>3378.87333333333</v>
          </cell>
        </row>
        <row r="3795">
          <cell r="B3795">
            <v>330801007</v>
          </cell>
          <cell r="C3795" t="str">
            <v>主动脉瓣上狭窄矫治术</v>
          </cell>
          <cell r="D3795" t="str">
            <v>含狭窄切除、补片扩大成形</v>
          </cell>
          <cell r="E3795" t="str">
            <v>人工血管</v>
          </cell>
          <cell r="F3795" t="str">
            <v>次</v>
          </cell>
          <cell r="G3795">
            <v>3146.07</v>
          </cell>
        </row>
        <row r="3796">
          <cell r="B3796">
            <v>330801008</v>
          </cell>
          <cell r="C3796" t="str">
            <v>主动脉瓣直视成形术</v>
          </cell>
        </row>
        <row r="3796">
          <cell r="E3796" t="str">
            <v>牛心包片</v>
          </cell>
          <cell r="F3796" t="str">
            <v>次</v>
          </cell>
          <cell r="G3796">
            <v>3675.09666666667</v>
          </cell>
        </row>
        <row r="3797">
          <cell r="B3797">
            <v>330801009</v>
          </cell>
          <cell r="C3797" t="str">
            <v>主动脉瓣置换术</v>
          </cell>
        </row>
        <row r="3797">
          <cell r="E3797" t="str">
            <v>人工瓣膜、异体动脉瓣 </v>
          </cell>
          <cell r="F3797" t="str">
            <v>次</v>
          </cell>
          <cell r="G3797">
            <v>3350.31</v>
          </cell>
        </row>
        <row r="3798">
          <cell r="B3798">
            <v>330801010</v>
          </cell>
          <cell r="C3798" t="str">
            <v>自体肺动脉瓣替换主动脉瓣术(ROss手术)</v>
          </cell>
          <cell r="D3798" t="str">
            <v>包括各种肺动脉重建的方法</v>
          </cell>
          <cell r="E3798" t="str">
            <v>异体动脉瓣、牛心包片</v>
          </cell>
          <cell r="F3798" t="str">
            <v>次</v>
          </cell>
          <cell r="G3798">
            <v>3792.98</v>
          </cell>
        </row>
        <row r="3799">
          <cell r="B3799">
            <v>330801011</v>
          </cell>
          <cell r="C3799" t="str">
            <v>肺动脉瓣置换术</v>
          </cell>
        </row>
        <row r="3799">
          <cell r="E3799" t="str">
            <v>人工瓣膜</v>
          </cell>
          <cell r="F3799" t="str">
            <v>次</v>
          </cell>
          <cell r="G3799">
            <v>2891.26333333333</v>
          </cell>
        </row>
        <row r="3800">
          <cell r="B3800">
            <v>330801012</v>
          </cell>
          <cell r="C3800" t="str">
            <v>肺动脉瓣狭窄矫治术</v>
          </cell>
          <cell r="D3800" t="str">
            <v>含肺动脉扩大补片、肺动脉瓣交界切开(或瓣成形)、右室流出道重建术</v>
          </cell>
          <cell r="E3800" t="str">
            <v>人工血管</v>
          </cell>
          <cell r="F3800" t="str">
            <v>次</v>
          </cell>
          <cell r="G3800">
            <v>2665.89333333333</v>
          </cell>
        </row>
        <row r="3801">
          <cell r="B3801">
            <v>330801013</v>
          </cell>
          <cell r="C3801" t="str">
            <v>小切口瓣膜置换术</v>
          </cell>
        </row>
        <row r="3801">
          <cell r="E3801" t="str">
            <v>人工瓣膜</v>
          </cell>
          <cell r="F3801" t="str">
            <v>次</v>
          </cell>
          <cell r="G3801">
            <v>3675.66333333333</v>
          </cell>
        </row>
        <row r="3802">
          <cell r="B3802">
            <v>330801014</v>
          </cell>
          <cell r="C3802" t="str">
            <v>双瓣置换术</v>
          </cell>
          <cell r="D3802" t="str">
            <v>包括多瓣置换</v>
          </cell>
          <cell r="E3802" t="str">
            <v>人工瓣膜</v>
          </cell>
          <cell r="F3802" t="str">
            <v>次</v>
          </cell>
          <cell r="G3802">
            <v>4723.77</v>
          </cell>
        </row>
        <row r="3803">
          <cell r="B3803">
            <v>330801015</v>
          </cell>
          <cell r="C3803" t="str">
            <v>瓣周漏修补术</v>
          </cell>
        </row>
        <row r="3803">
          <cell r="F3803" t="str">
            <v>次</v>
          </cell>
          <cell r="G3803">
            <v>2937.99666666667</v>
          </cell>
        </row>
        <row r="3804">
          <cell r="B3804">
            <v>330801016</v>
          </cell>
          <cell r="C3804" t="str">
            <v>房间隔造口术(Blabock-Hanlon手术)</v>
          </cell>
          <cell r="D3804" t="str">
            <v>包括切除术</v>
          </cell>
          <cell r="E3804" t="str">
            <v>人工血管</v>
          </cell>
          <cell r="F3804" t="str">
            <v>次</v>
          </cell>
          <cell r="G3804">
            <v>2891.26333333333</v>
          </cell>
        </row>
        <row r="3805">
          <cell r="B3805">
            <v>330801017</v>
          </cell>
          <cell r="C3805" t="str">
            <v>房间隔缺损修补术</v>
          </cell>
          <cell r="D3805" t="str">
            <v>包括单心房间隔再造术，Ⅰ、Ⅱ孔房缺</v>
          </cell>
        </row>
        <row r="3805">
          <cell r="F3805" t="str">
            <v>次</v>
          </cell>
          <cell r="G3805">
            <v>3146.07</v>
          </cell>
        </row>
        <row r="3806">
          <cell r="B3806">
            <v>330801018</v>
          </cell>
          <cell r="C3806" t="str">
            <v>室间隔缺损直视修补术</v>
          </cell>
          <cell r="D3806" t="str">
            <v>含缝合法</v>
          </cell>
        </row>
        <row r="3806">
          <cell r="F3806" t="str">
            <v>次</v>
          </cell>
          <cell r="G3806">
            <v>3119.47</v>
          </cell>
        </row>
        <row r="3807">
          <cell r="B3807">
            <v>330801019</v>
          </cell>
          <cell r="C3807" t="str">
            <v>部分型心内膜垫缺损矫治术</v>
          </cell>
          <cell r="D3807" t="str">
            <v>包括Ⅰ孔房缺修补术、二尖瓣、三尖瓣成形术</v>
          </cell>
          <cell r="E3807" t="str">
            <v>人工血管</v>
          </cell>
          <cell r="F3807" t="str">
            <v>次</v>
          </cell>
          <cell r="G3807">
            <v>3169.07333333333</v>
          </cell>
        </row>
        <row r="3808">
          <cell r="B3808">
            <v>330801020</v>
          </cell>
          <cell r="C3808" t="str">
            <v>完全型心内膜垫缺损矫治术</v>
          </cell>
        </row>
        <row r="3808">
          <cell r="F3808" t="str">
            <v>次</v>
          </cell>
          <cell r="G3808">
            <v>3549.12</v>
          </cell>
        </row>
        <row r="3809">
          <cell r="B3809">
            <v>330801021</v>
          </cell>
          <cell r="C3809" t="str">
            <v>卵园孔修补术</v>
          </cell>
        </row>
        <row r="3809">
          <cell r="F3809" t="str">
            <v>次</v>
          </cell>
          <cell r="G3809">
            <v>2844.28666666667</v>
          </cell>
        </row>
        <row r="3810">
          <cell r="B3810">
            <v>330801022</v>
          </cell>
          <cell r="C3810" t="str">
            <v>法鲁氏三联症根治术</v>
          </cell>
          <cell r="D3810" t="str">
            <v>含右室流出道扩大、疏通、房缺修补术</v>
          </cell>
        </row>
        <row r="3810">
          <cell r="F3810" t="str">
            <v>次</v>
          </cell>
          <cell r="G3810">
            <v>3675.09666666667</v>
          </cell>
        </row>
        <row r="3811">
          <cell r="B3811">
            <v>330801023</v>
          </cell>
          <cell r="C3811" t="str">
            <v>法鲁氏四联症根治术(大)</v>
          </cell>
          <cell r="D3811" t="str">
            <v>含应用外通道</v>
          </cell>
        </row>
        <row r="3811">
          <cell r="F3811" t="str">
            <v>次</v>
          </cell>
          <cell r="G3811">
            <v>4047.76666666667</v>
          </cell>
        </row>
        <row r="3812">
          <cell r="B3812">
            <v>330801024</v>
          </cell>
          <cell r="C3812" t="str">
            <v>法鲁氏四联症根治术(中)</v>
          </cell>
          <cell r="D3812" t="str">
            <v>含应用跨肺动脉瓣环补片</v>
          </cell>
        </row>
        <row r="3812">
          <cell r="F3812" t="str">
            <v>次</v>
          </cell>
          <cell r="G3812">
            <v>3985.06333333333</v>
          </cell>
        </row>
        <row r="3813">
          <cell r="B3813">
            <v>330801025</v>
          </cell>
          <cell r="C3813" t="str">
            <v>法鲁氏四联症根治术(小)</v>
          </cell>
          <cell r="D3813" t="str">
            <v>含简单补片重建右室－肺动脉连续</v>
          </cell>
        </row>
        <row r="3813">
          <cell r="F3813" t="str">
            <v>次</v>
          </cell>
          <cell r="G3813">
            <v>3378.87333333333</v>
          </cell>
        </row>
        <row r="3814">
          <cell r="B3814">
            <v>330801026</v>
          </cell>
          <cell r="C3814" t="str">
            <v>复合性先天性心脏畸形矫治术</v>
          </cell>
          <cell r="D3814" t="str">
            <v>包括完全型心内膜垫缺损合并右室双出口或法鲁氏四联症的根治术等</v>
          </cell>
        </row>
        <row r="3814">
          <cell r="F3814" t="str">
            <v>次</v>
          </cell>
          <cell r="G3814">
            <v>4342.68333333333</v>
          </cell>
        </row>
        <row r="3815">
          <cell r="B3815">
            <v>330801027</v>
          </cell>
          <cell r="C3815" t="str">
            <v>三房心矫治术</v>
          </cell>
          <cell r="D3815" t="str">
            <v>包括房间隔缺损修补术及二尖瓣上隔膜切除术</v>
          </cell>
        </row>
        <row r="3815">
          <cell r="F3815" t="str">
            <v>次</v>
          </cell>
          <cell r="G3815">
            <v>2891.26333333333</v>
          </cell>
        </row>
        <row r="3816">
          <cell r="B3816">
            <v>330801028</v>
          </cell>
          <cell r="C3816" t="str">
            <v>单心室分隔术</v>
          </cell>
        </row>
        <row r="3816">
          <cell r="F3816" t="str">
            <v>次</v>
          </cell>
          <cell r="G3816">
            <v>3378.99666666667</v>
          </cell>
        </row>
        <row r="3817">
          <cell r="B3817">
            <v>330802</v>
          </cell>
          <cell r="C3817" t="str">
            <v>心脏血管手术</v>
          </cell>
        </row>
        <row r="3817">
          <cell r="E3817" t="str">
            <v>各种人工、同种异体血管、血管瓣膜和修补材料、特殊缝线等</v>
          </cell>
        </row>
        <row r="3818">
          <cell r="B3818">
            <v>330802001</v>
          </cell>
          <cell r="C3818" t="str">
            <v>冠状动静脉瘘修补术</v>
          </cell>
          <cell r="D3818" t="str">
            <v>包括冠状动脉到各个心脏部位瘘的闭合手术</v>
          </cell>
        </row>
        <row r="3818">
          <cell r="F3818" t="str">
            <v>次</v>
          </cell>
          <cell r="G3818">
            <v>2666.05333333333</v>
          </cell>
        </row>
        <row r="3819">
          <cell r="B3819">
            <v>330802002</v>
          </cell>
          <cell r="C3819" t="str">
            <v>冠状动脉起源异常矫治术</v>
          </cell>
        </row>
        <row r="3819">
          <cell r="F3819" t="str">
            <v>次</v>
          </cell>
          <cell r="G3819">
            <v>3149.29666666667</v>
          </cell>
        </row>
        <row r="3820">
          <cell r="B3820">
            <v>330802003</v>
          </cell>
          <cell r="C3820" t="str">
            <v>冠状动脉搭桥术</v>
          </cell>
          <cell r="D3820" t="str">
            <v>含搭桥血管材料的获取术；包括大隐静脉、左侧挠动脉、左右乳内动脉、胃网膜右动脉、腹壁下动脉等</v>
          </cell>
          <cell r="E3820" t="str">
            <v>银夹</v>
          </cell>
          <cell r="F3820" t="str">
            <v>次</v>
          </cell>
          <cell r="G3820">
            <v>5243.56666666667</v>
          </cell>
        </row>
        <row r="3821">
          <cell r="B3821">
            <v>330802004</v>
          </cell>
          <cell r="C3821" t="str">
            <v>冠脉搭桥+换瓣术</v>
          </cell>
          <cell r="D3821" t="str">
            <v>包括瓣成形术</v>
          </cell>
          <cell r="E3821" t="str">
            <v>人工瓣膜</v>
          </cell>
          <cell r="F3821" t="str">
            <v>次</v>
          </cell>
          <cell r="G3821">
            <v>5772.51</v>
          </cell>
        </row>
        <row r="3822">
          <cell r="B3822">
            <v>330802005</v>
          </cell>
          <cell r="C3822" t="str">
            <v>冠脉搭桥+人工血管置换术</v>
          </cell>
        </row>
        <row r="3822">
          <cell r="E3822" t="str">
            <v>人工血管</v>
          </cell>
          <cell r="F3822" t="str">
            <v>次</v>
          </cell>
          <cell r="G3822">
            <v>5782.52666666667</v>
          </cell>
        </row>
        <row r="3823">
          <cell r="B3823">
            <v>330802006</v>
          </cell>
          <cell r="C3823" t="str">
            <v>非体外循环冠状动脉搭桥术</v>
          </cell>
        </row>
        <row r="3823">
          <cell r="E3823" t="str">
            <v>一次性特殊牵开器、银夹</v>
          </cell>
          <cell r="F3823" t="str">
            <v>次</v>
          </cell>
          <cell r="G3823">
            <v>5772.51</v>
          </cell>
        </row>
        <row r="3824">
          <cell r="B3824">
            <v>330802007</v>
          </cell>
          <cell r="C3824" t="str">
            <v>小切口冠状动脉搭桥术</v>
          </cell>
          <cell r="D3824" t="str">
            <v>包括各部位的小切口，(左前外、右前外、剑尺)</v>
          </cell>
          <cell r="E3824" t="str">
            <v>银夹</v>
          </cell>
          <cell r="F3824" t="str">
            <v>次</v>
          </cell>
          <cell r="G3824">
            <v>5772.51</v>
          </cell>
        </row>
        <row r="3825">
          <cell r="B3825">
            <v>3308020070</v>
          </cell>
          <cell r="C3825" t="str">
            <v>冠状动脉搭桥术附加</v>
          </cell>
          <cell r="D3825" t="str">
            <v>在330802003-330802007项基础上每多一支血管</v>
          </cell>
        </row>
        <row r="3825">
          <cell r="F3825" t="str">
            <v>支</v>
          </cell>
          <cell r="G3825">
            <v>1196.55</v>
          </cell>
        </row>
        <row r="3826">
          <cell r="B3826">
            <v>330802008</v>
          </cell>
          <cell r="C3826" t="str">
            <v>冠状动脉内膜切除术</v>
          </cell>
        </row>
        <row r="3826">
          <cell r="F3826" t="str">
            <v>次</v>
          </cell>
          <cell r="G3826">
            <v>1991.98333333333</v>
          </cell>
        </row>
        <row r="3827">
          <cell r="B3827">
            <v>330802009</v>
          </cell>
          <cell r="C3827" t="str">
            <v>肺动静脉瘘结扎术</v>
          </cell>
        </row>
        <row r="3827">
          <cell r="F3827" t="str">
            <v>次</v>
          </cell>
          <cell r="G3827">
            <v>2270.57</v>
          </cell>
        </row>
        <row r="3828">
          <cell r="B3828">
            <v>330802010</v>
          </cell>
          <cell r="C3828" t="str">
            <v>冠状静脉窦无顶综合征矫治术</v>
          </cell>
        </row>
        <row r="3828">
          <cell r="F3828" t="str">
            <v>次</v>
          </cell>
          <cell r="G3828">
            <v>2891.26333333333</v>
          </cell>
        </row>
        <row r="3829">
          <cell r="B3829">
            <v>330802011</v>
          </cell>
          <cell r="C3829" t="str">
            <v>上腔静脉－肺动脉吻合术(双向Glenn)</v>
          </cell>
        </row>
        <row r="3829">
          <cell r="F3829" t="str">
            <v>每侧</v>
          </cell>
          <cell r="G3829">
            <v>2891.26333333333</v>
          </cell>
        </row>
        <row r="3830">
          <cell r="B3830">
            <v>330802012</v>
          </cell>
          <cell r="C3830" t="str">
            <v>肺动脉环缩术</v>
          </cell>
        </row>
        <row r="3830">
          <cell r="F3830" t="str">
            <v>次</v>
          </cell>
          <cell r="G3830">
            <v>2415.14666666667</v>
          </cell>
        </row>
        <row r="3831">
          <cell r="B3831">
            <v>330802014</v>
          </cell>
          <cell r="C3831" t="str">
            <v>动脉导管闭合术</v>
          </cell>
          <cell r="D3831" t="str">
            <v>含导管结扎、切断、缝合</v>
          </cell>
        </row>
        <row r="3831">
          <cell r="F3831" t="str">
            <v>次</v>
          </cell>
          <cell r="G3831">
            <v>2861.88</v>
          </cell>
        </row>
        <row r="3832">
          <cell r="B3832">
            <v>330802015</v>
          </cell>
          <cell r="C3832" t="str">
            <v>主肺动脉窗修补术</v>
          </cell>
        </row>
        <row r="3832">
          <cell r="F3832" t="str">
            <v>次</v>
          </cell>
          <cell r="G3832">
            <v>2654.90666666667</v>
          </cell>
        </row>
        <row r="3833">
          <cell r="B3833">
            <v>330802016</v>
          </cell>
          <cell r="C3833" t="str">
            <v>先天性心脏病体肺动脉分流术</v>
          </cell>
          <cell r="D3833" t="str">
            <v>包括经典改良各种术式</v>
          </cell>
        </row>
        <row r="3833">
          <cell r="F3833" t="str">
            <v>次</v>
          </cell>
          <cell r="G3833">
            <v>2693.86</v>
          </cell>
        </row>
        <row r="3834">
          <cell r="B3834">
            <v>330802017</v>
          </cell>
          <cell r="C3834" t="str">
            <v>全腔肺动脉吻合术</v>
          </cell>
          <cell r="D3834" t="str">
            <v>包括双向Glenn手术、下腔静脉到肺动脉内隧道或外通道手术</v>
          </cell>
          <cell r="E3834" t="str">
            <v>牛心包片、人工血管、同种异体血管</v>
          </cell>
          <cell r="F3834" t="str">
            <v>次</v>
          </cell>
          <cell r="G3834">
            <v>3662.29666666667</v>
          </cell>
        </row>
        <row r="3835">
          <cell r="B3835">
            <v>330802018</v>
          </cell>
          <cell r="C3835" t="str">
            <v>右室双出口矫治术</v>
          </cell>
          <cell r="D3835" t="str">
            <v>包括内隧道或内通道或左室流出道成形及右室流出道成形术</v>
          </cell>
          <cell r="E3835" t="str">
            <v>人工血管、同种异体血管</v>
          </cell>
          <cell r="F3835" t="str">
            <v>次</v>
          </cell>
          <cell r="G3835">
            <v>4723.77</v>
          </cell>
        </row>
        <row r="3836">
          <cell r="B3836">
            <v>330802019</v>
          </cell>
          <cell r="C3836" t="str">
            <v>肺动脉闭锁矫治术</v>
          </cell>
          <cell r="D3836" t="str">
            <v>包括室缺修补、右室肺动脉连接重建、肺动脉重建或成形、异常体肺血管切断</v>
          </cell>
          <cell r="E3836" t="str">
            <v>人工血管、同种异体血管</v>
          </cell>
          <cell r="F3836" t="str">
            <v>次</v>
          </cell>
          <cell r="G3836">
            <v>4342.68333333333</v>
          </cell>
        </row>
        <row r="3837">
          <cell r="B3837">
            <v>330802020</v>
          </cell>
          <cell r="C3837" t="str">
            <v>部分型肺静脉畸形引流矫治术</v>
          </cell>
        </row>
        <row r="3837">
          <cell r="F3837" t="str">
            <v>次</v>
          </cell>
          <cell r="G3837">
            <v>2891.26333333333</v>
          </cell>
        </row>
        <row r="3838">
          <cell r="B3838">
            <v>330802021</v>
          </cell>
          <cell r="C3838" t="str">
            <v>完全型肺静脉畸形引流矫治术</v>
          </cell>
          <cell r="D3838" t="str">
            <v>包括心上型、心下型及心内型、混合型</v>
          </cell>
        </row>
        <row r="3838">
          <cell r="F3838" t="str">
            <v>次</v>
          </cell>
          <cell r="G3838">
            <v>3854.99</v>
          </cell>
        </row>
        <row r="3839">
          <cell r="B3839">
            <v>330802022</v>
          </cell>
          <cell r="C3839" t="str">
            <v>体静脉引流入肺静脉侧心房矫治术</v>
          </cell>
        </row>
        <row r="3839">
          <cell r="F3839" t="str">
            <v>次</v>
          </cell>
          <cell r="G3839">
            <v>3854.99</v>
          </cell>
        </row>
        <row r="3840">
          <cell r="B3840">
            <v>330802023</v>
          </cell>
          <cell r="C3840" t="str">
            <v>主动脉缩窄矫治术</v>
          </cell>
          <cell r="D3840" t="str">
            <v>包括主动脉补片成形、左锁骨下动脉反转修复缩窄、人工血管移植或旁路移植或直接吻合术</v>
          </cell>
          <cell r="E3840" t="str">
            <v>人工血管</v>
          </cell>
          <cell r="F3840" t="str">
            <v>次</v>
          </cell>
          <cell r="G3840">
            <v>3675.09666666667</v>
          </cell>
        </row>
        <row r="3841">
          <cell r="B3841">
            <v>330802024</v>
          </cell>
          <cell r="C3841" t="str">
            <v>左室流出道狭窄疏通术</v>
          </cell>
          <cell r="D3841" t="str">
            <v>包括主动脉瓣下肌性、膜性狭窄的切除、肥厚性梗阻性心肌病的肌肉切除疏通</v>
          </cell>
        </row>
        <row r="3841">
          <cell r="F3841" t="str">
            <v>次</v>
          </cell>
          <cell r="G3841">
            <v>4342.68333333333</v>
          </cell>
        </row>
        <row r="3842">
          <cell r="B3842">
            <v>330802025</v>
          </cell>
          <cell r="C3842" t="str">
            <v>主动脉根部替换术</v>
          </cell>
          <cell r="D3842" t="str">
            <v>包括Bentall手术(主动脉瓣替换、升主动脉替换和左右冠脉移植术)等</v>
          </cell>
          <cell r="E3842" t="str">
            <v>人工瓣膜、人工血管</v>
          </cell>
          <cell r="F3842" t="str">
            <v>次</v>
          </cell>
          <cell r="G3842">
            <v>5772.51</v>
          </cell>
        </row>
        <row r="3843">
          <cell r="B3843">
            <v>330802026</v>
          </cell>
          <cell r="C3843" t="str">
            <v>保留瓣膜的主动脉根部替换术</v>
          </cell>
          <cell r="D3843" t="str">
            <v>包括Darid Yacuob手术</v>
          </cell>
          <cell r="E3843" t="str">
            <v>人工血管</v>
          </cell>
          <cell r="F3843" t="str">
            <v>次</v>
          </cell>
          <cell r="G3843">
            <v>4342.68333333333</v>
          </cell>
        </row>
        <row r="3844">
          <cell r="B3844">
            <v>330802027</v>
          </cell>
          <cell r="C3844" t="str">
            <v>细小主动脉根部加宽补片成形术</v>
          </cell>
          <cell r="D3844" t="str">
            <v>包括各种类型的加宽方式</v>
          </cell>
          <cell r="E3844" t="str">
            <v>人工血管、牛心包片</v>
          </cell>
          <cell r="F3844" t="str">
            <v>次</v>
          </cell>
          <cell r="G3844">
            <v>4194.82666666667</v>
          </cell>
        </row>
        <row r="3845">
          <cell r="B3845">
            <v>330802028</v>
          </cell>
          <cell r="C3845" t="str">
            <v>主动脉窦瘤破裂修补术</v>
          </cell>
          <cell r="D3845" t="str">
            <v>包括窦破到心脏各腔室的处理</v>
          </cell>
        </row>
        <row r="3845">
          <cell r="F3845" t="str">
            <v>次</v>
          </cell>
          <cell r="G3845">
            <v>3417.58333333333</v>
          </cell>
        </row>
        <row r="3846">
          <cell r="B3846">
            <v>330802029</v>
          </cell>
          <cell r="C3846" t="str">
            <v>升主动脉替换术</v>
          </cell>
        </row>
        <row r="3846">
          <cell r="E3846" t="str">
            <v>人工血管</v>
          </cell>
          <cell r="F3846" t="str">
            <v>次</v>
          </cell>
          <cell r="G3846">
            <v>4194.82666666667</v>
          </cell>
        </row>
        <row r="3847">
          <cell r="B3847">
            <v>330802030</v>
          </cell>
          <cell r="C3847" t="str">
            <v>升主动脉替换加主动脉瓣替换术(Wheat′s手术)</v>
          </cell>
          <cell r="D3847" t="str">
            <v>包括升主动脉替换加主动脉瓣替换</v>
          </cell>
          <cell r="E3847" t="str">
            <v>人工血管、人工瓣膜</v>
          </cell>
          <cell r="F3847" t="str">
            <v>次</v>
          </cell>
          <cell r="G3847">
            <v>5243.56666666667</v>
          </cell>
        </row>
        <row r="3848">
          <cell r="B3848">
            <v>330802031</v>
          </cell>
          <cell r="C3848" t="str">
            <v>主动脉弓中断矫治术</v>
          </cell>
          <cell r="D3848" t="str">
            <v>包括主动脉弓重建(如人工血管移植或直接吻合)、动脉导管闭合和室缺修补术</v>
          </cell>
          <cell r="E3848" t="str">
            <v>人工血管</v>
          </cell>
          <cell r="F3848" t="str">
            <v>次</v>
          </cell>
          <cell r="G3848">
            <v>4818.8</v>
          </cell>
        </row>
        <row r="3849">
          <cell r="B3849">
            <v>330802032</v>
          </cell>
          <cell r="C3849" t="str">
            <v>先天性心脏病主动脉弓部血管环切断术</v>
          </cell>
          <cell r="D3849" t="str">
            <v>包括各种血管环及头臂分枝起源走行异常造成的食管、气管受压解除</v>
          </cell>
        </row>
        <row r="3849">
          <cell r="F3849" t="str">
            <v>次</v>
          </cell>
          <cell r="G3849">
            <v>2891.26333333333</v>
          </cell>
        </row>
        <row r="3850">
          <cell r="B3850">
            <v>330802033</v>
          </cell>
          <cell r="C3850" t="str">
            <v>主动脉弓置换术</v>
          </cell>
          <cell r="D3850" t="str">
            <v>包括全弓、次全弓替换，除主动脉瓣以外的胸主动脉</v>
          </cell>
        </row>
        <row r="3850">
          <cell r="F3850" t="str">
            <v>次</v>
          </cell>
          <cell r="G3850">
            <v>6292.22333333333</v>
          </cell>
        </row>
        <row r="3851">
          <cell r="B3851">
            <v>330802034</v>
          </cell>
          <cell r="C3851" t="str">
            <v>“象鼻子”技术</v>
          </cell>
          <cell r="D3851" t="str">
            <v>包括弓降部或胸腹主动脉处的象鼻子技术</v>
          </cell>
          <cell r="E3851" t="str">
            <v>人工血管</v>
          </cell>
          <cell r="F3851" t="str">
            <v>次</v>
          </cell>
          <cell r="G3851">
            <v>6292.22333333333</v>
          </cell>
        </row>
        <row r="3852">
          <cell r="B3852">
            <v>330802035</v>
          </cell>
          <cell r="C3852" t="str">
            <v>主动脉弓降部瘤切除人工血管置换术</v>
          </cell>
          <cell r="D3852" t="str">
            <v>包括左锁骨下动脉、左颈总动脉重建</v>
          </cell>
          <cell r="E3852" t="str">
            <v>人工血管</v>
          </cell>
          <cell r="F3852" t="str">
            <v>次</v>
          </cell>
          <cell r="G3852">
            <v>4342.68333333333</v>
          </cell>
        </row>
        <row r="3853">
          <cell r="B3853">
            <v>330802036</v>
          </cell>
          <cell r="C3853" t="str">
            <v>动脉调转术(动脉switch术)</v>
          </cell>
          <cell r="D3853" t="str">
            <v>包括完全型大动脉转位、右室双出口</v>
          </cell>
        </row>
        <row r="3853">
          <cell r="F3853" t="str">
            <v>次</v>
          </cell>
          <cell r="G3853">
            <v>5995.07666666667</v>
          </cell>
        </row>
        <row r="3854">
          <cell r="B3854">
            <v>330802037</v>
          </cell>
          <cell r="C3854" t="str">
            <v>心房调转术</v>
          </cell>
          <cell r="D3854" t="str">
            <v>包括各种改良的术式</v>
          </cell>
          <cell r="E3854" t="str">
            <v>牛心包片</v>
          </cell>
          <cell r="F3854" t="str">
            <v>次</v>
          </cell>
          <cell r="G3854">
            <v>4342.68333333333</v>
          </cell>
        </row>
        <row r="3855">
          <cell r="B3855">
            <v>330802038</v>
          </cell>
          <cell r="C3855" t="str">
            <v>双调转手术(Doubleswitch手术)</v>
          </cell>
          <cell r="D3855" t="str">
            <v>包括心房和心室或大动脉水平的各种组合的双调转手术</v>
          </cell>
          <cell r="E3855" t="str">
            <v>牛心包片、同种异体血管</v>
          </cell>
          <cell r="F3855" t="str">
            <v>次</v>
          </cell>
          <cell r="G3855">
            <v>5782.52666666667</v>
          </cell>
        </row>
        <row r="3856">
          <cell r="B3856">
            <v>330802039</v>
          </cell>
          <cell r="C3856" t="str">
            <v>内外通道矫治手术(Rastalli手术)</v>
          </cell>
          <cell r="D3856" t="str">
            <v>包括大动脉转位或右室双出口等疾患的各种改良方式</v>
          </cell>
          <cell r="E3856" t="str">
            <v>人工血管、同种异体血管</v>
          </cell>
          <cell r="F3856" t="str">
            <v>次</v>
          </cell>
          <cell r="G3856">
            <v>4818.8</v>
          </cell>
        </row>
        <row r="3857">
          <cell r="B3857">
            <v>330802040</v>
          </cell>
          <cell r="C3857" t="str">
            <v>房坦型手术(FontanType手术)</v>
          </cell>
          <cell r="D3857" t="str">
            <v>指用于单心室矫治，包括经典房坦手术、各种改良的房坦手术及半Fontan手术等(也含各种开窗术)</v>
          </cell>
          <cell r="E3857" t="str">
            <v>人工血管、牛心包片、同种异体血管</v>
          </cell>
          <cell r="F3857" t="str">
            <v>次</v>
          </cell>
          <cell r="G3857">
            <v>4342.68333333333</v>
          </cell>
        </row>
        <row r="3858">
          <cell r="B3858">
            <v>330802041</v>
          </cell>
          <cell r="C3858" t="str">
            <v>矫正型大动脉转位伴发畸形矫治术</v>
          </cell>
          <cell r="D3858" t="str">
            <v>包括室缺损修补术、肺动脉狭窄疏通术、左侧房室瓣成形术等</v>
          </cell>
        </row>
        <row r="3858">
          <cell r="F3858" t="str">
            <v>每个部位</v>
          </cell>
          <cell r="G3858">
            <v>4342.68333333333</v>
          </cell>
        </row>
        <row r="3859">
          <cell r="B3859">
            <v>330802042</v>
          </cell>
          <cell r="C3859" t="str">
            <v>永存动脉干修复术</v>
          </cell>
        </row>
        <row r="3859">
          <cell r="F3859" t="str">
            <v>次</v>
          </cell>
          <cell r="G3859">
            <v>4818.8</v>
          </cell>
        </row>
        <row r="3860">
          <cell r="B3860">
            <v>330802043</v>
          </cell>
          <cell r="C3860" t="str">
            <v>复合性人工血管置换术</v>
          </cell>
          <cell r="D3860" t="str">
            <v>包括两种以上的重要术式，如主动脉根部置换术加主动脉弓部置换术加升主动脉置换术等</v>
          </cell>
        </row>
        <row r="3860">
          <cell r="F3860" t="str">
            <v>次</v>
          </cell>
          <cell r="G3860">
            <v>4342.68333333333</v>
          </cell>
        </row>
        <row r="3861">
          <cell r="B3861">
            <v>330802044</v>
          </cell>
          <cell r="C3861" t="str">
            <v>科诺（Konno）手术</v>
          </cell>
          <cell r="D3861" t="str">
            <v>包括左室流出道扩大、主动脉根部扩大、右室流出道扩大及主动脉瓣替换术</v>
          </cell>
          <cell r="E3861" t="str">
            <v>人工血管、人工瓣膜</v>
          </cell>
          <cell r="F3861" t="str">
            <v>次</v>
          </cell>
          <cell r="G3861">
            <v>4818.8</v>
          </cell>
        </row>
        <row r="3862">
          <cell r="B3862">
            <v>330802045</v>
          </cell>
          <cell r="C3862" t="str">
            <v>外通道手术</v>
          </cell>
          <cell r="D3862" t="str">
            <v>包括左室心尖--主动脉右房--右室，不含前以表述的特定术式中包含的外通道.如Rastalli手术等</v>
          </cell>
          <cell r="E3862" t="str">
            <v>人工血管</v>
          </cell>
          <cell r="F3862" t="str">
            <v>次</v>
          </cell>
          <cell r="G3862">
            <v>4342.68333333333</v>
          </cell>
        </row>
        <row r="3863">
          <cell r="B3863">
            <v>330802046</v>
          </cell>
          <cell r="C3863" t="str">
            <v>肺动脉内膜剥脱术</v>
          </cell>
          <cell r="D3863" t="str">
            <v>开胸，切开心包，切开肺动脉，行内膜剥脱，必要时使用取栓导管取栓，关闭切口，止血，留置引流管，关胸。</v>
          </cell>
          <cell r="E3863" t="str">
            <v>补片、取栓导管</v>
          </cell>
          <cell r="F3863" t="str">
            <v>次</v>
          </cell>
          <cell r="G3863">
            <v>3447.5</v>
          </cell>
        </row>
        <row r="3864">
          <cell r="B3864">
            <v>330802047</v>
          </cell>
          <cell r="C3864" t="str">
            <v>肺动脉切开取栓术</v>
          </cell>
          <cell r="D3864" t="str">
            <v>开胸，切开心包，切开肺动脉，摘除血栓，必要时使用取栓导管取栓，关闭切口，止血，留置引流管，关胸。</v>
          </cell>
          <cell r="E3864" t="str">
            <v>补片、取栓导管</v>
          </cell>
          <cell r="F3864" t="str">
            <v>次</v>
          </cell>
          <cell r="G3864">
            <v>3064.04</v>
          </cell>
        </row>
        <row r="3865">
          <cell r="B3865">
            <v>330802048</v>
          </cell>
          <cell r="C3865" t="str">
            <v>升主动脉成形术</v>
          </cell>
          <cell r="D3865" t="str">
            <v>开胸，以人工血管包裹，升主动脉部分切除，主动脉壁部分缝合等方法成形升主动脉，关胸。</v>
          </cell>
          <cell r="E3865" t="str">
            <v>人工血管、修补材料</v>
          </cell>
          <cell r="F3865" t="str">
            <v>次</v>
          </cell>
          <cell r="G3865">
            <v>2736</v>
          </cell>
        </row>
        <row r="3866">
          <cell r="B3866">
            <v>330802049</v>
          </cell>
          <cell r="C3866" t="str">
            <v>主动脉根部包裹右心房分流术</v>
          </cell>
          <cell r="D3866" t="str">
            <v>多用于主动脉根部其它术式术中出血以自身组织或人工材料包裹主动脉根部，直接或通过人工血管与右心房分流，关胸。</v>
          </cell>
          <cell r="E3866" t="str">
            <v>人工血管、修补材料</v>
          </cell>
          <cell r="F3866" t="str">
            <v>次</v>
          </cell>
          <cell r="G3866">
            <v>910.35</v>
          </cell>
        </row>
        <row r="3867">
          <cell r="B3867">
            <v>330803</v>
          </cell>
          <cell r="C3867" t="str">
            <v>心脏和心包的其他手术</v>
          </cell>
        </row>
        <row r="3868">
          <cell r="B3868">
            <v>330803001</v>
          </cell>
          <cell r="C3868" t="str">
            <v>经胸腔镜心包活检术</v>
          </cell>
        </row>
        <row r="3868">
          <cell r="F3868" t="str">
            <v>次</v>
          </cell>
          <cell r="G3868">
            <v>1405.41666666667</v>
          </cell>
        </row>
        <row r="3869">
          <cell r="B3869">
            <v>330803002</v>
          </cell>
          <cell r="C3869" t="str">
            <v>心包剥脱术</v>
          </cell>
          <cell r="D3869" t="str">
            <v>包括各种原因所致心包炎的剥脱与松解</v>
          </cell>
        </row>
        <row r="3869">
          <cell r="F3869" t="str">
            <v>次</v>
          </cell>
          <cell r="G3869">
            <v>2626.35666666667</v>
          </cell>
        </row>
        <row r="3870">
          <cell r="B3870">
            <v>330803003</v>
          </cell>
          <cell r="C3870" t="str">
            <v>经胸腔镜心包部分切除术</v>
          </cell>
        </row>
        <row r="3870">
          <cell r="F3870" t="str">
            <v>次</v>
          </cell>
          <cell r="G3870">
            <v>2035.44666666667</v>
          </cell>
        </row>
        <row r="3871">
          <cell r="B3871">
            <v>330803004</v>
          </cell>
          <cell r="C3871" t="str">
            <v>心包肿瘤切除术</v>
          </cell>
        </row>
        <row r="3871">
          <cell r="F3871" t="str">
            <v>次</v>
          </cell>
          <cell r="G3871">
            <v>2526.61333333333</v>
          </cell>
        </row>
        <row r="3872">
          <cell r="B3872">
            <v>3308030040</v>
          </cell>
          <cell r="C3872" t="str">
            <v>经胸腔镜心包肿瘤切除术</v>
          </cell>
        </row>
        <row r="3872">
          <cell r="F3872" t="str">
            <v>次</v>
          </cell>
          <cell r="G3872">
            <v>2969.11666666667</v>
          </cell>
        </row>
        <row r="3873">
          <cell r="B3873">
            <v>330803005</v>
          </cell>
          <cell r="C3873" t="str">
            <v>心包开窗引流术</v>
          </cell>
        </row>
        <row r="3873">
          <cell r="F3873" t="str">
            <v>次</v>
          </cell>
          <cell r="G3873">
            <v>1676.50666666667</v>
          </cell>
        </row>
        <row r="3874">
          <cell r="B3874">
            <v>3308030050</v>
          </cell>
          <cell r="C3874" t="str">
            <v>经胸腔镜心包开窗引流术</v>
          </cell>
        </row>
        <row r="3874">
          <cell r="F3874" t="str">
            <v>次</v>
          </cell>
          <cell r="G3874">
            <v>1964.39333333333</v>
          </cell>
        </row>
        <row r="3875">
          <cell r="B3875">
            <v>330803006</v>
          </cell>
          <cell r="C3875" t="str">
            <v>心外开胸探查术</v>
          </cell>
          <cell r="D3875" t="str">
            <v>包括再次开胸止血、解除心包压塞、清创引流、肿瘤取活检等</v>
          </cell>
        </row>
        <row r="3875">
          <cell r="F3875" t="str">
            <v>次</v>
          </cell>
          <cell r="G3875">
            <v>1223.36</v>
          </cell>
        </row>
        <row r="3876">
          <cell r="B3876">
            <v>330803007</v>
          </cell>
          <cell r="C3876" t="str">
            <v>心脏外伤修补术</v>
          </cell>
          <cell r="D3876" t="str">
            <v>包括清创、引流</v>
          </cell>
        </row>
        <row r="3876">
          <cell r="F3876" t="str">
            <v>次</v>
          </cell>
          <cell r="G3876">
            <v>2162.74</v>
          </cell>
        </row>
        <row r="3877">
          <cell r="B3877">
            <v>330803008</v>
          </cell>
          <cell r="C3877" t="str">
            <v>心内异物取出术</v>
          </cell>
          <cell r="D3877" t="str">
            <v>包括心脏各部位及肺动脉内的异物</v>
          </cell>
        </row>
        <row r="3877">
          <cell r="F3877" t="str">
            <v>次</v>
          </cell>
          <cell r="G3877">
            <v>2140.52333333333</v>
          </cell>
        </row>
        <row r="3878">
          <cell r="B3878">
            <v>330803009</v>
          </cell>
          <cell r="C3878" t="str">
            <v>心脏良性肿瘤摘除术</v>
          </cell>
          <cell r="D3878" t="str">
            <v>包括心脏各部位的良性肿瘤及囊肿</v>
          </cell>
        </row>
        <row r="3878">
          <cell r="F3878" t="str">
            <v>次</v>
          </cell>
          <cell r="G3878">
            <v>3355.9</v>
          </cell>
        </row>
        <row r="3879">
          <cell r="B3879">
            <v>3308030090</v>
          </cell>
          <cell r="C3879" t="str">
            <v>心脏多发良性肿瘤摘除术</v>
          </cell>
          <cell r="D3879" t="str">
            <v>包括心脏各部位的良性肿瘤及囊肿</v>
          </cell>
        </row>
        <row r="3879">
          <cell r="F3879" t="str">
            <v>次</v>
          </cell>
          <cell r="G3879">
            <v>4013.46333333333</v>
          </cell>
        </row>
        <row r="3880">
          <cell r="B3880">
            <v>330803010</v>
          </cell>
          <cell r="C3880" t="str">
            <v>心脏恶性肿瘤摘除术</v>
          </cell>
        </row>
        <row r="3880">
          <cell r="F3880" t="str">
            <v>次</v>
          </cell>
          <cell r="G3880">
            <v>3854.99</v>
          </cell>
        </row>
        <row r="3881">
          <cell r="B3881">
            <v>330803011</v>
          </cell>
          <cell r="C3881" t="str">
            <v>室壁瘤切除术</v>
          </cell>
          <cell r="D3881" t="str">
            <v>包括室壁瘤切除缝合术、左心室成形术</v>
          </cell>
          <cell r="E3881" t="str">
            <v>贴片材料</v>
          </cell>
          <cell r="F3881" t="str">
            <v>次</v>
          </cell>
          <cell r="G3881">
            <v>3854.99</v>
          </cell>
        </row>
        <row r="3882">
          <cell r="B3882">
            <v>330803012</v>
          </cell>
          <cell r="C3882" t="str">
            <v>左房血栓清除术</v>
          </cell>
        </row>
        <row r="3882">
          <cell r="F3882" t="str">
            <v>次</v>
          </cell>
          <cell r="G3882">
            <v>3146.07</v>
          </cell>
        </row>
        <row r="3883">
          <cell r="B3883">
            <v>330803013</v>
          </cell>
          <cell r="C3883" t="str">
            <v>左房折叠术</v>
          </cell>
        </row>
        <row r="3883">
          <cell r="F3883" t="str">
            <v>次</v>
          </cell>
          <cell r="G3883">
            <v>3146.07</v>
          </cell>
        </row>
        <row r="3884">
          <cell r="B3884">
            <v>330803014</v>
          </cell>
          <cell r="C3884" t="str">
            <v>左室减容术(Batista手术)</v>
          </cell>
          <cell r="D3884" t="str">
            <v>包括二尖瓣的成型术</v>
          </cell>
        </row>
        <row r="3884">
          <cell r="F3884" t="str">
            <v>次</v>
          </cell>
          <cell r="G3884">
            <v>4342.68333333333</v>
          </cell>
        </row>
        <row r="3885">
          <cell r="B3885">
            <v>330803015</v>
          </cell>
          <cell r="C3885" t="str">
            <v>心脏异常传导束切断术</v>
          </cell>
          <cell r="D3885" t="str">
            <v>包括电切、冷冻等各种方式；不含心表电生理标测</v>
          </cell>
        </row>
        <row r="3885">
          <cell r="F3885" t="str">
            <v>次</v>
          </cell>
          <cell r="G3885">
            <v>2891.26333333333</v>
          </cell>
        </row>
        <row r="3886">
          <cell r="B3886">
            <v>330803016</v>
          </cell>
          <cell r="C3886" t="str">
            <v>迷宫手术(房颤矫治术)</v>
          </cell>
          <cell r="D3886" t="str">
            <v>包括各种改良方式(冷冻、电凝等)、心内直视射频消融术；不含心表电生理标测</v>
          </cell>
        </row>
        <row r="3886">
          <cell r="F3886" t="str">
            <v>次</v>
          </cell>
          <cell r="G3886">
            <v>3854.99</v>
          </cell>
        </row>
        <row r="3887">
          <cell r="B3887">
            <v>330803017</v>
          </cell>
          <cell r="C3887" t="str">
            <v>心脏表面临时起搏器安置术</v>
          </cell>
        </row>
        <row r="3887">
          <cell r="E3887" t="str">
            <v>起搏导线</v>
          </cell>
          <cell r="F3887" t="str">
            <v>次</v>
          </cell>
          <cell r="G3887">
            <v>380.186666666667</v>
          </cell>
        </row>
        <row r="3888">
          <cell r="B3888">
            <v>3308030170</v>
          </cell>
          <cell r="C3888" t="str">
            <v>心脏表面临时起搏器安置后应用</v>
          </cell>
        </row>
        <row r="3888">
          <cell r="F3888" t="str">
            <v>小时</v>
          </cell>
          <cell r="G3888">
            <v>9.32666666666667</v>
          </cell>
        </row>
        <row r="3889">
          <cell r="B3889">
            <v>330803018</v>
          </cell>
          <cell r="C3889" t="str">
            <v>激光心肌打孔术</v>
          </cell>
        </row>
        <row r="3889">
          <cell r="E3889" t="str">
            <v>一次性打孔材料</v>
          </cell>
          <cell r="F3889" t="str">
            <v>每孔次</v>
          </cell>
          <cell r="G3889">
            <v>674.556666666667</v>
          </cell>
        </row>
        <row r="3890">
          <cell r="B3890">
            <v>330803019</v>
          </cell>
          <cell r="C3890" t="str">
            <v>骨骼肌心脏包裹成形术</v>
          </cell>
        </row>
        <row r="3890">
          <cell r="F3890" t="str">
            <v>次</v>
          </cell>
          <cell r="G3890">
            <v>1684.35333333333</v>
          </cell>
        </row>
        <row r="3891">
          <cell r="B3891">
            <v>330803020</v>
          </cell>
          <cell r="C3891" t="str">
            <v>心脏移植术</v>
          </cell>
        </row>
        <row r="3891">
          <cell r="E3891" t="str">
            <v>供体</v>
          </cell>
          <cell r="F3891" t="str">
            <v>次</v>
          </cell>
          <cell r="G3891">
            <v>7112.61666666667</v>
          </cell>
        </row>
        <row r="3892">
          <cell r="B3892">
            <v>330803021</v>
          </cell>
          <cell r="C3892" t="str">
            <v>心肺移植术</v>
          </cell>
        </row>
        <row r="3892">
          <cell r="E3892" t="str">
            <v>供体</v>
          </cell>
          <cell r="F3892" t="str">
            <v>次</v>
          </cell>
          <cell r="G3892">
            <v>8792.65666666667</v>
          </cell>
        </row>
        <row r="3893">
          <cell r="B3893">
            <v>330803022</v>
          </cell>
          <cell r="C3893" t="str">
            <v>左右心室辅助泵安装术</v>
          </cell>
          <cell r="D3893" t="str">
            <v>含临时性插管</v>
          </cell>
          <cell r="E3893" t="str">
            <v>人工辅助泵</v>
          </cell>
          <cell r="F3893" t="str">
            <v>次</v>
          </cell>
          <cell r="G3893">
            <v>2169.92333333333</v>
          </cell>
        </row>
        <row r="3894">
          <cell r="B3894">
            <v>330803023</v>
          </cell>
          <cell r="C3894" t="str">
            <v>主动脉内球囊反搏置管术</v>
          </cell>
          <cell r="D3894" t="str">
            <v>指切开法；含主动脉内球囊及导管撤离术</v>
          </cell>
          <cell r="E3894" t="str">
            <v>球囊反搏导管、人造血管</v>
          </cell>
          <cell r="F3894" t="str">
            <v>次</v>
          </cell>
          <cell r="G3894">
            <v>2279.99</v>
          </cell>
        </row>
        <row r="3895">
          <cell r="B3895">
            <v>330803024</v>
          </cell>
          <cell r="C3895" t="str">
            <v>左右心室辅助泵安装术</v>
          </cell>
          <cell r="D3895" t="str">
            <v>含长时间转流插管</v>
          </cell>
          <cell r="E3895" t="str">
            <v>人工辅助泵</v>
          </cell>
          <cell r="F3895" t="str">
            <v>次</v>
          </cell>
          <cell r="G3895">
            <v>2368.74666666667</v>
          </cell>
        </row>
        <row r="3896">
          <cell r="B3896">
            <v>330803025</v>
          </cell>
          <cell r="C3896" t="str">
            <v>体外人工膜肺(ECOM)</v>
          </cell>
        </row>
        <row r="3896">
          <cell r="E3896" t="str">
            <v>一次性材料</v>
          </cell>
          <cell r="F3896" t="str">
            <v>小时</v>
          </cell>
          <cell r="G3896">
            <v>110.3</v>
          </cell>
        </row>
        <row r="3897">
          <cell r="B3897">
            <v>330803026</v>
          </cell>
          <cell r="C3897" t="str">
            <v>左右心室辅助循环</v>
          </cell>
        </row>
        <row r="3897">
          <cell r="F3897" t="str">
            <v>小时</v>
          </cell>
          <cell r="G3897">
            <v>144.636666666667</v>
          </cell>
        </row>
        <row r="3898">
          <cell r="B3898">
            <v>330803027</v>
          </cell>
          <cell r="C3898" t="str">
            <v>体外循环心脏不停跳心内直视手术</v>
          </cell>
          <cell r="D3898" t="str">
            <v>包括室间隔缺损修补、法鲁氏三联症根治、联合心瓣膜替换、主动脉窦瘤破裂修补</v>
          </cell>
          <cell r="E3898" t="str">
            <v>经冠状动脉窦逆行灌注管</v>
          </cell>
          <cell r="F3898" t="str">
            <v>次</v>
          </cell>
          <cell r="G3898">
            <v>4541.17666666667</v>
          </cell>
        </row>
        <row r="3899">
          <cell r="B3899">
            <v>330803028</v>
          </cell>
          <cell r="C3899" t="str">
            <v>连续动静脉转流术</v>
          </cell>
          <cell r="D3899" t="str">
            <v>含动脉－静脉和静脉－静脉转流的操作</v>
          </cell>
        </row>
        <row r="3899">
          <cell r="F3899" t="str">
            <v>次</v>
          </cell>
          <cell r="G3899">
            <v>802.726666666667</v>
          </cell>
        </row>
        <row r="3900">
          <cell r="B3900">
            <v>330803029</v>
          </cell>
          <cell r="C3900" t="str">
            <v>心脏术后感染伤口清创引流术</v>
          </cell>
          <cell r="D3900" t="str">
            <v>包括各种深部组织感染；不含体表伤口感染</v>
          </cell>
        </row>
        <row r="3900">
          <cell r="F3900" t="str">
            <v>次</v>
          </cell>
          <cell r="G3900">
            <v>487.476666666667</v>
          </cell>
        </row>
        <row r="3901">
          <cell r="B3901">
            <v>330803030</v>
          </cell>
          <cell r="C3901" t="str">
            <v>肋间动脉重建术</v>
          </cell>
        </row>
        <row r="3901">
          <cell r="E3901" t="str">
            <v>人工血管</v>
          </cell>
          <cell r="F3901" t="str">
            <v>每个吻合口</v>
          </cell>
          <cell r="G3901">
            <v>707.39</v>
          </cell>
        </row>
        <row r="3902">
          <cell r="B3902">
            <v>330803031</v>
          </cell>
          <cell r="C3902" t="str">
            <v>开胸心脏挤压术</v>
          </cell>
        </row>
        <row r="3902">
          <cell r="F3902" t="str">
            <v>次</v>
          </cell>
          <cell r="G3902">
            <v>1135.14</v>
          </cell>
        </row>
        <row r="3903">
          <cell r="B3903">
            <v>330803032</v>
          </cell>
          <cell r="C3903" t="str">
            <v>心肌桥切开松解术</v>
          </cell>
          <cell r="D3903" t="str">
            <v>开胸，寻找冠状动脉心肌桥存在部位，分离或切断冠状动脉表面的脂肪组织及心室肌肉，关胸。</v>
          </cell>
        </row>
        <row r="3903">
          <cell r="F3903" t="str">
            <v>次</v>
          </cell>
          <cell r="G3903">
            <v>1446.48</v>
          </cell>
        </row>
        <row r="3904">
          <cell r="B3904">
            <v>330804</v>
          </cell>
          <cell r="C3904" t="str">
            <v>其他血管手术</v>
          </cell>
        </row>
        <row r="3904">
          <cell r="E3904" t="str">
            <v>各种人工血管、转流管、人工补片等</v>
          </cell>
        </row>
        <row r="3905">
          <cell r="B3905">
            <v>330804001</v>
          </cell>
          <cell r="C3905" t="str">
            <v>无名动脉瘤切除术</v>
          </cell>
          <cell r="D3905" t="str">
            <v>包括锁骨下、颈总动脉起始部动脉瘤</v>
          </cell>
        </row>
        <row r="3905">
          <cell r="F3905" t="str">
            <v>次</v>
          </cell>
          <cell r="G3905">
            <v>1542.54333333333</v>
          </cell>
        </row>
        <row r="3906">
          <cell r="B3906">
            <v>330804002</v>
          </cell>
          <cell r="C3906" t="str">
            <v>颈静脉瘤成形术</v>
          </cell>
          <cell r="D3906" t="str">
            <v>包括部分切除、缩窄缝合、各种材料包裹、结扎切除</v>
          </cell>
          <cell r="E3906" t="str">
            <v>用于包裹的各种材料</v>
          </cell>
          <cell r="F3906" t="str">
            <v>次</v>
          </cell>
          <cell r="G3906">
            <v>1014.23</v>
          </cell>
        </row>
        <row r="3907">
          <cell r="B3907">
            <v>330804003</v>
          </cell>
          <cell r="C3907" t="str">
            <v>颈静脉移植术</v>
          </cell>
          <cell r="D3907" t="str">
            <v>含取用大隐静脉</v>
          </cell>
        </row>
        <row r="3907">
          <cell r="F3907" t="str">
            <v>次</v>
          </cell>
          <cell r="G3907">
            <v>1160.6</v>
          </cell>
        </row>
        <row r="3908">
          <cell r="B3908">
            <v>330804004</v>
          </cell>
          <cell r="C3908" t="str">
            <v>颈动脉海绵窦栓塞＋结扎术</v>
          </cell>
        </row>
        <row r="3908">
          <cell r="F3908" t="str">
            <v>次</v>
          </cell>
          <cell r="G3908">
            <v>1094.45666666667</v>
          </cell>
        </row>
        <row r="3909">
          <cell r="B3909">
            <v>330804005</v>
          </cell>
          <cell r="C3909" t="str">
            <v>颈动脉瘤切除＋血管移植术</v>
          </cell>
          <cell r="D3909" t="str">
            <v>包括颈动脉假性动脉瘤、外伤性动—静脉瘘、颈动脉过度迂曲的切除，自体大隐静脉或其它血管的取用</v>
          </cell>
        </row>
        <row r="3909">
          <cell r="F3909" t="str">
            <v>次</v>
          </cell>
          <cell r="G3909">
            <v>2012.78666666667</v>
          </cell>
        </row>
        <row r="3910">
          <cell r="B3910">
            <v>330804006</v>
          </cell>
          <cell r="C3910" t="str">
            <v>颈动脉体瘤切除＋血管移植术</v>
          </cell>
        </row>
        <row r="3910">
          <cell r="F3910" t="str">
            <v>次</v>
          </cell>
          <cell r="G3910">
            <v>2391.19</v>
          </cell>
        </row>
        <row r="3911">
          <cell r="B3911">
            <v>330804007</v>
          </cell>
          <cell r="C3911" t="str">
            <v>颈动脉—腋动脉血管移植术</v>
          </cell>
          <cell r="D3911" t="str">
            <v>包括腋动脉、锁骨下动脉 —颈动脉血管移植术</v>
          </cell>
        </row>
        <row r="3911">
          <cell r="F3911" t="str">
            <v>次</v>
          </cell>
          <cell r="G3911">
            <v>2640.60333333333</v>
          </cell>
        </row>
        <row r="3912">
          <cell r="B3912">
            <v>330804008</v>
          </cell>
          <cell r="C3912" t="str">
            <v>升主动脉双腋Y型人工血管架桥颈动脉大隐静脉架桥术</v>
          </cell>
          <cell r="D3912" t="str">
            <v>包括大隐静脉取用、或全部采用人工血管、或与颈动脉直接吻合，系升主动脉至双腋动脉用Y型人工血管架桥，再从人工血管向颈动脉用大隐静脉架桥；不含体外循环</v>
          </cell>
          <cell r="E3912" t="str">
            <v>人工血管</v>
          </cell>
          <cell r="F3912" t="str">
            <v>次</v>
          </cell>
          <cell r="G3912">
            <v>2950.75</v>
          </cell>
        </row>
        <row r="3913">
          <cell r="B3913">
            <v>330804009</v>
          </cell>
          <cell r="C3913" t="str">
            <v>带瓣全程主动脉人工血管置换术</v>
          </cell>
          <cell r="D3913" t="str">
            <v>含大隐静脉取用,包括主动脉瓣—双髂动脉间各分支动脉的移植(如冠状动脉、腹腔动脉等)；不含体外循环</v>
          </cell>
        </row>
        <row r="3913">
          <cell r="F3913" t="str">
            <v>次</v>
          </cell>
          <cell r="G3913">
            <v>3667.31</v>
          </cell>
        </row>
        <row r="3914">
          <cell r="B3914">
            <v>330804010</v>
          </cell>
          <cell r="C3914" t="str">
            <v>全程主动脉人工血管置换术</v>
          </cell>
          <cell r="D3914" t="str">
            <v>含大隐静脉取用，包括除主动脉瓣以外的全程胸、腹主动脉；不含体外循环</v>
          </cell>
          <cell r="E3914" t="str">
            <v>人工血管</v>
          </cell>
          <cell r="F3914" t="str">
            <v>次</v>
          </cell>
          <cell r="G3914">
            <v>3996.7</v>
          </cell>
        </row>
        <row r="3915">
          <cell r="B3915">
            <v>330804011</v>
          </cell>
          <cell r="C3915" t="str">
            <v>胸腹主动脉瘤切除，人工血管转流术</v>
          </cell>
          <cell r="D3915" t="str">
            <v>含大隐静脉取用，包括脊髓动脉、腹腔动脉、肠系膜上、下动脉、双肾动脉架桥；不含体外循环</v>
          </cell>
        </row>
        <row r="3915">
          <cell r="F3915" t="str">
            <v>次</v>
          </cell>
          <cell r="G3915">
            <v>2891.26333333333</v>
          </cell>
        </row>
        <row r="3916">
          <cell r="B3916">
            <v>330804012</v>
          </cell>
          <cell r="C3916" t="str">
            <v>腹主动脉腹腔动脉血管架桥术</v>
          </cell>
          <cell r="D3916" t="str">
            <v>包括肠系膜上、下动脉、双肾动脉架桥；不含体外循环</v>
          </cell>
        </row>
        <row r="3916">
          <cell r="F3916" t="str">
            <v>次</v>
          </cell>
          <cell r="G3916">
            <v>2415.14666666667</v>
          </cell>
        </row>
        <row r="3917">
          <cell r="B3917">
            <v>330804013</v>
          </cell>
          <cell r="C3917" t="str">
            <v>肠系膜上动脉取栓＋移植术</v>
          </cell>
          <cell r="D3917" t="str">
            <v>含大隐静脉取用</v>
          </cell>
          <cell r="E3917" t="str">
            <v>取栓管</v>
          </cell>
          <cell r="F3917" t="str">
            <v>次</v>
          </cell>
          <cell r="G3917">
            <v>2140.06666666667</v>
          </cell>
        </row>
        <row r="3918">
          <cell r="B3918">
            <v>330804014</v>
          </cell>
          <cell r="C3918" t="str">
            <v>胸腹主动脉损伤修复术</v>
          </cell>
          <cell r="D3918" t="str">
            <v>包括腔静脉损伤</v>
          </cell>
        </row>
        <row r="3918">
          <cell r="F3918" t="str">
            <v>次</v>
          </cell>
          <cell r="G3918">
            <v>2130.07666666667</v>
          </cell>
        </row>
        <row r="3919">
          <cell r="B3919">
            <v>330804015</v>
          </cell>
          <cell r="C3919" t="str">
            <v>腹主动脉—腔静脉瘘成形术</v>
          </cell>
        </row>
        <row r="3919">
          <cell r="F3919" t="str">
            <v>次</v>
          </cell>
          <cell r="G3919">
            <v>2222.37</v>
          </cell>
        </row>
        <row r="3920">
          <cell r="B3920">
            <v>330804016</v>
          </cell>
          <cell r="C3920" t="str">
            <v>腹主动脉—双股动脉Y型人工血管转流术</v>
          </cell>
          <cell r="D3920" t="str">
            <v>包括双髂动脉、股深动脉成形；不含腰交感神经节切除</v>
          </cell>
          <cell r="E3920" t="str">
            <v>人工血管</v>
          </cell>
          <cell r="F3920" t="str">
            <v>次</v>
          </cell>
          <cell r="G3920">
            <v>3093.95333333333</v>
          </cell>
        </row>
        <row r="3921">
          <cell r="B3921">
            <v>3308040160</v>
          </cell>
          <cell r="C3921" t="str">
            <v>腹主动脉—双股动脉Y型人工血管转流术</v>
          </cell>
          <cell r="D3921" t="str">
            <v>330804016项附加，继续向远端架桥，增加一根血管</v>
          </cell>
          <cell r="E3921" t="str">
            <v>人工血管</v>
          </cell>
          <cell r="F3921" t="str">
            <v>根</v>
          </cell>
          <cell r="G3921">
            <v>2389.91</v>
          </cell>
        </row>
        <row r="3922">
          <cell r="B3922">
            <v>330804017</v>
          </cell>
          <cell r="C3922" t="str">
            <v>腹主动脉--股动脉人工血管转流术</v>
          </cell>
          <cell r="D3922" t="str">
            <v>包括经腹或经腹膜外      </v>
          </cell>
          <cell r="E3922" t="str">
            <v>人工血管</v>
          </cell>
          <cell r="F3922" t="str">
            <v>次</v>
          </cell>
          <cell r="G3922">
            <v>2757.66</v>
          </cell>
        </row>
        <row r="3923">
          <cell r="B3923">
            <v>3308040170</v>
          </cell>
          <cell r="C3923" t="str">
            <v>腹主动脉--股动脉人工血管转流术</v>
          </cell>
          <cell r="D3923" t="str">
            <v>330804017项附加，继续向远端架桥，增加一根血管</v>
          </cell>
          <cell r="E3923" t="str">
            <v>人工血管</v>
          </cell>
          <cell r="F3923" t="str">
            <v>根</v>
          </cell>
          <cell r="G3923">
            <v>2353.85333333333</v>
          </cell>
        </row>
        <row r="3924">
          <cell r="B3924">
            <v>330804018</v>
          </cell>
          <cell r="C3924" t="str">
            <v>腹主动脉消化道瘘修复术</v>
          </cell>
          <cell r="D3924" t="str">
            <v>包括部分肠管切除、吻合、或肠道造瘘术、引流术、动脉瘘口修补及腹腔内移植的各类人工血管与肠管形成的瘘；不含人工血管置换</v>
          </cell>
          <cell r="E3924" t="str">
            <v>人工血管</v>
          </cell>
          <cell r="F3924" t="str">
            <v>次</v>
          </cell>
          <cell r="G3924">
            <v>2058.23666666667</v>
          </cell>
        </row>
        <row r="3925">
          <cell r="B3925">
            <v>330804019</v>
          </cell>
          <cell r="C3925" t="str">
            <v>布加氏综合症根治术</v>
          </cell>
          <cell r="D3925" t="str">
            <v>包括部分肝切除、肝静脉疏通术，在体外循环下进行；不含体外循环 </v>
          </cell>
        </row>
        <row r="3925">
          <cell r="F3925" t="str">
            <v>次</v>
          </cell>
          <cell r="G3925">
            <v>3098.58666666667</v>
          </cell>
        </row>
        <row r="3926">
          <cell r="B3926">
            <v>330804020</v>
          </cell>
          <cell r="C3926" t="str">
            <v>布加氏综合症病变段切除术</v>
          </cell>
          <cell r="D3926" t="str">
            <v>包括需用体外循环下的膈膜切除、成形或吻合术；不含体外循环</v>
          </cell>
        </row>
        <row r="3926">
          <cell r="F3926" t="str">
            <v>次</v>
          </cell>
          <cell r="G3926">
            <v>2666.94333333333</v>
          </cell>
        </row>
        <row r="3927">
          <cell r="B3927">
            <v>330804021</v>
          </cell>
          <cell r="C3927" t="str">
            <v>布加氏综合症膈膜切除术</v>
          </cell>
          <cell r="D3927" t="str">
            <v>非体外循环下手术</v>
          </cell>
        </row>
        <row r="3927">
          <cell r="F3927" t="str">
            <v>次</v>
          </cell>
          <cell r="G3927">
            <v>2120.23</v>
          </cell>
        </row>
        <row r="3928">
          <cell r="B3928">
            <v>330804022</v>
          </cell>
          <cell r="C3928" t="str">
            <v>布加综合症经右房破膜术</v>
          </cell>
        </row>
        <row r="3928">
          <cell r="F3928" t="str">
            <v>次</v>
          </cell>
          <cell r="G3928">
            <v>2222.37</v>
          </cell>
        </row>
        <row r="3929">
          <cell r="B3929">
            <v>330804023</v>
          </cell>
          <cell r="C3929" t="str">
            <v>布加综合症经股静脉－右房联合破膜术</v>
          </cell>
        </row>
        <row r="3929">
          <cell r="E3929" t="str">
            <v>球囊扩张管</v>
          </cell>
          <cell r="F3929" t="str">
            <v>次</v>
          </cell>
          <cell r="G3929">
            <v>2415.14666666667</v>
          </cell>
        </row>
        <row r="3930">
          <cell r="B3930">
            <v>330804024</v>
          </cell>
          <cell r="C3930" t="str">
            <v>布加综合症肠—房人工血管转流术</v>
          </cell>
          <cell r="D3930" t="str">
            <v>包括肠－房或脾－房</v>
          </cell>
          <cell r="E3930" t="str">
            <v>人工血管</v>
          </cell>
          <cell r="F3930" t="str">
            <v>次</v>
          </cell>
          <cell r="G3930">
            <v>2415.14666666667</v>
          </cell>
        </row>
        <row r="3931">
          <cell r="B3931">
            <v>330804025</v>
          </cell>
          <cell r="C3931" t="str">
            <v>布加综合症肠—颈人工血管转流术</v>
          </cell>
        </row>
        <row r="3931">
          <cell r="E3931" t="str">
            <v>人工血管</v>
          </cell>
          <cell r="F3931" t="str">
            <v>次</v>
          </cell>
          <cell r="G3931">
            <v>2415.14666666667</v>
          </cell>
        </row>
        <row r="3932">
          <cell r="B3932">
            <v>330804026</v>
          </cell>
          <cell r="C3932" t="str">
            <v>布加综合症腔—房人工血管转流术</v>
          </cell>
        </row>
        <row r="3932">
          <cell r="E3932" t="str">
            <v>人工血管</v>
          </cell>
          <cell r="F3932" t="str">
            <v>次</v>
          </cell>
          <cell r="G3932">
            <v>2693.86</v>
          </cell>
        </row>
        <row r="3933">
          <cell r="B3933">
            <v>330804027</v>
          </cell>
          <cell r="C3933" t="str">
            <v>布加综合症腔—肠—房人工血管转流术</v>
          </cell>
        </row>
        <row r="3933">
          <cell r="E3933" t="str">
            <v>人工血管</v>
          </cell>
          <cell r="F3933" t="str">
            <v>次</v>
          </cell>
          <cell r="G3933">
            <v>3378.87333333333</v>
          </cell>
        </row>
        <row r="3934">
          <cell r="B3934">
            <v>330804028</v>
          </cell>
          <cell r="C3934" t="str">
            <v>经胸后路腔静脉人工血管转流术</v>
          </cell>
        </row>
        <row r="3934">
          <cell r="E3934" t="str">
            <v>人工血管</v>
          </cell>
          <cell r="F3934" t="str">
            <v>次</v>
          </cell>
          <cell r="G3934">
            <v>2415.14666666667</v>
          </cell>
        </row>
        <row r="3935">
          <cell r="B3935">
            <v>330804029</v>
          </cell>
          <cell r="C3935" t="str">
            <v>上腔静脉阻塞自体大隐静脉螺旋管道架桥术</v>
          </cell>
          <cell r="D3935" t="str">
            <v>含大隐静脉取用</v>
          </cell>
        </row>
        <row r="3935">
          <cell r="F3935" t="str">
            <v>次</v>
          </cell>
          <cell r="G3935">
            <v>2626.35666666667</v>
          </cell>
        </row>
        <row r="3936">
          <cell r="B3936">
            <v>330804030</v>
          </cell>
          <cell r="C3936" t="str">
            <v>上腔静脉综合症Y型人工血管转流术</v>
          </cell>
          <cell r="D3936" t="str">
            <v>包括无名、锁骨下、颈静脉向上腔或右心房转流</v>
          </cell>
          <cell r="E3936" t="str">
            <v>人工血管</v>
          </cell>
          <cell r="F3936" t="str">
            <v>次</v>
          </cell>
          <cell r="G3936">
            <v>2415.14666666667</v>
          </cell>
        </row>
        <row r="3937">
          <cell r="B3937">
            <v>330804031</v>
          </cell>
          <cell r="C3937" t="str">
            <v>无名静脉—上腔静脉人工血管转流术</v>
          </cell>
        </row>
        <row r="3937">
          <cell r="E3937" t="str">
            <v>人工血管</v>
          </cell>
          <cell r="F3937" t="str">
            <v>次</v>
          </cell>
          <cell r="G3937">
            <v>2415.14666666667</v>
          </cell>
        </row>
        <row r="3938">
          <cell r="B3938">
            <v>330804032</v>
          </cell>
          <cell r="C3938" t="str">
            <v>脾—肺固定术(脾肺分流术)</v>
          </cell>
        </row>
        <row r="3938">
          <cell r="F3938" t="str">
            <v>次</v>
          </cell>
          <cell r="G3938">
            <v>2120.23</v>
          </cell>
        </row>
        <row r="3939">
          <cell r="B3939">
            <v>330804033</v>
          </cell>
          <cell r="C3939" t="str">
            <v>脾肾动脉吻合术</v>
          </cell>
        </row>
        <row r="3939">
          <cell r="F3939" t="str">
            <v>次</v>
          </cell>
          <cell r="G3939">
            <v>1892.12</v>
          </cell>
        </row>
        <row r="3940">
          <cell r="B3940">
            <v>330804034</v>
          </cell>
          <cell r="C3940" t="str">
            <v>肠—腔静脉“H”型架桥转流术</v>
          </cell>
          <cell r="D3940" t="str">
            <v>包括脾—肾架桥转流术、及肠—腔直接吻合术</v>
          </cell>
        </row>
        <row r="3940">
          <cell r="F3940" t="str">
            <v>次</v>
          </cell>
          <cell r="G3940">
            <v>2120.23</v>
          </cell>
        </row>
        <row r="3941">
          <cell r="B3941">
            <v>330804035</v>
          </cell>
          <cell r="C3941" t="str">
            <v>腔静脉切开滤网置放术</v>
          </cell>
          <cell r="D3941" t="str">
            <v>手术切开置放</v>
          </cell>
          <cell r="E3941" t="str">
            <v>滤网及输送器</v>
          </cell>
          <cell r="F3941" t="str">
            <v>次</v>
          </cell>
          <cell r="G3941">
            <v>2120.23</v>
          </cell>
        </row>
        <row r="3942">
          <cell r="B3942">
            <v>330804036</v>
          </cell>
          <cell r="C3942" t="str">
            <v>腔静脉取栓＋血管成形术</v>
          </cell>
        </row>
        <row r="3942">
          <cell r="F3942" t="str">
            <v>次</v>
          </cell>
          <cell r="G3942">
            <v>2307.16</v>
          </cell>
        </row>
        <row r="3943">
          <cell r="B3943">
            <v>330804037</v>
          </cell>
          <cell r="C3943" t="str">
            <v>下腔静脉肠系膜上静脉分流术</v>
          </cell>
        </row>
        <row r="3943">
          <cell r="F3943" t="str">
            <v>次</v>
          </cell>
          <cell r="G3943">
            <v>1684.35333333333</v>
          </cell>
        </row>
        <row r="3944">
          <cell r="B3944">
            <v>330804038</v>
          </cell>
          <cell r="C3944" t="str">
            <v>双髂总静脉下腔静脉“Y”型人工血管转流术</v>
          </cell>
          <cell r="D3944" t="str">
            <v>包括双股—下腔架桥转流</v>
          </cell>
          <cell r="E3944" t="str">
            <v>人工血管</v>
          </cell>
          <cell r="F3944" t="str">
            <v>次</v>
          </cell>
          <cell r="G3944">
            <v>2120.23</v>
          </cell>
        </row>
        <row r="3945">
          <cell r="B3945">
            <v>330804039</v>
          </cell>
          <cell r="C3945" t="str">
            <v>股股动脉人工血管转流术</v>
          </cell>
        </row>
        <row r="3945">
          <cell r="E3945" t="str">
            <v>人工血管</v>
          </cell>
          <cell r="F3945" t="str">
            <v>次</v>
          </cell>
          <cell r="G3945">
            <v>1594.79</v>
          </cell>
        </row>
        <row r="3946">
          <cell r="B3946">
            <v>330804040</v>
          </cell>
          <cell r="C3946" t="str">
            <v>股胫前动脉转流术</v>
          </cell>
        </row>
        <row r="3946">
          <cell r="E3946" t="str">
            <v>人工血管</v>
          </cell>
          <cell r="F3946" t="str">
            <v>次</v>
          </cell>
          <cell r="G3946">
            <v>1579.32333333333</v>
          </cell>
        </row>
        <row r="3947">
          <cell r="B3947">
            <v>330804041</v>
          </cell>
          <cell r="C3947" t="str">
            <v>股腘动脉人工自体血管移植术</v>
          </cell>
          <cell r="D3947" t="str">
            <v>包括股—股转流、原位大隐静脉转流</v>
          </cell>
          <cell r="E3947" t="str">
            <v>瓣膜刀或其它能破坏瓣膜的代用品</v>
          </cell>
          <cell r="F3947" t="str">
            <v>次</v>
          </cell>
          <cell r="G3947">
            <v>2307.16</v>
          </cell>
        </row>
        <row r="3948">
          <cell r="B3948">
            <v>330804042</v>
          </cell>
          <cell r="C3948" t="str">
            <v>肢体动脉内膜剥脱成形术</v>
          </cell>
        </row>
        <row r="3948">
          <cell r="F3948" t="str">
            <v>每个切口</v>
          </cell>
          <cell r="G3948">
            <v>1114.20666666667</v>
          </cell>
        </row>
        <row r="3949">
          <cell r="B3949">
            <v>330804043</v>
          </cell>
          <cell r="C3949" t="str">
            <v>肢体动静脉切开取栓术</v>
          </cell>
          <cell r="D3949" t="str">
            <v>包括四肢各部位取栓</v>
          </cell>
          <cell r="E3949" t="str">
            <v>取栓管</v>
          </cell>
          <cell r="F3949" t="str">
            <v>每个切口</v>
          </cell>
          <cell r="G3949">
            <v>1300.98333333333</v>
          </cell>
        </row>
        <row r="3950">
          <cell r="B3950">
            <v>330804044</v>
          </cell>
          <cell r="C3950" t="str">
            <v>肢体动脉瘤切除＋血管移植术</v>
          </cell>
          <cell r="D3950" t="str">
            <v>包括假性动脉瘤、自体血管取用</v>
          </cell>
        </row>
        <row r="3950">
          <cell r="F3950" t="str">
            <v>次</v>
          </cell>
          <cell r="G3950">
            <v>1907.87</v>
          </cell>
        </row>
        <row r="3951">
          <cell r="B3951">
            <v>330804045</v>
          </cell>
          <cell r="C3951" t="str">
            <v>肢体动脉血管旁路移植术</v>
          </cell>
          <cell r="D3951" t="str">
            <v>包括四肢各支动脉</v>
          </cell>
        </row>
        <row r="3951">
          <cell r="F3951" t="str">
            <v>次</v>
          </cell>
          <cell r="G3951">
            <v>1927.45333333333</v>
          </cell>
        </row>
        <row r="3952">
          <cell r="B3952">
            <v>330804046</v>
          </cell>
          <cell r="C3952" t="str">
            <v>腋—双股动脉人工血管转流术</v>
          </cell>
        </row>
        <row r="3952">
          <cell r="E3952" t="str">
            <v>人工血管</v>
          </cell>
          <cell r="F3952" t="str">
            <v>次</v>
          </cell>
          <cell r="G3952">
            <v>2891.26333333333</v>
          </cell>
        </row>
        <row r="3953">
          <cell r="B3953">
            <v>330804047</v>
          </cell>
          <cell r="C3953" t="str">
            <v>腋—股动脉人工血管转流术</v>
          </cell>
        </row>
        <row r="3953">
          <cell r="E3953" t="str">
            <v>人工血管</v>
          </cell>
          <cell r="F3953" t="str">
            <v>次</v>
          </cell>
          <cell r="G3953">
            <v>2505.74666666667</v>
          </cell>
        </row>
        <row r="3954">
          <cell r="B3954">
            <v>330804048</v>
          </cell>
          <cell r="C3954" t="str">
            <v>肢体动静脉修复术</v>
          </cell>
          <cell r="D3954" t="str">
            <v>包括外伤、血管破裂、断裂吻合、及补片成形</v>
          </cell>
        </row>
        <row r="3954">
          <cell r="F3954" t="str">
            <v>次</v>
          </cell>
          <cell r="G3954">
            <v>2097.41333333333</v>
          </cell>
        </row>
        <row r="3955">
          <cell r="B3955">
            <v>330804049</v>
          </cell>
          <cell r="C3955" t="str">
            <v>上肢血管探查术</v>
          </cell>
          <cell r="D3955" t="str">
            <v>包括肱动脉、桡动脉、尺动脉血管探查术、下肢血管探查术</v>
          </cell>
        </row>
        <row r="3955">
          <cell r="F3955" t="str">
            <v>次</v>
          </cell>
          <cell r="G3955">
            <v>1078.268</v>
          </cell>
        </row>
        <row r="3956">
          <cell r="B3956">
            <v>330804050</v>
          </cell>
          <cell r="C3956" t="str">
            <v>先天性动静脉瘘栓塞＋切除术</v>
          </cell>
          <cell r="D3956" t="str">
            <v>含部分切除、缝扎</v>
          </cell>
          <cell r="E3956" t="str">
            <v>栓塞剂、导管</v>
          </cell>
          <cell r="F3956" t="str">
            <v>次</v>
          </cell>
          <cell r="G3956">
            <v>1555.74333333333</v>
          </cell>
        </row>
        <row r="3957">
          <cell r="B3957">
            <v>330804051</v>
          </cell>
          <cell r="C3957" t="str">
            <v>肢体静脉动脉化</v>
          </cell>
        </row>
        <row r="3957">
          <cell r="F3957" t="str">
            <v>次</v>
          </cell>
          <cell r="G3957">
            <v>1508.54666666667</v>
          </cell>
        </row>
        <row r="3958">
          <cell r="B3958">
            <v>330804052</v>
          </cell>
          <cell r="C3958" t="str">
            <v>动静脉人工内瘘成形术</v>
          </cell>
          <cell r="D3958" t="str">
            <v>包括原部位的动、静脉吻合，动静脉内外瘘栓塞再通术</v>
          </cell>
        </row>
        <row r="3958">
          <cell r="F3958" t="str">
            <v>次</v>
          </cell>
          <cell r="G3958">
            <v>1590.57787565104</v>
          </cell>
        </row>
        <row r="3959">
          <cell r="B3959">
            <v>330804053</v>
          </cell>
          <cell r="C3959" t="str">
            <v>动静脉人工内瘘人工血管转流术</v>
          </cell>
          <cell r="D3959" t="str">
            <v>包括原部位的动、静脉吻合，动静脉内外瘘栓塞再通术</v>
          </cell>
          <cell r="E3959" t="str">
            <v>人工血管</v>
          </cell>
          <cell r="F3959" t="str">
            <v>次</v>
          </cell>
          <cell r="G3959">
            <v>1887.66666666667</v>
          </cell>
        </row>
        <row r="3960">
          <cell r="B3960">
            <v>330804054</v>
          </cell>
          <cell r="C3960" t="str">
            <v>人工动静脉瘘切除重造术</v>
          </cell>
        </row>
        <row r="3960">
          <cell r="F3960" t="str">
            <v>次</v>
          </cell>
          <cell r="G3960">
            <v>1717.12333333333</v>
          </cell>
        </row>
        <row r="3961">
          <cell r="B3961">
            <v>330804055</v>
          </cell>
          <cell r="C3961" t="str">
            <v>外伤性动静脉瘘修补术＋血管移植术</v>
          </cell>
          <cell r="D3961" t="str">
            <v>包括四头结扎、补片、结扎其中一根血管，或加血管移植</v>
          </cell>
        </row>
        <row r="3961">
          <cell r="F3961" t="str">
            <v>次</v>
          </cell>
          <cell r="G3961">
            <v>2203.21597490196</v>
          </cell>
        </row>
        <row r="3962">
          <cell r="B3962">
            <v>330804056</v>
          </cell>
          <cell r="C3962" t="str">
            <v>股静脉带戒术</v>
          </cell>
          <cell r="D3962" t="str">
            <v>包括瓣膜修补术</v>
          </cell>
        </row>
        <row r="3962">
          <cell r="F3962" t="str">
            <v>次</v>
          </cell>
          <cell r="G3962">
            <v>1446.14333333333</v>
          </cell>
        </row>
        <row r="3963">
          <cell r="B3963">
            <v>330804057</v>
          </cell>
          <cell r="C3963" t="str">
            <v>血管危象探查修复术</v>
          </cell>
          <cell r="D3963" t="str">
            <v>指血管修复术后发生痉挛、栓塞后的探查修复术</v>
          </cell>
        </row>
        <row r="3963">
          <cell r="F3963" t="str">
            <v>次</v>
          </cell>
          <cell r="G3963">
            <v>1339.28</v>
          </cell>
        </row>
        <row r="3964">
          <cell r="B3964">
            <v>330804058</v>
          </cell>
          <cell r="C3964" t="str">
            <v>下肢深静脉带瓣膜段置换术</v>
          </cell>
        </row>
        <row r="3964">
          <cell r="F3964" t="str">
            <v>次</v>
          </cell>
          <cell r="G3964">
            <v>1927.45333333333</v>
          </cell>
        </row>
        <row r="3965">
          <cell r="B3965">
            <v>330804059</v>
          </cell>
          <cell r="C3965" t="str">
            <v>大隐静脉耻骨上转流术</v>
          </cell>
          <cell r="D3965" t="str">
            <v>包括人工动—静脉瘘</v>
          </cell>
        </row>
        <row r="3965">
          <cell r="F3965" t="str">
            <v>单侧</v>
          </cell>
          <cell r="G3965">
            <v>1451.33666666667</v>
          </cell>
        </row>
        <row r="3966">
          <cell r="B3966">
            <v>330804060</v>
          </cell>
          <cell r="C3966" t="str">
            <v>大隐静脉高位结扎＋剥脱术</v>
          </cell>
          <cell r="D3966" t="str">
            <v>包括下肢大小静脉</v>
          </cell>
        </row>
        <row r="3966">
          <cell r="F3966" t="str">
            <v>单侧</v>
          </cell>
          <cell r="G3966">
            <v>1343.31038196078</v>
          </cell>
        </row>
        <row r="3967">
          <cell r="B3967">
            <v>330804061</v>
          </cell>
          <cell r="C3967" t="str">
            <v>小动脉吻合术</v>
          </cell>
          <cell r="D3967" t="str">
            <v>包括指、趾动脉吻合</v>
          </cell>
        </row>
        <row r="3967">
          <cell r="F3967" t="str">
            <v>单侧</v>
          </cell>
          <cell r="G3967">
            <v>1144.69</v>
          </cell>
        </row>
        <row r="3968">
          <cell r="B3968">
            <v>330804062</v>
          </cell>
          <cell r="C3968" t="str">
            <v>小动脉血管移植术</v>
          </cell>
          <cell r="D3968" t="str">
            <v>包括交通支结扎术指、趾血管移植</v>
          </cell>
        </row>
        <row r="3968">
          <cell r="F3968" t="str">
            <v>次</v>
          </cell>
          <cell r="G3968">
            <v>1508.54666666667</v>
          </cell>
        </row>
        <row r="3969">
          <cell r="B3969">
            <v>330804063</v>
          </cell>
          <cell r="C3969" t="str">
            <v>大网膜游离移植术</v>
          </cell>
          <cell r="D3969" t="str">
            <v>包括交通支结扎术将大网膜全部游离后与其它部位血管再做吻合，或原位经裁剪后游移到所需部位</v>
          </cell>
        </row>
        <row r="3969">
          <cell r="F3969" t="str">
            <v>次</v>
          </cell>
          <cell r="G3969">
            <v>1258.64333333333</v>
          </cell>
        </row>
        <row r="3970">
          <cell r="B3970">
            <v>330804064</v>
          </cell>
          <cell r="C3970" t="str">
            <v>闭塞血管激光再通术</v>
          </cell>
          <cell r="D3970" t="str">
            <v>直视下手术</v>
          </cell>
        </row>
        <row r="3970">
          <cell r="F3970" t="str">
            <v>次</v>
          </cell>
          <cell r="G3970">
            <v>1734.76</v>
          </cell>
        </row>
        <row r="3971">
          <cell r="B3971">
            <v>330804065</v>
          </cell>
          <cell r="C3971" t="str">
            <v>海绵状血管瘤激光治疗术</v>
          </cell>
          <cell r="D3971" t="str">
            <v>皮肤切开直视下进行激光治疗，含栓塞</v>
          </cell>
        </row>
        <row r="3971">
          <cell r="F3971" t="str">
            <v>次</v>
          </cell>
          <cell r="G3971">
            <v>670.546666666667</v>
          </cell>
        </row>
        <row r="3972">
          <cell r="B3972">
            <v>330804066</v>
          </cell>
          <cell r="C3972" t="str">
            <v>经血管镜股静脉瓣修复术</v>
          </cell>
        </row>
        <row r="3972">
          <cell r="F3972" t="str">
            <v>次</v>
          </cell>
          <cell r="G3972">
            <v>1206.33</v>
          </cell>
        </row>
        <row r="3973">
          <cell r="B3973">
            <v>330804067</v>
          </cell>
          <cell r="C3973" t="str">
            <v>心脏再同步化治疗术（CRT）</v>
          </cell>
        </row>
        <row r="3973">
          <cell r="E3973" t="str">
            <v>电极、导管、起搏器及传输系统</v>
          </cell>
          <cell r="F3973" t="str">
            <v>次</v>
          </cell>
          <cell r="G3973">
            <v>2828.56333333333</v>
          </cell>
        </row>
        <row r="3974">
          <cell r="B3974">
            <v>330804068</v>
          </cell>
          <cell r="C3974" t="str">
            <v>心脏再同步化治疗既埋藏式除颤器植入术（CRT-D）</v>
          </cell>
        </row>
        <row r="3974">
          <cell r="E3974" t="str">
            <v>电极、导管、除颤器及传输系统</v>
          </cell>
          <cell r="F3974" t="str">
            <v>次</v>
          </cell>
          <cell r="G3974">
            <v>3373.12666666667</v>
          </cell>
        </row>
        <row r="3975">
          <cell r="B3975">
            <v>330804070</v>
          </cell>
          <cell r="C3975" t="str">
            <v>大隐静脉闭合术</v>
          </cell>
          <cell r="D3975" t="str">
            <v>包括小隐静脉</v>
          </cell>
        </row>
        <row r="3975">
          <cell r="F3975" t="str">
            <v>次</v>
          </cell>
          <cell r="G3975">
            <v>1595.464</v>
          </cell>
        </row>
        <row r="3976">
          <cell r="B3976">
            <v>330804071</v>
          </cell>
          <cell r="C3976" t="str">
            <v>夹层动脉瘤腔内隔绝术</v>
          </cell>
        </row>
        <row r="3976">
          <cell r="E3976" t="str">
            <v>人工血管、封闭胶</v>
          </cell>
          <cell r="F3976" t="str">
            <v>次</v>
          </cell>
          <cell r="G3976">
            <v>2783.79666666667</v>
          </cell>
        </row>
        <row r="3977">
          <cell r="B3977">
            <v>330804072</v>
          </cell>
          <cell r="C3977" t="str">
            <v>经皮透光直视下动力铺助静脉切除术</v>
          </cell>
        </row>
        <row r="3977">
          <cell r="E3977" t="str">
            <v>药品</v>
          </cell>
          <cell r="F3977" t="str">
            <v>人次</v>
          </cell>
          <cell r="G3977">
            <v>1026.61</v>
          </cell>
        </row>
        <row r="3978">
          <cell r="B3978">
            <v>330804073</v>
          </cell>
          <cell r="C3978" t="str">
            <v>腘静脉带戒术
</v>
          </cell>
          <cell r="D3978" t="str">
            <v>患者仰卧于手术台，消毒铺巾，腘静脉切口，显露游离出腘静脉，寻找病变瓣膜，用人工材料或自体血管修剪后环包于病变瓣膜，缩 缝至适宜管径，彻底止血冲洗后放植引流，关闭切口。不含瓣膜修补术、自体血管取材术。</v>
          </cell>
        </row>
        <row r="3978">
          <cell r="F3978" t="str">
            <v>次</v>
          </cell>
          <cell r="G3978">
            <v>1267.06</v>
          </cell>
        </row>
        <row r="3979">
          <cell r="B3979" t="str">
            <v>s330804001</v>
          </cell>
          <cell r="C3979" t="str">
            <v>颈动脉斑块内膜剥脱术</v>
          </cell>
        </row>
        <row r="3979">
          <cell r="F3979" t="str">
            <v>次</v>
          </cell>
          <cell r="G3979">
            <v>1702.96</v>
          </cell>
        </row>
        <row r="3980">
          <cell r="B3980" t="str">
            <v>s330804002</v>
          </cell>
          <cell r="C3980" t="str">
            <v>锁骨下动脉阻塞搭桥术</v>
          </cell>
        </row>
        <row r="3980">
          <cell r="F3980" t="str">
            <v>次</v>
          </cell>
          <cell r="G3980">
            <v>2377.14666666667</v>
          </cell>
        </row>
        <row r="3981">
          <cell r="B3981">
            <v>3309</v>
          </cell>
          <cell r="C3981" t="str">
            <v>9.造血及淋巴系统手术</v>
          </cell>
        </row>
        <row r="3982">
          <cell r="B3982">
            <v>330900001</v>
          </cell>
          <cell r="C3982" t="str">
            <v>淋巴结穿刺术</v>
          </cell>
        </row>
        <row r="3982">
          <cell r="F3982" t="str">
            <v>次</v>
          </cell>
          <cell r="G3982">
            <v>61.4554444444445</v>
          </cell>
        </row>
        <row r="3983">
          <cell r="B3983">
            <v>330900002</v>
          </cell>
          <cell r="C3983" t="str">
            <v>体表淋巴结摘除术</v>
          </cell>
          <cell r="D3983" t="str">
            <v>含活检</v>
          </cell>
        </row>
        <row r="3983">
          <cell r="F3983" t="str">
            <v>每个部位</v>
          </cell>
          <cell r="G3983">
            <v>279.406593617021</v>
          </cell>
        </row>
        <row r="3984">
          <cell r="B3984">
            <v>330900003</v>
          </cell>
          <cell r="C3984" t="str">
            <v>颈淋巴结清扫术</v>
          </cell>
        </row>
        <row r="3984">
          <cell r="F3984" t="str">
            <v>次</v>
          </cell>
          <cell r="G3984">
            <v>1333.9524</v>
          </cell>
        </row>
        <row r="3985">
          <cell r="B3985">
            <v>330900004</v>
          </cell>
          <cell r="C3985" t="str">
            <v>腋窝淋巴结清扫术</v>
          </cell>
        </row>
        <row r="3985">
          <cell r="F3985" t="str">
            <v>次</v>
          </cell>
          <cell r="G3985">
            <v>879.056444019608</v>
          </cell>
        </row>
        <row r="3986">
          <cell r="B3986">
            <v>330900005</v>
          </cell>
          <cell r="C3986" t="str">
            <v>腹股沟淋巴结清除术</v>
          </cell>
          <cell r="D3986" t="str">
            <v>含区域淋巴结切除</v>
          </cell>
        </row>
        <row r="3986">
          <cell r="F3986" t="str">
            <v>单侧</v>
          </cell>
          <cell r="G3986">
            <v>895.239933333333</v>
          </cell>
        </row>
        <row r="3987">
          <cell r="B3987">
            <v>330900006</v>
          </cell>
          <cell r="C3987" t="str">
            <v>经腹腔镜盆腔淋巴结清扫术</v>
          </cell>
          <cell r="D3987" t="str">
            <v>含区域淋巴结切除</v>
          </cell>
        </row>
        <row r="3987">
          <cell r="F3987" t="str">
            <v>次</v>
          </cell>
          <cell r="G3987">
            <v>1374.90333333333</v>
          </cell>
        </row>
        <row r="3988">
          <cell r="B3988">
            <v>330900007</v>
          </cell>
          <cell r="C3988" t="str">
            <v>经腹腔镜盆腔淋巴结活检术</v>
          </cell>
          <cell r="D3988" t="str">
            <v>包括淋巴结切除术</v>
          </cell>
        </row>
        <row r="3988">
          <cell r="F3988" t="str">
            <v>次</v>
          </cell>
          <cell r="G3988">
            <v>1276.38333333333</v>
          </cell>
        </row>
        <row r="3989">
          <cell r="B3989">
            <v>330900008</v>
          </cell>
          <cell r="C3989" t="str">
            <v>髂腹股沟淋巴结清扫术</v>
          </cell>
          <cell r="D3989" t="str">
            <v>含区域淋巴结切除</v>
          </cell>
        </row>
        <row r="3989">
          <cell r="F3989" t="str">
            <v>单侧</v>
          </cell>
          <cell r="G3989">
            <v>1095.60666666667</v>
          </cell>
        </row>
        <row r="3990">
          <cell r="B3990">
            <v>330900009</v>
          </cell>
          <cell r="C3990" t="str">
            <v>胸导管结扎术</v>
          </cell>
          <cell r="D3990" t="str">
            <v>包括乳糜胸外科治疗</v>
          </cell>
        </row>
        <row r="3990">
          <cell r="F3990" t="str">
            <v>次</v>
          </cell>
          <cell r="G3990">
            <v>1317.73228932292</v>
          </cell>
        </row>
        <row r="3991">
          <cell r="B3991">
            <v>330900010</v>
          </cell>
          <cell r="C3991" t="str">
            <v>经胸腔镜胸导管结扎术</v>
          </cell>
          <cell r="D3991" t="str">
            <v>包括乳糜胸外科治疗</v>
          </cell>
        </row>
        <row r="3991">
          <cell r="F3991" t="str">
            <v>次</v>
          </cell>
          <cell r="G3991">
            <v>1724.10333333333</v>
          </cell>
        </row>
        <row r="3992">
          <cell r="B3992">
            <v>330900011</v>
          </cell>
          <cell r="C3992" t="str">
            <v>颈静脉胸导管吻合术</v>
          </cell>
          <cell r="D3992" t="str">
            <v>含人造血管搭桥</v>
          </cell>
          <cell r="E3992" t="str">
            <v>人造血管</v>
          </cell>
          <cell r="F3992" t="str">
            <v>次</v>
          </cell>
          <cell r="G3992">
            <v>1495.61</v>
          </cell>
        </row>
        <row r="3993">
          <cell r="B3993">
            <v>330900012</v>
          </cell>
          <cell r="C3993" t="str">
            <v>腹股沟淋巴管-腰干淋巴管吻合术</v>
          </cell>
        </row>
        <row r="3993">
          <cell r="F3993" t="str">
            <v>单侧</v>
          </cell>
          <cell r="G3993">
            <v>1358.23666666667</v>
          </cell>
        </row>
        <row r="3994">
          <cell r="B3994">
            <v>330900013</v>
          </cell>
          <cell r="C3994" t="str">
            <v>肢体淋巴管-静脉吻合术</v>
          </cell>
        </row>
        <row r="3994">
          <cell r="F3994" t="str">
            <v>每支吻合血管</v>
          </cell>
          <cell r="G3994">
            <v>943.44</v>
          </cell>
        </row>
        <row r="3995">
          <cell r="B3995">
            <v>330900014</v>
          </cell>
          <cell r="C3995" t="str">
            <v>淋巴结—大隐静脉吻合术</v>
          </cell>
        </row>
        <row r="3995">
          <cell r="F3995" t="str">
            <v>单侧</v>
          </cell>
          <cell r="G3995">
            <v>1005.19</v>
          </cell>
        </row>
        <row r="3996">
          <cell r="B3996">
            <v>330900015</v>
          </cell>
          <cell r="C3996" t="str">
            <v>淋巴管瘤蔓状血管瘤切除术</v>
          </cell>
          <cell r="D3996" t="str">
            <v>包括颈部及躯干部，瘤体侵及深筋膜以下深层组织</v>
          </cell>
        </row>
        <row r="3996">
          <cell r="F3996" t="str">
            <v>次</v>
          </cell>
          <cell r="G3996">
            <v>1095.60666666667</v>
          </cell>
        </row>
        <row r="3997">
          <cell r="B3997">
            <v>330900016</v>
          </cell>
          <cell r="C3997" t="str">
            <v>脾部分切除术</v>
          </cell>
        </row>
        <row r="3997">
          <cell r="F3997" t="str">
            <v>次</v>
          </cell>
          <cell r="G3997">
            <v>1358.23666666667</v>
          </cell>
        </row>
        <row r="3998">
          <cell r="B3998">
            <v>330900017</v>
          </cell>
          <cell r="C3998" t="str">
            <v>脾修补术</v>
          </cell>
        </row>
        <row r="3998">
          <cell r="F3998" t="str">
            <v>次</v>
          </cell>
          <cell r="G3998">
            <v>1346.94323333333</v>
          </cell>
        </row>
        <row r="3999">
          <cell r="B3999">
            <v>330900018</v>
          </cell>
          <cell r="C3999" t="str">
            <v>脾切除术</v>
          </cell>
          <cell r="D3999" t="str">
            <v>包括副脾切除、胰尾切除术</v>
          </cell>
        </row>
        <row r="3999">
          <cell r="F3999" t="str">
            <v>次</v>
          </cell>
          <cell r="G3999">
            <v>1333.9524</v>
          </cell>
        </row>
        <row r="4000">
          <cell r="B4000">
            <v>330900019</v>
          </cell>
          <cell r="C4000" t="str">
            <v>脾切除自体脾移植术</v>
          </cell>
        </row>
        <row r="4000">
          <cell r="F4000" t="str">
            <v>次</v>
          </cell>
          <cell r="G4000">
            <v>1436.46</v>
          </cell>
        </row>
        <row r="4001">
          <cell r="B4001">
            <v>330900020</v>
          </cell>
          <cell r="C4001" t="str">
            <v>异体脾脏移植术</v>
          </cell>
        </row>
        <row r="4001">
          <cell r="E4001" t="str">
            <v>供体除外</v>
          </cell>
          <cell r="F4001" t="str">
            <v>次</v>
          </cell>
          <cell r="G4001">
            <v>2154.92666666667</v>
          </cell>
        </row>
        <row r="4002">
          <cell r="B4002">
            <v>330900021</v>
          </cell>
          <cell r="C4002" t="str">
            <v>经胸腔镜内乳淋巴链清除朮</v>
          </cell>
        </row>
        <row r="4002">
          <cell r="F4002" t="str">
            <v>次</v>
          </cell>
          <cell r="G4002">
            <v>1220.23333333333</v>
          </cell>
        </row>
        <row r="4003">
          <cell r="B4003">
            <v>330900022</v>
          </cell>
          <cell r="C4003" t="str">
            <v>前哨淋巴结探查术</v>
          </cell>
          <cell r="D4003" t="str">
            <v>包括淋巴结标记术</v>
          </cell>
          <cell r="E4003" t="str">
            <v>示踪剂</v>
          </cell>
          <cell r="F4003" t="str">
            <v>次</v>
          </cell>
          <cell r="G4003">
            <v>592.416666666667</v>
          </cell>
        </row>
        <row r="4004">
          <cell r="B4004">
            <v>330900023</v>
          </cell>
          <cell r="C4004" t="str">
            <v>经腹腹主动脉旁淋巴结切除术</v>
          </cell>
          <cell r="D4004" t="str">
            <v>消毒铺巾，开腹，腹腔探查，剪开后腹膜，暴露腹主动脉及下腔静脉，腹主动脉及下腔静脉周围淋巴结切除。含淋巴结活检术。</v>
          </cell>
        </row>
        <row r="4004">
          <cell r="F4004" t="str">
            <v>次</v>
          </cell>
          <cell r="G4004">
            <v>1368</v>
          </cell>
        </row>
        <row r="4005">
          <cell r="B4005" t="str">
            <v>s330904001</v>
          </cell>
          <cell r="C4005" t="str">
            <v>躯体深部血管瘤切除</v>
          </cell>
          <cell r="D4005" t="str">
            <v>指位于躯干、四肢深筋膜以下的血管瘤</v>
          </cell>
        </row>
        <row r="4005">
          <cell r="F4005" t="str">
            <v>次</v>
          </cell>
          <cell r="G4005">
            <v>900.442966666667</v>
          </cell>
        </row>
        <row r="4006">
          <cell r="B4006" t="str">
            <v>s330904002</v>
          </cell>
          <cell r="C4006" t="str">
            <v>囊状淋巴管瘤切除</v>
          </cell>
        </row>
        <row r="4006">
          <cell r="F4006" t="str">
            <v>次</v>
          </cell>
          <cell r="G4006">
            <v>937.92</v>
          </cell>
        </row>
        <row r="4007">
          <cell r="B4007" t="str">
            <v>s330904003</v>
          </cell>
          <cell r="C4007" t="str">
            <v>网状淋巴管瘤、淋巴血管瘤</v>
          </cell>
        </row>
        <row r="4007">
          <cell r="F4007" t="str">
            <v>次</v>
          </cell>
          <cell r="G4007">
            <v>894.58</v>
          </cell>
        </row>
        <row r="4008">
          <cell r="B4008">
            <v>3310</v>
          </cell>
          <cell r="C4008" t="str">
            <v>10.消化系统手术</v>
          </cell>
        </row>
        <row r="4009">
          <cell r="B4009">
            <v>331001</v>
          </cell>
          <cell r="C4009" t="str">
            <v>食管手术</v>
          </cell>
        </row>
        <row r="4009">
          <cell r="E4009" t="str">
            <v>吻合器</v>
          </cell>
        </row>
        <row r="4010">
          <cell r="B4010">
            <v>331001001</v>
          </cell>
          <cell r="C4010" t="str">
            <v>颈侧切开食道异物取出术</v>
          </cell>
        </row>
        <row r="4010">
          <cell r="F4010" t="str">
            <v>次</v>
          </cell>
          <cell r="G4010">
            <v>1095.60666666667</v>
          </cell>
        </row>
        <row r="4011">
          <cell r="B4011">
            <v>331001002</v>
          </cell>
          <cell r="C4011" t="str">
            <v>食管破裂修补术</v>
          </cell>
          <cell r="D4011" t="str">
            <v>包括直接缝合修补或利用其他组织修补</v>
          </cell>
        </row>
        <row r="4011">
          <cell r="F4011" t="str">
            <v>次</v>
          </cell>
          <cell r="G4011">
            <v>1443.09</v>
          </cell>
        </row>
        <row r="4012">
          <cell r="B4012">
            <v>3310010020</v>
          </cell>
          <cell r="C4012" t="str">
            <v>经胸腔镜食管破裂修补术</v>
          </cell>
        </row>
        <row r="4012">
          <cell r="F4012" t="str">
            <v>次</v>
          </cell>
          <cell r="G4012">
            <v>1824.41333333333</v>
          </cell>
        </row>
        <row r="4013">
          <cell r="B4013">
            <v>331001003</v>
          </cell>
          <cell r="C4013" t="str">
            <v>食管瘘清创术</v>
          </cell>
          <cell r="D4013" t="str">
            <v>含清创及瘘修补术或再吻合术</v>
          </cell>
        </row>
        <row r="4013">
          <cell r="F4013" t="str">
            <v>次</v>
          </cell>
          <cell r="G4013">
            <v>1460.85666666667</v>
          </cell>
        </row>
        <row r="4014">
          <cell r="B4014">
            <v>331001004</v>
          </cell>
          <cell r="C4014" t="str">
            <v>食管良性肿物切除术</v>
          </cell>
          <cell r="D4014" t="str">
            <v>含肿瘤局部切除；不含肿瘤食管切除胃食管吻合术</v>
          </cell>
        </row>
        <row r="4014">
          <cell r="F4014" t="str">
            <v>次</v>
          </cell>
          <cell r="G4014">
            <v>1432.38656</v>
          </cell>
        </row>
        <row r="4015">
          <cell r="B4015">
            <v>3310010040</v>
          </cell>
          <cell r="C4015" t="str">
            <v>经胸腔镜食管良性肿物切除术</v>
          </cell>
          <cell r="D4015" t="str">
            <v>含肿瘤局部切除；不含肿瘤食管切除胃食管吻合术</v>
          </cell>
        </row>
        <row r="4015">
          <cell r="F4015" t="str">
            <v>次</v>
          </cell>
          <cell r="G4015">
            <v>1845.68</v>
          </cell>
        </row>
        <row r="4016">
          <cell r="B4016">
            <v>331001005</v>
          </cell>
          <cell r="C4016" t="str">
            <v>先天性食管囊肿切除术</v>
          </cell>
        </row>
        <row r="4016">
          <cell r="F4016" t="str">
            <v>次</v>
          </cell>
          <cell r="G4016">
            <v>1443.09</v>
          </cell>
        </row>
        <row r="4017">
          <cell r="B4017">
            <v>3310010050</v>
          </cell>
          <cell r="C4017" t="str">
            <v>经胸腔镜先天性食管囊肿切除术</v>
          </cell>
        </row>
        <row r="4017">
          <cell r="F4017" t="str">
            <v>次</v>
          </cell>
          <cell r="G4017">
            <v>1824.41333333333</v>
          </cell>
        </row>
        <row r="4018">
          <cell r="B4018">
            <v>331001006</v>
          </cell>
          <cell r="C4018" t="str">
            <v>食管憩室切除术</v>
          </cell>
        </row>
        <row r="4018">
          <cell r="F4018" t="str">
            <v>次</v>
          </cell>
          <cell r="G4018">
            <v>1460.85666666667</v>
          </cell>
        </row>
        <row r="4019">
          <cell r="B4019">
            <v>3310010060</v>
          </cell>
          <cell r="C4019" t="str">
            <v>经胸腔镜食管憩室切除术</v>
          </cell>
          <cell r="D4019" t="str">
            <v>包括内翻及切除方法</v>
          </cell>
        </row>
        <row r="4019">
          <cell r="F4019" t="str">
            <v>次</v>
          </cell>
          <cell r="G4019">
            <v>1824.41333333333</v>
          </cell>
        </row>
        <row r="4020">
          <cell r="B4020">
            <v>331001007</v>
          </cell>
          <cell r="C4020" t="str">
            <v>食管狭窄切除吻合术</v>
          </cell>
          <cell r="D4020" t="str">
            <v>包括食管蹼切除术</v>
          </cell>
        </row>
        <row r="4020">
          <cell r="F4020" t="str">
            <v>次</v>
          </cell>
          <cell r="G4020">
            <v>1727.97</v>
          </cell>
        </row>
        <row r="4021">
          <cell r="B4021">
            <v>331001008</v>
          </cell>
          <cell r="C4021" t="str">
            <v>下咽颈段食管狭窄切除及颈段食管再造术</v>
          </cell>
        </row>
        <row r="4021">
          <cell r="F4021" t="str">
            <v>次</v>
          </cell>
          <cell r="G4021">
            <v>1803.86</v>
          </cell>
        </row>
        <row r="4022">
          <cell r="B4022">
            <v>331001009</v>
          </cell>
          <cell r="C4022" t="str">
            <v>食管闭锁造瘘术</v>
          </cell>
          <cell r="D4022" t="str">
            <v>包括食管颈段造瘘、胃造瘘术</v>
          </cell>
          <cell r="E4022" t="str">
            <v>特殊胃造瘘套管</v>
          </cell>
          <cell r="F4022" t="str">
            <v>次</v>
          </cell>
          <cell r="G4022">
            <v>1443.09</v>
          </cell>
        </row>
        <row r="4023">
          <cell r="B4023">
            <v>331001010</v>
          </cell>
          <cell r="C4023" t="str">
            <v>先天性食管闭锁经胸膜外吻合术</v>
          </cell>
          <cell r="D4023" t="str">
            <v>含食管气管瘘修补；不含胃造瘘术</v>
          </cell>
          <cell r="E4023" t="str">
            <v>支架</v>
          </cell>
          <cell r="F4023" t="str">
            <v>次</v>
          </cell>
          <cell r="G4023">
            <v>1749.23666666667</v>
          </cell>
        </row>
        <row r="4024">
          <cell r="B4024">
            <v>331001011</v>
          </cell>
          <cell r="C4024" t="str">
            <v>食管癌根治术</v>
          </cell>
          <cell r="D4024" t="str">
            <v>含非开胸食管内翻拔脱术，胸内胃食管吻合(主动脉弓下，弓上胸顶部吻合)及颈部吻合术 </v>
          </cell>
        </row>
        <row r="4024">
          <cell r="F4024" t="str">
            <v>次</v>
          </cell>
          <cell r="G4024">
            <v>1914.00906666667</v>
          </cell>
        </row>
        <row r="4025">
          <cell r="B4025">
            <v>3310010110</v>
          </cell>
          <cell r="C4025" t="str">
            <v>经胸腔镜食管癌根治术</v>
          </cell>
          <cell r="D4025" t="str">
            <v>含非开胸食管内翻拔脱术，胸内胃食管吻合(主动脉弓下，弓上胸顶部吻合)及颈部吻合术 </v>
          </cell>
        </row>
        <row r="4025">
          <cell r="F4025" t="str">
            <v>次</v>
          </cell>
          <cell r="G4025">
            <v>2273.5369</v>
          </cell>
        </row>
        <row r="4026">
          <cell r="B4026">
            <v>331001012</v>
          </cell>
          <cell r="C4026" t="str">
            <v>颈段食管癌切除术+结肠代食管</v>
          </cell>
          <cell r="D4026" t="str">
            <v>包括经颈、胸、腹径路手术</v>
          </cell>
        </row>
        <row r="4026">
          <cell r="F4026" t="str">
            <v>次</v>
          </cell>
          <cell r="G4026">
            <v>2500.95909666667</v>
          </cell>
        </row>
        <row r="4027">
          <cell r="B4027">
            <v>331001013</v>
          </cell>
          <cell r="C4027" t="str">
            <v>颈段食管癌切除+颈部皮瓣食管再造术</v>
          </cell>
        </row>
        <row r="4027">
          <cell r="F4027" t="str">
            <v>次</v>
          </cell>
          <cell r="G4027">
            <v>2296.41775872549</v>
          </cell>
        </row>
        <row r="4028">
          <cell r="B4028">
            <v>331001014</v>
          </cell>
          <cell r="C4028" t="str">
            <v>食管癌根治术+结肠代食管术</v>
          </cell>
        </row>
        <row r="4028">
          <cell r="F4028" t="str">
            <v>次</v>
          </cell>
          <cell r="G4028">
            <v>2327.91809666667</v>
          </cell>
        </row>
        <row r="4029">
          <cell r="B4029">
            <v>3310010140</v>
          </cell>
          <cell r="C4029" t="str">
            <v>经胸腔镜食管癌根治术+结肠代食管术</v>
          </cell>
        </row>
        <row r="4029">
          <cell r="F4029" t="str">
            <v>次</v>
          </cell>
          <cell r="G4029">
            <v>2810.31</v>
          </cell>
        </row>
        <row r="4030">
          <cell r="B4030">
            <v>331001015</v>
          </cell>
          <cell r="C4030" t="str">
            <v>颈段食管切除术</v>
          </cell>
        </row>
        <row r="4030">
          <cell r="F4030" t="str">
            <v>次</v>
          </cell>
          <cell r="G4030">
            <v>1743.54666666667</v>
          </cell>
        </row>
        <row r="4031">
          <cell r="B4031">
            <v>331001016</v>
          </cell>
          <cell r="C4031" t="str">
            <v>食管胃吻合口狭窄切开成形术</v>
          </cell>
          <cell r="D4031" t="str">
            <v>包括狭窄局部切开缝合或再吻合术</v>
          </cell>
        </row>
        <row r="4031">
          <cell r="F4031" t="str">
            <v>次</v>
          </cell>
          <cell r="G4031">
            <v>1826.07666666667</v>
          </cell>
        </row>
        <row r="4032">
          <cell r="B4032">
            <v>331001017</v>
          </cell>
          <cell r="C4032" t="str">
            <v>食管横断吻合术</v>
          </cell>
          <cell r="D4032" t="str">
            <v>包括经网膜静脉门静脉测压术、胃冠状静脉结扎术；不含脾切除术、幽门成形术</v>
          </cell>
        </row>
        <row r="4032">
          <cell r="F4032" t="str">
            <v>次</v>
          </cell>
          <cell r="G4032">
            <v>1623.51666666667</v>
          </cell>
        </row>
        <row r="4033">
          <cell r="B4033">
            <v>331001018</v>
          </cell>
          <cell r="C4033" t="str">
            <v>食管再造术</v>
          </cell>
          <cell r="D4033" t="str">
            <v>包括胃、肠代食管</v>
          </cell>
        </row>
        <row r="4033">
          <cell r="F4033" t="str">
            <v>次</v>
          </cell>
          <cell r="G4033">
            <v>2157.10333333333</v>
          </cell>
        </row>
        <row r="4034">
          <cell r="B4034">
            <v>331001019</v>
          </cell>
          <cell r="C4034" t="str">
            <v>食管胃短路捷径手术</v>
          </cell>
        </row>
        <row r="4034">
          <cell r="F4034" t="str">
            <v>次</v>
          </cell>
          <cell r="G4034">
            <v>1358.23666666667</v>
          </cell>
        </row>
        <row r="4035">
          <cell r="B4035">
            <v>331001020</v>
          </cell>
          <cell r="C4035" t="str">
            <v>游离空肠代食管术</v>
          </cell>
          <cell r="D4035" t="str">
            <v>含微血管吻合术；包括游离空肠移植代下咽术</v>
          </cell>
        </row>
        <row r="4035">
          <cell r="F4035" t="str">
            <v>次</v>
          </cell>
          <cell r="G4035">
            <v>2564.32</v>
          </cell>
        </row>
        <row r="4036">
          <cell r="B4036">
            <v>331001021</v>
          </cell>
          <cell r="C4036" t="str">
            <v>贲门痉挛(失弛缓症)肌层切开术</v>
          </cell>
          <cell r="D4036" t="str">
            <v>含经腹径路手术</v>
          </cell>
        </row>
        <row r="4036">
          <cell r="F4036" t="str">
            <v>次</v>
          </cell>
          <cell r="G4036">
            <v>1671.69333333333</v>
          </cell>
        </row>
        <row r="4037">
          <cell r="B4037">
            <v>3310010210</v>
          </cell>
          <cell r="C4037" t="str">
            <v>经胸腔镜贲门痉挛(失弛缓症)肌层切开术</v>
          </cell>
          <cell r="D4037" t="str">
            <v>含经腹径路手术</v>
          </cell>
        </row>
        <row r="4037">
          <cell r="F4037" t="str">
            <v>次</v>
          </cell>
          <cell r="G4037">
            <v>2135.66</v>
          </cell>
        </row>
        <row r="4038">
          <cell r="B4038">
            <v>331001022</v>
          </cell>
          <cell r="C4038" t="str">
            <v>贲门癌切除术</v>
          </cell>
          <cell r="D4038" t="str">
            <v>含胃食管弓下吻合术</v>
          </cell>
        </row>
        <row r="4038">
          <cell r="F4038" t="str">
            <v>次</v>
          </cell>
          <cell r="G4038">
            <v>1796.16003833333</v>
          </cell>
        </row>
        <row r="4039">
          <cell r="B4039">
            <v>331001023</v>
          </cell>
          <cell r="C4039" t="str">
            <v>贲门癌扩大根治术</v>
          </cell>
          <cell r="D4039" t="str">
            <v>含全胃、脾、胰尾切除、食管－空肠吻合术</v>
          </cell>
        </row>
        <row r="4039">
          <cell r="F4039" t="str">
            <v>次</v>
          </cell>
          <cell r="G4039">
            <v>2391.00963794585</v>
          </cell>
        </row>
        <row r="4040">
          <cell r="B4040">
            <v>331002</v>
          </cell>
          <cell r="C4040" t="str">
            <v>胃手术</v>
          </cell>
        </row>
        <row r="4040">
          <cell r="E4040" t="str">
            <v>吻合器</v>
          </cell>
        </row>
        <row r="4041">
          <cell r="B4041">
            <v>331002001</v>
          </cell>
          <cell r="C4041" t="str">
            <v>胃肠切开取异物</v>
          </cell>
        </row>
        <row r="4041">
          <cell r="F4041" t="str">
            <v>次</v>
          </cell>
          <cell r="G4041">
            <v>983.114128478261</v>
          </cell>
        </row>
        <row r="4042">
          <cell r="B4042">
            <v>331002002</v>
          </cell>
          <cell r="C4042" t="str">
            <v>胃出血切开缝扎止血术</v>
          </cell>
        </row>
        <row r="4042">
          <cell r="F4042" t="str">
            <v>次</v>
          </cell>
          <cell r="G4042">
            <v>1013.26333333333</v>
          </cell>
        </row>
        <row r="4043">
          <cell r="B4043">
            <v>3310020020</v>
          </cell>
          <cell r="C4043" t="str">
            <v>经腹腔镜胃出血切开缝扎止血术</v>
          </cell>
        </row>
        <row r="4043">
          <cell r="F4043" t="str">
            <v>次</v>
          </cell>
          <cell r="G4043">
            <v>1363.75</v>
          </cell>
        </row>
        <row r="4044">
          <cell r="B4044">
            <v>331002003</v>
          </cell>
          <cell r="C4044" t="str">
            <v>近端胃大部切除术</v>
          </cell>
        </row>
        <row r="4044">
          <cell r="F4044" t="str">
            <v>次</v>
          </cell>
          <cell r="G4044">
            <v>1640.75300666667</v>
          </cell>
        </row>
        <row r="4045">
          <cell r="B4045">
            <v>331002004</v>
          </cell>
          <cell r="C4045" t="str">
            <v>远端胃大部切除术</v>
          </cell>
          <cell r="D4045" t="str">
            <v>包括胃、十二指肠吻合(BillrothI或II式)、胃空肠吻合BillrothⅡ式或胃—空肠Roux-y型吻合</v>
          </cell>
        </row>
        <row r="4045">
          <cell r="F4045" t="str">
            <v>次</v>
          </cell>
          <cell r="G4045">
            <v>1698.32393570552</v>
          </cell>
        </row>
        <row r="4046">
          <cell r="B4046">
            <v>331002005</v>
          </cell>
          <cell r="C4046" t="str">
            <v>胃癌根治术</v>
          </cell>
          <cell r="D4046" t="str">
            <v>含保留胃近端与十二指肠或空肠吻合；不含联合其他脏器切除</v>
          </cell>
        </row>
        <row r="4046">
          <cell r="F4046" t="str">
            <v>次</v>
          </cell>
          <cell r="G4046">
            <v>1758.84055130879</v>
          </cell>
        </row>
        <row r="4047">
          <cell r="B4047">
            <v>3310020050</v>
          </cell>
          <cell r="C4047" t="str">
            <v>经腹腔镜胃癌根治术</v>
          </cell>
          <cell r="D4047" t="str">
            <v>含保留胃近端与十二指肠或空肠吻合；不含联合其他脏器切除</v>
          </cell>
        </row>
        <row r="4047">
          <cell r="F4047" t="str">
            <v>次</v>
          </cell>
          <cell r="G4047">
            <v>2168.87083333333</v>
          </cell>
        </row>
        <row r="4048">
          <cell r="B4048">
            <v>331002006</v>
          </cell>
          <cell r="C4048" t="str">
            <v>胃癌扩大根治术</v>
          </cell>
          <cell r="D4048" t="str">
            <v>含胃癌根治及联合其他侵及脏器切除</v>
          </cell>
        </row>
        <row r="4048">
          <cell r="F4048" t="str">
            <v>次</v>
          </cell>
          <cell r="G4048">
            <v>2410.7468769487</v>
          </cell>
        </row>
        <row r="4049">
          <cell r="B4049">
            <v>331002007</v>
          </cell>
          <cell r="C4049" t="str">
            <v>胃癌姑息切除术</v>
          </cell>
        </row>
        <row r="4049">
          <cell r="F4049" t="str">
            <v>次</v>
          </cell>
          <cell r="G4049">
            <v>1156.1386314795</v>
          </cell>
        </row>
        <row r="4050">
          <cell r="B4050">
            <v>331002008</v>
          </cell>
          <cell r="C4050" t="str">
            <v>全胃切除术</v>
          </cell>
          <cell r="D4050" t="str">
            <v>包括食道空肠吻合(Roux-y型或袢式)、食道、十二指肠吻合</v>
          </cell>
        </row>
        <row r="4050">
          <cell r="F4050" t="str">
            <v>次</v>
          </cell>
          <cell r="G4050">
            <v>1843.85836</v>
          </cell>
        </row>
        <row r="4051">
          <cell r="B4051">
            <v>331002009</v>
          </cell>
          <cell r="C4051" t="str">
            <v>胃肠造瘘术</v>
          </cell>
          <cell r="D4051" t="str">
            <v>包括胃或小肠切开置造瘘管</v>
          </cell>
          <cell r="E4051" t="str">
            <v>一次性造瘘管</v>
          </cell>
          <cell r="F4051" t="str">
            <v>次</v>
          </cell>
          <cell r="G4051">
            <v>910.096502536232</v>
          </cell>
        </row>
        <row r="4052">
          <cell r="B4052">
            <v>3310020090</v>
          </cell>
          <cell r="C4052" t="str">
            <v>经内镜胃造瘘术</v>
          </cell>
          <cell r="D4052" t="str">
            <v>包括胃或小肠切开置造瘘管</v>
          </cell>
          <cell r="E4052" t="str">
            <v>一次性造瘘管</v>
          </cell>
          <cell r="F4052" t="str">
            <v>次</v>
          </cell>
          <cell r="G4052">
            <v>1316.67333333333</v>
          </cell>
        </row>
        <row r="4053">
          <cell r="B4053">
            <v>331002010</v>
          </cell>
          <cell r="C4053" t="str">
            <v>胃扭转复位术</v>
          </cell>
        </row>
        <row r="4053">
          <cell r="F4053" t="str">
            <v>次</v>
          </cell>
          <cell r="G4053">
            <v>889.263333333333</v>
          </cell>
        </row>
        <row r="4054">
          <cell r="B4054">
            <v>331002011</v>
          </cell>
          <cell r="C4054" t="str">
            <v>胃肠穿孔修补术</v>
          </cell>
        </row>
        <row r="4054">
          <cell r="F4054" t="str">
            <v>次</v>
          </cell>
          <cell r="G4054">
            <v>902.932465294118</v>
          </cell>
        </row>
        <row r="4055">
          <cell r="B4055">
            <v>3310020110</v>
          </cell>
          <cell r="C4055" t="str">
            <v>经腹腔镜胃肠穿孔修补术</v>
          </cell>
        </row>
        <row r="4055">
          <cell r="F4055" t="str">
            <v>次</v>
          </cell>
          <cell r="G4055">
            <v>1331.22083333333</v>
          </cell>
        </row>
        <row r="4056">
          <cell r="B4056">
            <v>331002012</v>
          </cell>
          <cell r="C4056" t="str">
            <v>胃冠状静脉栓塞术</v>
          </cell>
          <cell r="D4056" t="str">
            <v>包括结扎术</v>
          </cell>
        </row>
        <row r="4056">
          <cell r="F4056" t="str">
            <v>次</v>
          </cell>
          <cell r="G4056">
            <v>1422.77666666667</v>
          </cell>
        </row>
        <row r="4057">
          <cell r="B4057">
            <v>331002013</v>
          </cell>
          <cell r="C4057" t="str">
            <v>胃迷走神经切断术</v>
          </cell>
          <cell r="D4057" t="str">
            <v>包括选择性迷走神经切除及迷走神经干切断</v>
          </cell>
        </row>
        <row r="4057">
          <cell r="F4057" t="str">
            <v>次</v>
          </cell>
          <cell r="G4057">
            <v>1068.26</v>
          </cell>
        </row>
        <row r="4058">
          <cell r="B4058">
            <v>331002014</v>
          </cell>
          <cell r="C4058" t="str">
            <v>幽门成形术</v>
          </cell>
          <cell r="D4058" t="str">
            <v>包括括约肌切开成形及幽门再造术</v>
          </cell>
        </row>
        <row r="4058">
          <cell r="F4058" t="str">
            <v>次</v>
          </cell>
          <cell r="G4058">
            <v>1054.89333333333</v>
          </cell>
        </row>
        <row r="4059">
          <cell r="B4059">
            <v>3310020140</v>
          </cell>
          <cell r="C4059" t="str">
            <v>经腹腔镜幽门成形术</v>
          </cell>
          <cell r="D4059" t="str">
            <v>包括括约肌切开成形及幽门再造术</v>
          </cell>
        </row>
        <row r="4059">
          <cell r="F4059" t="str">
            <v>次</v>
          </cell>
          <cell r="G4059">
            <v>1452.37666666667</v>
          </cell>
        </row>
        <row r="4060">
          <cell r="B4060">
            <v>331002015</v>
          </cell>
          <cell r="C4060" t="str">
            <v>胃空肠短路吻合术</v>
          </cell>
        </row>
        <row r="4060">
          <cell r="E4060" t="str">
            <v>闭合器组件、吻合器</v>
          </cell>
          <cell r="F4060" t="str">
            <v>次</v>
          </cell>
          <cell r="G4060">
            <v>1761.24035</v>
          </cell>
        </row>
        <row r="4061">
          <cell r="B4061">
            <v>331002016</v>
          </cell>
          <cell r="C4061" t="str">
            <v>胃袖状切除术
</v>
          </cell>
          <cell r="D4061" t="str">
            <v>插导尿管，逐层进腹，探查，胃底胃体大弯侧游离，袖状切除，经腹壁另戳孔置管固定，清点器具、纱布无误，冲洗腹腔，逐层关腹。</v>
          </cell>
        </row>
        <row r="4061">
          <cell r="F4061" t="str">
            <v>次</v>
          </cell>
          <cell r="G4061">
            <v>1614.5384</v>
          </cell>
        </row>
        <row r="4062">
          <cell r="B4062">
            <v>331003</v>
          </cell>
          <cell r="C4062" t="str">
            <v>肠手术(不含直肠)</v>
          </cell>
        </row>
        <row r="4063">
          <cell r="B4063">
            <v>331003001</v>
          </cell>
          <cell r="C4063" t="str">
            <v>十二指肠憩室切除术</v>
          </cell>
          <cell r="D4063" t="str">
            <v>包括内翻术、填塞术</v>
          </cell>
        </row>
        <row r="4063">
          <cell r="F4063" t="str">
            <v>次</v>
          </cell>
          <cell r="G4063">
            <v>1177.68481369048</v>
          </cell>
        </row>
        <row r="4064">
          <cell r="B4064">
            <v>331003002</v>
          </cell>
          <cell r="C4064" t="str">
            <v>十二指肠成形术</v>
          </cell>
          <cell r="D4064" t="str">
            <v>包括十二指肠闭锁切除术</v>
          </cell>
        </row>
        <row r="4064">
          <cell r="F4064" t="str">
            <v>次</v>
          </cell>
          <cell r="G4064">
            <v>1192.32666666667</v>
          </cell>
        </row>
        <row r="4065">
          <cell r="B4065">
            <v>331003003</v>
          </cell>
          <cell r="C4065" t="str">
            <v>壶腹部肿瘤局部切除术</v>
          </cell>
        </row>
        <row r="4065">
          <cell r="F4065" t="str">
            <v>次</v>
          </cell>
          <cell r="G4065">
            <v>1262.42333333333</v>
          </cell>
        </row>
        <row r="4066">
          <cell r="B4066">
            <v>331003004</v>
          </cell>
          <cell r="C4066" t="str">
            <v>肠回转不良矫治术(Lodd.s'术)</v>
          </cell>
          <cell r="D4066" t="str">
            <v>含阑尾切除；不含肠扭转、肠坏死、切除吻合及其他畸形矫治(憩室切除)</v>
          </cell>
        </row>
        <row r="4066">
          <cell r="F4066" t="str">
            <v>次</v>
          </cell>
          <cell r="G4066">
            <v>1175.87</v>
          </cell>
        </row>
        <row r="4067">
          <cell r="B4067">
            <v>331003005</v>
          </cell>
          <cell r="C4067" t="str">
            <v>小儿原发性肠套叠手术复位</v>
          </cell>
          <cell r="D4067" t="str">
            <v>不含肠坏死切除吻合、肠造瘘、肠外置、阑尾切除、继发性肠套叠病灶手术处置、肠减压术</v>
          </cell>
        </row>
        <row r="4067">
          <cell r="F4067" t="str">
            <v>次</v>
          </cell>
          <cell r="G4067">
            <v>1161.43666666667</v>
          </cell>
        </row>
        <row r="4068">
          <cell r="B4068">
            <v>331003006</v>
          </cell>
          <cell r="C4068" t="str">
            <v>肠扭转、肠套叠复位术</v>
          </cell>
        </row>
        <row r="4068">
          <cell r="F4068" t="str">
            <v>次</v>
          </cell>
          <cell r="G4068">
            <v>719.96</v>
          </cell>
        </row>
        <row r="4069">
          <cell r="B4069">
            <v>331003007</v>
          </cell>
          <cell r="C4069" t="str">
            <v>肠切除术</v>
          </cell>
          <cell r="D4069" t="str">
            <v>包括小肠、回盲部结肠部分切除</v>
          </cell>
        </row>
        <row r="4069">
          <cell r="F4069" t="str">
            <v>次</v>
          </cell>
          <cell r="G4069">
            <v>1296.50981061475</v>
          </cell>
        </row>
        <row r="4070">
          <cell r="B4070">
            <v>3310030070</v>
          </cell>
          <cell r="C4070" t="str">
            <v>经腹腔镜肠切除术</v>
          </cell>
          <cell r="D4070" t="str">
            <v>包括小肠、回盲部结肠部分切除</v>
          </cell>
        </row>
        <row r="4070">
          <cell r="F4070" t="str">
            <v>次</v>
          </cell>
          <cell r="G4070">
            <v>1744.17083333333</v>
          </cell>
        </row>
        <row r="4071">
          <cell r="B4071">
            <v>331003008</v>
          </cell>
          <cell r="C4071" t="str">
            <v>肠粘连松解术</v>
          </cell>
        </row>
        <row r="4071">
          <cell r="F4071" t="str">
            <v>次</v>
          </cell>
          <cell r="G4071">
            <v>1049.09104333333</v>
          </cell>
        </row>
        <row r="4072">
          <cell r="B4072">
            <v>3310030080</v>
          </cell>
          <cell r="C4072" t="str">
            <v>经腹腔镜肠粘连松解术</v>
          </cell>
        </row>
        <row r="4072">
          <cell r="F4072" t="str">
            <v>次</v>
          </cell>
          <cell r="G4072">
            <v>1421.42595825815</v>
          </cell>
        </row>
        <row r="4073">
          <cell r="B4073">
            <v>331003009</v>
          </cell>
          <cell r="C4073" t="str">
            <v>肠倒置术</v>
          </cell>
        </row>
        <row r="4073">
          <cell r="F4073" t="str">
            <v>次</v>
          </cell>
          <cell r="G4073">
            <v>1166.625</v>
          </cell>
        </row>
        <row r="4074">
          <cell r="B4074">
            <v>331003010</v>
          </cell>
          <cell r="C4074" t="str">
            <v>小肠移植术</v>
          </cell>
        </row>
        <row r="4074">
          <cell r="F4074" t="str">
            <v>次</v>
          </cell>
          <cell r="G4074">
            <v>1759.59333333333</v>
          </cell>
        </row>
        <row r="4075">
          <cell r="B4075">
            <v>331003011</v>
          </cell>
          <cell r="C4075" t="str">
            <v>肠造瘘还纳术</v>
          </cell>
          <cell r="D4075" t="str">
            <v>含肠吻合术</v>
          </cell>
        </row>
        <row r="4075">
          <cell r="F4075" t="str">
            <v>次</v>
          </cell>
          <cell r="G4075">
            <v>840.75994805964</v>
          </cell>
        </row>
        <row r="4076">
          <cell r="B4076">
            <v>331003012</v>
          </cell>
          <cell r="C4076" t="str">
            <v>肠瘘切除术</v>
          </cell>
        </row>
        <row r="4076">
          <cell r="F4076" t="str">
            <v>次</v>
          </cell>
          <cell r="G4076">
            <v>932.630966060606</v>
          </cell>
        </row>
        <row r="4077">
          <cell r="B4077">
            <v>331003013</v>
          </cell>
          <cell r="C4077" t="str">
            <v>肠排列术(固定术)</v>
          </cell>
        </row>
        <row r="4077">
          <cell r="F4077" t="str">
            <v>次</v>
          </cell>
          <cell r="G4077">
            <v>1139.14369774775</v>
          </cell>
        </row>
        <row r="4078">
          <cell r="B4078">
            <v>331003014</v>
          </cell>
          <cell r="C4078" t="str">
            <v>肠储存袋成形术</v>
          </cell>
        </row>
        <row r="4078">
          <cell r="F4078" t="str">
            <v>次</v>
          </cell>
          <cell r="G4078">
            <v>1105.99</v>
          </cell>
        </row>
        <row r="4079">
          <cell r="B4079">
            <v>331003015</v>
          </cell>
          <cell r="C4079" t="str">
            <v>乙状结肠悬吊术</v>
          </cell>
        </row>
        <row r="4079">
          <cell r="F4079" t="str">
            <v>次</v>
          </cell>
          <cell r="G4079">
            <v>948.183333333333</v>
          </cell>
        </row>
        <row r="4080">
          <cell r="B4080">
            <v>3310030150</v>
          </cell>
          <cell r="C4080" t="str">
            <v>经腹腔镜乙状结肠悬吊术</v>
          </cell>
        </row>
        <row r="4080">
          <cell r="F4080" t="str">
            <v>次</v>
          </cell>
          <cell r="G4080">
            <v>1311.03333333333</v>
          </cell>
        </row>
        <row r="4081">
          <cell r="B4081">
            <v>331003016</v>
          </cell>
          <cell r="C4081" t="str">
            <v>先天性肠腔闭锁成形术</v>
          </cell>
          <cell r="D4081" t="str">
            <v>包括小肠结肠、不含多处闭锁</v>
          </cell>
        </row>
        <row r="4081">
          <cell r="F4081" t="str">
            <v>次</v>
          </cell>
          <cell r="G4081">
            <v>1591.20666666667</v>
          </cell>
        </row>
        <row r="4082">
          <cell r="B4082">
            <v>331003017</v>
          </cell>
          <cell r="C4082" t="str">
            <v>结肠造瘘(Colostomy)术</v>
          </cell>
          <cell r="D4082" t="str">
            <v>包括结肠双口或单口造瘘</v>
          </cell>
        </row>
        <row r="4082">
          <cell r="F4082" t="str">
            <v>次</v>
          </cell>
          <cell r="G4082">
            <v>978.42225442029</v>
          </cell>
        </row>
        <row r="4083">
          <cell r="B4083">
            <v>3310030171</v>
          </cell>
          <cell r="C4083" t="str">
            <v>乙状结肠造瘘口修复术</v>
          </cell>
        </row>
        <row r="4083">
          <cell r="F4083" t="str">
            <v>次</v>
          </cell>
          <cell r="G4083">
            <v>388.943333333333</v>
          </cell>
        </row>
        <row r="4084">
          <cell r="B4084">
            <v>331003018</v>
          </cell>
          <cell r="C4084" t="str">
            <v>全结肠切除全结肠吻合术</v>
          </cell>
          <cell r="D4084" t="str">
            <v>包括回肠直肠吻合或回肠肛管吻合</v>
          </cell>
        </row>
        <row r="4084">
          <cell r="F4084" t="str">
            <v>次</v>
          </cell>
          <cell r="G4084">
            <v>1698.32393570552</v>
          </cell>
        </row>
        <row r="4085">
          <cell r="B4085">
            <v>331003019</v>
          </cell>
          <cell r="C4085" t="str">
            <v>先天性巨结肠切除术</v>
          </cell>
          <cell r="D4085" t="str">
            <v>包括巨结肠切除、直肠后结肠拖出术或直肠粘膜切除、结肠经直肠肌鞘内拖出术</v>
          </cell>
        </row>
        <row r="4085">
          <cell r="F4085" t="str">
            <v>次</v>
          </cell>
          <cell r="G4085">
            <v>1699.29666666667</v>
          </cell>
        </row>
        <row r="4086">
          <cell r="B4086">
            <v>3310030190</v>
          </cell>
          <cell r="C4086" t="str">
            <v>经腹腔镜先天性巨结肠切除术</v>
          </cell>
          <cell r="D4086" t="str">
            <v>包括巨结肠切除、直肠后结肠拖出术或直肠粘膜切除、结肠经直肠肌鞘内拖出术</v>
          </cell>
        </row>
        <row r="4086">
          <cell r="F4086" t="str">
            <v>次</v>
          </cell>
          <cell r="G4086">
            <v>2027.96666666667</v>
          </cell>
        </row>
        <row r="4087">
          <cell r="B4087">
            <v>331003020</v>
          </cell>
          <cell r="C4087" t="str">
            <v>结肠癌根治术</v>
          </cell>
          <cell r="D4087" t="str">
            <v>含左、右半横结肠切除、淋巴清扫</v>
          </cell>
        </row>
        <row r="4087">
          <cell r="F4087" t="str">
            <v>次</v>
          </cell>
          <cell r="G4087">
            <v>1703.12625</v>
          </cell>
        </row>
        <row r="4088">
          <cell r="B4088">
            <v>3310030200</v>
          </cell>
          <cell r="C4088" t="str">
            <v>经腹腔镜结肠癌根治术</v>
          </cell>
        </row>
        <row r="4088">
          <cell r="F4088" t="str">
            <v>次</v>
          </cell>
          <cell r="G4088">
            <v>2005.22916666667</v>
          </cell>
        </row>
        <row r="4089">
          <cell r="B4089">
            <v>331003021</v>
          </cell>
          <cell r="C4089" t="str">
            <v>结肠癌扩大根治术</v>
          </cell>
          <cell r="D4089" t="str">
            <v>含结肠癌根治术联合其他侵及脏器切除术</v>
          </cell>
        </row>
        <row r="4089">
          <cell r="F4089" t="str">
            <v>次</v>
          </cell>
          <cell r="G4089">
            <v>2188.37398261905</v>
          </cell>
        </row>
        <row r="4090">
          <cell r="B4090">
            <v>331003022</v>
          </cell>
          <cell r="C4090" t="str">
            <v>阑尾切除术</v>
          </cell>
          <cell r="D4090" t="str">
            <v>包括单纯性、化脓性、坏疽性</v>
          </cell>
        </row>
        <row r="4090">
          <cell r="F4090" t="str">
            <v>次</v>
          </cell>
          <cell r="G4090">
            <v>619.37511748366</v>
          </cell>
        </row>
        <row r="4091">
          <cell r="B4091">
            <v>3310030220</v>
          </cell>
          <cell r="C4091" t="str">
            <v>经腹腔镜阑尾切除术</v>
          </cell>
          <cell r="D4091" t="str">
            <v>指单纯性</v>
          </cell>
        </row>
        <row r="4091">
          <cell r="F4091" t="str">
            <v>次</v>
          </cell>
          <cell r="G4091">
            <v>1047.54933862745</v>
          </cell>
        </row>
        <row r="4092">
          <cell r="B4092">
            <v>331003023</v>
          </cell>
          <cell r="C4092" t="str">
            <v>经电子内镜食管胃十二指肠黏膜切除术(EMR)</v>
          </cell>
          <cell r="D4092" t="str">
            <v>胃镜前端加透明帽，咽部麻醉，润滑，消泡，经口插入电子胃镜，胃镜检查，寻查息肉，将息肉吸入透明帽，采用圈套器进行高频电凝电切。图文报告。不含病理学检查。包括结、直肠EMR。</v>
          </cell>
          <cell r="E4092" t="str">
            <v>透明帽、圈套器</v>
          </cell>
          <cell r="F4092" t="str">
            <v>次</v>
          </cell>
          <cell r="G4092">
            <v>584.8</v>
          </cell>
        </row>
        <row r="4093">
          <cell r="B4093">
            <v>331003024</v>
          </cell>
          <cell r="C4093" t="str">
            <v>经电子内镜食管胃十二指肠黏膜剥离术(ESD)</v>
          </cell>
          <cell r="D4093" t="str">
            <v>咽部麻醉，润滑，消泡，经口插入电子胃镜，胃镜检查，寻查肿物，于肿物基底部注射药物以抬举病变黏膜部分，采用电刀等进行剥离、切除治疗。图文报告。不含病理学检查。</v>
          </cell>
          <cell r="E4093" t="str">
            <v/>
          </cell>
          <cell r="F4093" t="str">
            <v>次</v>
          </cell>
          <cell r="G4093">
            <v>1795.7</v>
          </cell>
        </row>
        <row r="4094">
          <cell r="B4094">
            <v>331003025</v>
          </cell>
          <cell r="C4094" t="str">
            <v>经电子内镜结肠黏膜剥离术(结肠ESD)</v>
          </cell>
          <cell r="D4094" t="str">
            <v>清洁肠道，镇静，润滑肠道，电子结肠镜自肛门插入，结肠镜检查，寻查肿物，于肿物基底部注射药物以抬举肿物进行切除治疗。图文报告。不含病理学检查。包括直肠ESD。</v>
          </cell>
          <cell r="E4094" t="str">
            <v/>
          </cell>
          <cell r="F4094" t="str">
            <v>次</v>
          </cell>
          <cell r="G4094">
            <v>1874.46</v>
          </cell>
        </row>
        <row r="4095">
          <cell r="B4095" t="str">
            <v>s331003001</v>
          </cell>
          <cell r="C4095" t="str">
            <v>消化系大网膜囊肿切除术</v>
          </cell>
        </row>
        <row r="4095">
          <cell r="F4095" t="str">
            <v>次</v>
          </cell>
          <cell r="G4095">
            <v>678.643333333333</v>
          </cell>
        </row>
        <row r="4096">
          <cell r="B4096" t="str">
            <v>s331003002</v>
          </cell>
          <cell r="C4096" t="str">
            <v>经腹腔镜肠回转不良矫治术</v>
          </cell>
          <cell r="D4096" t="str">
            <v>含阑尾切除；不含肠扭转、肠坏死切除吻合及其他畸形矫治(憩室切除)</v>
          </cell>
        </row>
        <row r="4096">
          <cell r="F4096" t="str">
            <v>次</v>
          </cell>
          <cell r="G4096">
            <v>1568.78666666667</v>
          </cell>
        </row>
        <row r="4097">
          <cell r="B4097">
            <v>331004</v>
          </cell>
          <cell r="C4097" t="str">
            <v>直肠肛门手术</v>
          </cell>
        </row>
        <row r="4097">
          <cell r="E4097" t="str">
            <v>吻合器</v>
          </cell>
        </row>
        <row r="4098">
          <cell r="B4098">
            <v>331004001</v>
          </cell>
          <cell r="C4098" t="str">
            <v>直肠出血缝扎术</v>
          </cell>
          <cell r="D4098" t="str">
            <v>不含内痔切除</v>
          </cell>
        </row>
        <row r="4098">
          <cell r="F4098" t="str">
            <v>次</v>
          </cell>
          <cell r="G4098">
            <v>511.091666666667</v>
          </cell>
        </row>
        <row r="4099">
          <cell r="B4099">
            <v>331004002</v>
          </cell>
          <cell r="C4099" t="str">
            <v>直肠良性肿物切除术</v>
          </cell>
          <cell r="D4099" t="str">
            <v>包括粘膜、粘膜下肿物切除，包括息肉、腺瘤等</v>
          </cell>
        </row>
        <row r="4099">
          <cell r="F4099" t="str">
            <v>次</v>
          </cell>
          <cell r="G4099">
            <v>564.281336666667</v>
          </cell>
        </row>
        <row r="4100">
          <cell r="B4100">
            <v>331004003</v>
          </cell>
          <cell r="C4100" t="str">
            <v>经内镜直肠良性肿物激光或套扎、电凝术</v>
          </cell>
          <cell r="D4100" t="str">
            <v>包括粘膜、粘膜下肿物切除，包括息肉、腺瘤等</v>
          </cell>
        </row>
        <row r="4100">
          <cell r="F4100" t="str">
            <v>次</v>
          </cell>
          <cell r="G4100">
            <v>797.085</v>
          </cell>
        </row>
        <row r="4101">
          <cell r="B4101">
            <v>331004004</v>
          </cell>
          <cell r="C4101" t="str">
            <v>直肠狭窄扩张术</v>
          </cell>
        </row>
        <row r="4101">
          <cell r="F4101" t="str">
            <v>次</v>
          </cell>
          <cell r="G4101">
            <v>444.906666666667</v>
          </cell>
        </row>
        <row r="4102">
          <cell r="B4102">
            <v>331004005</v>
          </cell>
          <cell r="C4102" t="str">
            <v>直肠后间隙切开术</v>
          </cell>
        </row>
        <row r="4102">
          <cell r="F4102" t="str">
            <v>次</v>
          </cell>
          <cell r="G4102">
            <v>486.346666666667</v>
          </cell>
        </row>
        <row r="4103">
          <cell r="B4103">
            <v>331004006</v>
          </cell>
          <cell r="C4103" t="str">
            <v>直肠前壁切除缝合术</v>
          </cell>
        </row>
        <row r="4103">
          <cell r="F4103" t="str">
            <v>次</v>
          </cell>
          <cell r="G4103">
            <v>1175.87</v>
          </cell>
        </row>
        <row r="4104">
          <cell r="B4104">
            <v>331004007</v>
          </cell>
          <cell r="C4104" t="str">
            <v>直肠前突开放式修补术</v>
          </cell>
        </row>
        <row r="4104">
          <cell r="F4104" t="str">
            <v>次</v>
          </cell>
          <cell r="G4104">
            <v>910.75</v>
          </cell>
        </row>
        <row r="4105">
          <cell r="B4105">
            <v>331004008</v>
          </cell>
          <cell r="C4105" t="str">
            <v>直肠肛门假性憩室切除术</v>
          </cell>
        </row>
        <row r="4105">
          <cell r="F4105" t="str">
            <v>次</v>
          </cell>
          <cell r="G4105">
            <v>852.533333333333</v>
          </cell>
        </row>
        <row r="4106">
          <cell r="B4106">
            <v>331004009</v>
          </cell>
          <cell r="C4106" t="str">
            <v>直肠肛门周围脓肿切开排脓术</v>
          </cell>
        </row>
        <row r="4106">
          <cell r="F4106" t="str">
            <v>次</v>
          </cell>
          <cell r="G4106">
            <v>345.825</v>
          </cell>
        </row>
        <row r="4107">
          <cell r="B4107">
            <v>331004010</v>
          </cell>
          <cell r="C4107" t="str">
            <v>经骶尾部直肠癌切除术</v>
          </cell>
          <cell r="D4107" t="str">
            <v>含区域淋巴结清扫</v>
          </cell>
        </row>
        <row r="4107">
          <cell r="F4107" t="str">
            <v>次</v>
          </cell>
          <cell r="G4107">
            <v>2008.63666666667</v>
          </cell>
        </row>
        <row r="4108">
          <cell r="B4108">
            <v>331004011</v>
          </cell>
          <cell r="C4108" t="str">
            <v>经腹会阴直肠癌根治术(Miles手术)</v>
          </cell>
          <cell r="D4108" t="str">
            <v>含结肠造口，区域淋巴结清扫；不含子宫、卵巢切除</v>
          </cell>
        </row>
        <row r="4108">
          <cell r="F4108" t="str">
            <v>次</v>
          </cell>
          <cell r="G4108">
            <v>1996.2241</v>
          </cell>
        </row>
        <row r="4109">
          <cell r="B4109">
            <v>3310040110</v>
          </cell>
          <cell r="C4109" t="str">
            <v>经腹腔镜经腹会阴直肠癌根治术(Miles手术)</v>
          </cell>
          <cell r="D4109" t="str">
            <v>含结肠造口，区域淋巴结清扫；不含子宫、卵巢切除</v>
          </cell>
        </row>
        <row r="4109">
          <cell r="F4109" t="str">
            <v>次</v>
          </cell>
          <cell r="G4109">
            <v>2430.65666666667</v>
          </cell>
        </row>
        <row r="4110">
          <cell r="B4110">
            <v>331004012</v>
          </cell>
          <cell r="C4110" t="str">
            <v>经腹直肠癌根治术(Dixon手术)</v>
          </cell>
          <cell r="D4110" t="str">
            <v>含保留肛门，区域淋巴结清扫；不含子宫、卵巢切除</v>
          </cell>
        </row>
        <row r="4110">
          <cell r="F4110" t="str">
            <v>次</v>
          </cell>
          <cell r="G4110">
            <v>2093.34883333333</v>
          </cell>
        </row>
        <row r="4111">
          <cell r="B4111">
            <v>3310040120</v>
          </cell>
          <cell r="C4111" t="str">
            <v>经腹腔镜经腹直肠癌根治术(Dixon手术)</v>
          </cell>
          <cell r="D4111" t="str">
            <v>含保留肛门，区域淋巴结清扫；不含子宫、卵巢切除</v>
          </cell>
        </row>
        <row r="4111">
          <cell r="F4111" t="str">
            <v>次</v>
          </cell>
          <cell r="G4111">
            <v>2294.54966666667</v>
          </cell>
        </row>
        <row r="4112">
          <cell r="B4112">
            <v>331004013</v>
          </cell>
          <cell r="C4112" t="str">
            <v>直肠癌根治术</v>
          </cell>
        </row>
        <row r="4112">
          <cell r="F4112" t="str">
            <v>次</v>
          </cell>
          <cell r="G4112">
            <v>1687.82105</v>
          </cell>
        </row>
        <row r="4113">
          <cell r="B4113">
            <v>331004014</v>
          </cell>
          <cell r="C4113" t="str">
            <v>直肠癌扩大根治术</v>
          </cell>
          <cell r="D4113" t="str">
            <v>含盆腔联合脏器切除；包括拖出式直肠癌根治术</v>
          </cell>
        </row>
        <row r="4113">
          <cell r="F4113" t="str">
            <v>次</v>
          </cell>
          <cell r="G4113">
            <v>2269.76666666667</v>
          </cell>
        </row>
        <row r="4114">
          <cell r="B4114">
            <v>331004015</v>
          </cell>
          <cell r="C4114" t="str">
            <v>直肠脱垂悬吊术</v>
          </cell>
          <cell r="D4114" t="str">
            <v>含开腹、直肠、悬吊固定于直肠周围组织、封闭直肠前凹陷、加固盆底筋膜</v>
          </cell>
        </row>
        <row r="4114">
          <cell r="F4114" t="str">
            <v>次</v>
          </cell>
          <cell r="G4114">
            <v>1343.25416666667</v>
          </cell>
        </row>
        <row r="4115">
          <cell r="B4115">
            <v>331004016</v>
          </cell>
          <cell r="C4115" t="str">
            <v>经肛门直肠脱垂手术</v>
          </cell>
        </row>
        <row r="4115">
          <cell r="F4115" t="str">
            <v>次</v>
          </cell>
          <cell r="G4115">
            <v>812.92</v>
          </cell>
        </row>
        <row r="4116">
          <cell r="B4116">
            <v>331004017</v>
          </cell>
          <cell r="C4116" t="str">
            <v>耻骨直肠肌松解术</v>
          </cell>
        </row>
        <row r="4116">
          <cell r="F4116" t="str">
            <v>次</v>
          </cell>
          <cell r="G4116">
            <v>871.596666666667</v>
          </cell>
        </row>
        <row r="4117">
          <cell r="B4117">
            <v>331004018</v>
          </cell>
          <cell r="C4117" t="str">
            <v>直肠粘膜环切术</v>
          </cell>
          <cell r="D4117" t="str">
            <v>含肛门缩窄术</v>
          </cell>
        </row>
        <row r="4117">
          <cell r="F4117" t="str">
            <v>次</v>
          </cell>
          <cell r="G4117">
            <v>774.120833333333</v>
          </cell>
        </row>
        <row r="4118">
          <cell r="B4118">
            <v>331004019</v>
          </cell>
          <cell r="C4118" t="str">
            <v>肛管缺损修补术</v>
          </cell>
        </row>
        <row r="4118">
          <cell r="F4118" t="str">
            <v>次</v>
          </cell>
          <cell r="G4118">
            <v>656.426666666667</v>
          </cell>
        </row>
        <row r="4119">
          <cell r="B4119">
            <v>331004020</v>
          </cell>
          <cell r="C4119" t="str">
            <v>肛周常见疾病手术治疗</v>
          </cell>
          <cell r="D4119" t="str">
            <v>包括痔、肛裂、息肉、疣、肥大肛乳头、痣等切除或套扎及肛周肿物切除术；不含复杂肛瘘、高位肛瘘</v>
          </cell>
        </row>
        <row r="4119">
          <cell r="F4119" t="str">
            <v>次</v>
          </cell>
          <cell r="G4119">
            <v>456.196042367601</v>
          </cell>
        </row>
        <row r="4120">
          <cell r="B4120">
            <v>331004021</v>
          </cell>
          <cell r="C4120" t="str">
            <v>低位肛瘘切除术</v>
          </cell>
          <cell r="D4120" t="str">
            <v>包括窦道</v>
          </cell>
        </row>
        <row r="4120">
          <cell r="F4120" t="str">
            <v>次</v>
          </cell>
          <cell r="G4120">
            <v>428.854721428572</v>
          </cell>
        </row>
        <row r="4121">
          <cell r="B4121">
            <v>331004022</v>
          </cell>
          <cell r="C4121" t="str">
            <v>高位肛瘘切除术</v>
          </cell>
          <cell r="D4121" t="str">
            <v>包括复杂肛瘘</v>
          </cell>
        </row>
        <row r="4121">
          <cell r="F4121" t="str">
            <v>次</v>
          </cell>
          <cell r="G4121">
            <v>606.617906666667</v>
          </cell>
        </row>
        <row r="4122">
          <cell r="B4122">
            <v>331004023</v>
          </cell>
          <cell r="C4122" t="str">
            <v>混合痔嵌顿手法松解回纳术</v>
          </cell>
          <cell r="D4122" t="str">
            <v>包括痔核切开回纳</v>
          </cell>
        </row>
        <row r="4122">
          <cell r="F4122" t="str">
            <v>次</v>
          </cell>
          <cell r="G4122">
            <v>461.933333333333</v>
          </cell>
        </row>
        <row r="4123">
          <cell r="B4123">
            <v>331004024</v>
          </cell>
          <cell r="C4123" t="str">
            <v>内痔环切术</v>
          </cell>
        </row>
        <row r="4123">
          <cell r="F4123" t="str">
            <v>次</v>
          </cell>
          <cell r="G4123">
            <v>442.280401587302</v>
          </cell>
        </row>
        <row r="4124">
          <cell r="B4124">
            <v>331004025</v>
          </cell>
          <cell r="C4124" t="str">
            <v>肛门内括约肌侧切术</v>
          </cell>
          <cell r="D4124" t="str">
            <v>包括后正中切断术</v>
          </cell>
        </row>
        <row r="4124">
          <cell r="F4124" t="str">
            <v>次</v>
          </cell>
          <cell r="G4124">
            <v>437.252934126984</v>
          </cell>
        </row>
        <row r="4125">
          <cell r="B4125">
            <v>331004026</v>
          </cell>
          <cell r="C4125" t="str">
            <v>肛门成形术</v>
          </cell>
          <cell r="D4125" t="str">
            <v>包括肛门闭锁、肛门失禁、括约肌修复等；不含肌瓣移植术</v>
          </cell>
        </row>
        <row r="4125">
          <cell r="F4125" t="str">
            <v>次</v>
          </cell>
          <cell r="G4125">
            <v>780.995833333333</v>
          </cell>
        </row>
        <row r="4126">
          <cell r="B4126">
            <v>331004027</v>
          </cell>
          <cell r="C4126" t="str">
            <v>腹会阴肛门成形术</v>
          </cell>
          <cell r="D4126" t="str">
            <v>不含球形结肠成形、直肠膀胱瘘修补、新生儿期造瘘Ⅱ期肛门成形者</v>
          </cell>
        </row>
        <row r="4126">
          <cell r="F4126" t="str">
            <v>次</v>
          </cell>
          <cell r="G4126">
            <v>1245.25</v>
          </cell>
        </row>
        <row r="4127">
          <cell r="B4127">
            <v>331004028</v>
          </cell>
          <cell r="C4127" t="str">
            <v>尾路肛门成形术</v>
          </cell>
          <cell r="D4127" t="str">
            <v>包括经直肠直肠尿道瘘修补、直肠阴道瘘修补；不含膀胱造瘘</v>
          </cell>
          <cell r="E4127" t="str">
            <v>支架</v>
          </cell>
          <cell r="F4127" t="str">
            <v>次</v>
          </cell>
          <cell r="G4127">
            <v>1203.00333333333</v>
          </cell>
        </row>
        <row r="4128">
          <cell r="B4128">
            <v>331004029</v>
          </cell>
          <cell r="C4128" t="str">
            <v>会阴肛门成形术</v>
          </cell>
          <cell r="D4128" t="str">
            <v>不含女婴会阴体成形、肛门后移</v>
          </cell>
        </row>
        <row r="4128">
          <cell r="F4128" t="str">
            <v>次</v>
          </cell>
          <cell r="G4128">
            <v>975.683333333333</v>
          </cell>
        </row>
        <row r="4129">
          <cell r="B4129">
            <v>331004030</v>
          </cell>
          <cell r="C4129" t="str">
            <v>会阴成形直肠前庭瘘修补术</v>
          </cell>
          <cell r="D4129" t="str">
            <v>不含伴直肠狭窄</v>
          </cell>
        </row>
        <row r="4129">
          <cell r="F4129" t="str">
            <v>次</v>
          </cell>
          <cell r="G4129">
            <v>1200.42333333333</v>
          </cell>
        </row>
        <row r="4130">
          <cell r="B4130">
            <v>331004031</v>
          </cell>
          <cell r="C4130" t="str">
            <v>先天一穴肛矫治术</v>
          </cell>
          <cell r="D4130" t="str">
            <v>含肛门、阴道、尿道成形术(尿道延长术)、回肠阴道再造、泄殖腔扩张擗裂、阴道尿道成形；不含膀胱扩容、膀胱颈延长紧缩</v>
          </cell>
        </row>
        <row r="4130">
          <cell r="F4130" t="str">
            <v>次</v>
          </cell>
          <cell r="G4130">
            <v>1339.33</v>
          </cell>
        </row>
        <row r="4131">
          <cell r="B4131">
            <v>331004032</v>
          </cell>
          <cell r="C4131" t="str">
            <v>肛门括约肌再造术</v>
          </cell>
          <cell r="D4131" t="str">
            <v>包括各种肌肉移位术</v>
          </cell>
        </row>
        <row r="4131">
          <cell r="F4131" t="str">
            <v>次</v>
          </cell>
          <cell r="G4131">
            <v>1067.07333333333</v>
          </cell>
        </row>
        <row r="4132">
          <cell r="B4132">
            <v>331004033</v>
          </cell>
          <cell r="C4132" t="str">
            <v>肛管皮肤移植术</v>
          </cell>
        </row>
        <row r="4132">
          <cell r="F4132" t="str">
            <v>次</v>
          </cell>
          <cell r="G4132">
            <v>705.44</v>
          </cell>
        </row>
        <row r="4133">
          <cell r="B4133">
            <v>331004034</v>
          </cell>
          <cell r="C4133" t="str">
            <v>开腹排粪石术</v>
          </cell>
          <cell r="D4133" t="str">
            <v>包括去蛔虫</v>
          </cell>
        </row>
        <row r="4133">
          <cell r="F4133" t="str">
            <v>次</v>
          </cell>
          <cell r="G4133">
            <v>697.19</v>
          </cell>
        </row>
        <row r="4134">
          <cell r="B4134">
            <v>331004035</v>
          </cell>
          <cell r="C4134" t="str">
            <v>直肠癌术后复发盆腔脏器切除术</v>
          </cell>
          <cell r="D4134" t="str">
            <v>含盆腔联合脏器切除</v>
          </cell>
        </row>
        <row r="4134">
          <cell r="F4134" t="str">
            <v>次</v>
          </cell>
          <cell r="G4134">
            <v>2155.67</v>
          </cell>
        </row>
        <row r="4135">
          <cell r="B4135">
            <v>331004036</v>
          </cell>
          <cell r="C4135" t="str">
            <v>骶尾部畸胎瘤切除术</v>
          </cell>
        </row>
        <row r="4135">
          <cell r="F4135" t="str">
            <v>次</v>
          </cell>
          <cell r="G4135">
            <v>1610.72333333333</v>
          </cell>
        </row>
        <row r="4136">
          <cell r="B4136" t="str">
            <v>s331004001</v>
          </cell>
          <cell r="C4136" t="str">
            <v>肛门嵌塞清除术</v>
          </cell>
        </row>
        <row r="4136">
          <cell r="F4136" t="str">
            <v>次</v>
          </cell>
          <cell r="G4136">
            <v>68.4733333333333</v>
          </cell>
        </row>
        <row r="4137">
          <cell r="B4137" t="str">
            <v>s331004002</v>
          </cell>
          <cell r="C4137" t="str">
            <v>直肠粘膜松弛结扎术</v>
          </cell>
        </row>
        <row r="4137">
          <cell r="F4137" t="str">
            <v>次</v>
          </cell>
          <cell r="G4137">
            <v>166.233333333333</v>
          </cell>
        </row>
        <row r="4138">
          <cell r="B4138">
            <v>331005</v>
          </cell>
          <cell r="C4138" t="str">
            <v>肝脏手术</v>
          </cell>
        </row>
        <row r="4139">
          <cell r="B4139">
            <v>331005001</v>
          </cell>
          <cell r="C4139" t="str">
            <v>肝损伤清创修补术</v>
          </cell>
          <cell r="D4139" t="str">
            <v>指一般修补，不含肝部分切除术</v>
          </cell>
        </row>
        <row r="4139">
          <cell r="F4139" t="str">
            <v>次</v>
          </cell>
          <cell r="G4139">
            <v>1440.54333333333</v>
          </cell>
        </row>
        <row r="4140">
          <cell r="B4140">
            <v>3310050010</v>
          </cell>
          <cell r="C4140" t="str">
            <v>肝损伤清创修补术</v>
          </cell>
          <cell r="D4140" t="str">
            <v>指伤及大血管、胆管和多破口的修补，不含肝部分切除术</v>
          </cell>
        </row>
        <row r="4140">
          <cell r="F4140" t="str">
            <v>次</v>
          </cell>
          <cell r="G4140">
            <v>1866.1616505838</v>
          </cell>
        </row>
        <row r="4141">
          <cell r="B4141">
            <v>3310050011</v>
          </cell>
          <cell r="C4141" t="str">
            <v>经腹腔镜肝损伤清创修补术</v>
          </cell>
        </row>
        <row r="4141">
          <cell r="F4141" t="str">
            <v>次</v>
          </cell>
          <cell r="G4141">
            <v>433.916666666667</v>
          </cell>
        </row>
        <row r="4142">
          <cell r="B4142">
            <v>331005002</v>
          </cell>
          <cell r="C4142" t="str">
            <v>开腹肝活检术</v>
          </cell>
          <cell r="D4142" t="str">
            <v>包括穿刺</v>
          </cell>
        </row>
        <row r="4142">
          <cell r="F4142" t="str">
            <v>次</v>
          </cell>
          <cell r="G4142">
            <v>850.604166666667</v>
          </cell>
        </row>
        <row r="4143">
          <cell r="B4143">
            <v>331005003</v>
          </cell>
          <cell r="C4143" t="str">
            <v>经腹腔镜肝脓肿引流术</v>
          </cell>
        </row>
        <row r="4143">
          <cell r="F4143" t="str">
            <v>次</v>
          </cell>
          <cell r="G4143">
            <v>1189.52666666667</v>
          </cell>
        </row>
        <row r="4144">
          <cell r="B4144">
            <v>331005004</v>
          </cell>
          <cell r="C4144" t="str">
            <v>肝包虫内囊摘除术</v>
          </cell>
          <cell r="D4144" t="str">
            <v>指袋形缝合术</v>
          </cell>
        </row>
        <row r="4144">
          <cell r="F4144" t="str">
            <v>次</v>
          </cell>
          <cell r="G4144">
            <v>1309.02666666667</v>
          </cell>
        </row>
        <row r="4145">
          <cell r="B4145">
            <v>3310050040</v>
          </cell>
          <cell r="C4145" t="str">
            <v>经腹腔镜肝包虫内囊摘除术</v>
          </cell>
          <cell r="D4145" t="str">
            <v>指袋形缝合术</v>
          </cell>
        </row>
        <row r="4145">
          <cell r="F4145" t="str">
            <v>次</v>
          </cell>
          <cell r="G4145">
            <v>1717.93333333333</v>
          </cell>
        </row>
        <row r="4146">
          <cell r="B4146">
            <v>331005005</v>
          </cell>
          <cell r="C4146" t="str">
            <v>经腹腔镜肝囊肿切除术</v>
          </cell>
          <cell r="D4146" t="str">
            <v>含酒精注射</v>
          </cell>
        </row>
        <row r="4146">
          <cell r="F4146" t="str">
            <v>次</v>
          </cell>
          <cell r="G4146">
            <v>1169.70768205128</v>
          </cell>
        </row>
        <row r="4147">
          <cell r="B4147">
            <v>331005006</v>
          </cell>
          <cell r="C4147" t="str">
            <v>肝内病灶清除术</v>
          </cell>
          <cell r="D4147" t="str">
            <v>包括肝囊肿开窗、肝结核瘤切除术；不含肝包虫病手术</v>
          </cell>
        </row>
        <row r="4147">
          <cell r="F4147" t="str">
            <v>次</v>
          </cell>
          <cell r="G4147">
            <v>1401.19444666667</v>
          </cell>
        </row>
        <row r="4148">
          <cell r="B4148">
            <v>331005007</v>
          </cell>
          <cell r="C4148" t="str">
            <v>肝癌切除术</v>
          </cell>
          <cell r="D4148" t="str">
            <v>指癌肿局部切除术；不含第一、第二肝门血管及下腔静脉受侵犯的肝癌切除、安置化疗泵</v>
          </cell>
        </row>
        <row r="4148">
          <cell r="F4148" t="str">
            <v>次</v>
          </cell>
          <cell r="G4148">
            <v>1826.07666666667</v>
          </cell>
        </row>
        <row r="4149">
          <cell r="B4149">
            <v>331005008</v>
          </cell>
          <cell r="C4149" t="str">
            <v>开腹肝动脉化疗泵置放术</v>
          </cell>
        </row>
        <row r="4149">
          <cell r="E4149" t="str">
            <v>化疗泵</v>
          </cell>
          <cell r="F4149" t="str">
            <v>次</v>
          </cell>
          <cell r="G4149">
            <v>1056.41</v>
          </cell>
        </row>
        <row r="4150">
          <cell r="B4150">
            <v>331005009</v>
          </cell>
          <cell r="C4150" t="str">
            <v>开腹肝动脉结扎门静脉置管皮下埋泵术</v>
          </cell>
        </row>
        <row r="4150">
          <cell r="E4150" t="str">
            <v>导管和泵</v>
          </cell>
          <cell r="F4150" t="str">
            <v>次</v>
          </cell>
          <cell r="G4150">
            <v>1079.25</v>
          </cell>
        </row>
        <row r="4151">
          <cell r="B4151">
            <v>331005010</v>
          </cell>
          <cell r="C4151" t="str">
            <v>开腹肝部恶性肿瘤特殊治疗</v>
          </cell>
        </row>
        <row r="4152">
          <cell r="B4152">
            <v>3310050101</v>
          </cell>
          <cell r="C4152" t="str">
            <v>开腹肝部恶性肿瘤特殊治疗</v>
          </cell>
          <cell r="D4152" t="str">
            <v>包括激光、微波、冷冻治疗，含注药</v>
          </cell>
        </row>
        <row r="4152">
          <cell r="F4152" t="str">
            <v>次</v>
          </cell>
          <cell r="G4152">
            <v>873.466666666667</v>
          </cell>
        </row>
        <row r="4153">
          <cell r="B4153">
            <v>3310050102</v>
          </cell>
          <cell r="C4153" t="str">
            <v>开腹肝部恶性肿瘤特殊治疗</v>
          </cell>
          <cell r="D4153" t="str">
            <v>指射频消融治疗，含注药</v>
          </cell>
          <cell r="E4153" t="str">
            <v>射频针</v>
          </cell>
          <cell r="F4153" t="str">
            <v>次</v>
          </cell>
          <cell r="G4153">
            <v>1058.25666666667</v>
          </cell>
        </row>
        <row r="4154">
          <cell r="B4154">
            <v>331005011</v>
          </cell>
          <cell r="C4154" t="str">
            <v>开腹肝动脉栓塞术</v>
          </cell>
        </row>
        <row r="4154">
          <cell r="F4154" t="str">
            <v>次</v>
          </cell>
          <cell r="G4154">
            <v>1039.79333333333</v>
          </cell>
        </row>
        <row r="4155">
          <cell r="B4155">
            <v>331005012</v>
          </cell>
          <cell r="C4155" t="str">
            <v>开腹肝管栓塞术</v>
          </cell>
        </row>
        <row r="4155">
          <cell r="F4155" t="str">
            <v>次</v>
          </cell>
          <cell r="G4155">
            <v>1076.71</v>
          </cell>
        </row>
        <row r="4156">
          <cell r="B4156">
            <v>331005013</v>
          </cell>
          <cell r="C4156" t="str">
            <v>肝左外叶切除术</v>
          </cell>
          <cell r="D4156" t="str">
            <v>包括肿瘤、结核、结石、萎缩等切除术</v>
          </cell>
        </row>
        <row r="4156">
          <cell r="F4156" t="str">
            <v>次</v>
          </cell>
          <cell r="G4156">
            <v>1561.00724</v>
          </cell>
        </row>
        <row r="4157">
          <cell r="B4157">
            <v>331005014</v>
          </cell>
          <cell r="C4157" t="str">
            <v>半肝切除术</v>
          </cell>
          <cell r="D4157" t="str">
            <v>包括左半肝或右半肝切除术</v>
          </cell>
        </row>
        <row r="4157">
          <cell r="F4157" t="str">
            <v>次</v>
          </cell>
          <cell r="G4157">
            <v>1903.89583333333</v>
          </cell>
        </row>
        <row r="4158">
          <cell r="B4158">
            <v>331005015</v>
          </cell>
          <cell r="C4158" t="str">
            <v>肝三叶切除术</v>
          </cell>
          <cell r="D4158" t="str">
            <v>包括左三叶或右三叶切除术或复杂肝癌切除</v>
          </cell>
        </row>
        <row r="4158">
          <cell r="F4158" t="str">
            <v>次</v>
          </cell>
          <cell r="G4158">
            <v>2223.99</v>
          </cell>
        </row>
        <row r="4159">
          <cell r="B4159">
            <v>331005016</v>
          </cell>
          <cell r="C4159" t="str">
            <v>肝部分切除术</v>
          </cell>
          <cell r="D4159" t="str">
            <v>含肝活检术；包括各肝段切除</v>
          </cell>
        </row>
        <row r="4159">
          <cell r="F4159" t="str">
            <v>次</v>
          </cell>
          <cell r="G4159">
            <v>1373.14355533854</v>
          </cell>
        </row>
        <row r="4160">
          <cell r="B4160">
            <v>331005017</v>
          </cell>
          <cell r="C4160" t="str">
            <v>异体供肝切除术</v>
          </cell>
          <cell r="D4160" t="str">
            <v>含修整术</v>
          </cell>
        </row>
        <row r="4160">
          <cell r="F4160" t="str">
            <v>次</v>
          </cell>
          <cell r="G4160">
            <v>1889.68333333333</v>
          </cell>
        </row>
        <row r="4161">
          <cell r="B4161">
            <v>331005018</v>
          </cell>
          <cell r="C4161" t="str">
            <v>肝移植术</v>
          </cell>
          <cell r="D4161" t="str">
            <v>含全肝切除术</v>
          </cell>
          <cell r="E4161" t="str">
            <v>供体</v>
          </cell>
          <cell r="F4161" t="str">
            <v>次</v>
          </cell>
          <cell r="G4161">
            <v>5413.61666666667</v>
          </cell>
        </row>
        <row r="4162">
          <cell r="B4162">
            <v>331005019</v>
          </cell>
          <cell r="C4162" t="str">
            <v>移植肝切除术+再移植术</v>
          </cell>
        </row>
        <row r="4162">
          <cell r="E4162" t="str">
            <v>供体</v>
          </cell>
          <cell r="F4162" t="str">
            <v>次</v>
          </cell>
          <cell r="G4162">
            <v>5894.75666666667</v>
          </cell>
        </row>
        <row r="4163">
          <cell r="B4163">
            <v>331005020</v>
          </cell>
          <cell r="C4163" t="str">
            <v>器官联合移植术</v>
          </cell>
        </row>
        <row r="4163">
          <cell r="E4163" t="str">
            <v>供体</v>
          </cell>
          <cell r="F4163" t="str">
            <v>次</v>
          </cell>
          <cell r="G4163">
            <v>6686.42</v>
          </cell>
        </row>
        <row r="4164">
          <cell r="B4164">
            <v>331005021</v>
          </cell>
          <cell r="C4164" t="str">
            <v>肝门部肿瘤支架管外引流术</v>
          </cell>
          <cell r="D4164" t="str">
            <v>包括胆道内支架引流术</v>
          </cell>
          <cell r="E4164" t="str">
            <v>支架、导管</v>
          </cell>
          <cell r="F4164" t="str">
            <v>次</v>
          </cell>
          <cell r="G4164">
            <v>1535.30333333333</v>
          </cell>
        </row>
        <row r="4165">
          <cell r="B4165">
            <v>331005022</v>
          </cell>
          <cell r="C4165" t="str">
            <v>肝内胆管U形管引流术</v>
          </cell>
        </row>
        <row r="4165">
          <cell r="F4165" t="str">
            <v>次</v>
          </cell>
          <cell r="G4165">
            <v>1341.8</v>
          </cell>
        </row>
        <row r="4166">
          <cell r="B4166">
            <v>331005023</v>
          </cell>
          <cell r="C4166" t="str">
            <v>肝内异物取出术</v>
          </cell>
        </row>
        <row r="4166">
          <cell r="F4166" t="str">
            <v>次</v>
          </cell>
          <cell r="G4166">
            <v>1264.89666666667</v>
          </cell>
        </row>
        <row r="4167">
          <cell r="B4167">
            <v>331005024</v>
          </cell>
          <cell r="C4167" t="str">
            <v>肝实质切开取石术</v>
          </cell>
        </row>
        <row r="4167">
          <cell r="F4167" t="str">
            <v>次</v>
          </cell>
          <cell r="G4167">
            <v>1253.69333333333</v>
          </cell>
        </row>
        <row r="4168">
          <cell r="B4168">
            <v>331005025</v>
          </cell>
          <cell r="C4168" t="str">
            <v>肝血管瘤包膜外剥脱术</v>
          </cell>
        </row>
        <row r="4168">
          <cell r="F4168" t="str">
            <v>次</v>
          </cell>
          <cell r="G4168">
            <v>1610.28333333333</v>
          </cell>
        </row>
        <row r="4169">
          <cell r="B4169">
            <v>331005026</v>
          </cell>
          <cell r="C4169" t="str">
            <v>肝血管瘤缝扎术</v>
          </cell>
          <cell r="D4169" t="str">
            <v>含硬化剂注射、栓塞</v>
          </cell>
        </row>
        <row r="4169">
          <cell r="F4169" t="str">
            <v>次</v>
          </cell>
          <cell r="G4169">
            <v>1349.74333333333</v>
          </cell>
        </row>
        <row r="4170">
          <cell r="B4170">
            <v>331005027</v>
          </cell>
          <cell r="C4170" t="str">
            <v>开腹门静脉栓塞术</v>
          </cell>
        </row>
        <row r="4170">
          <cell r="F4170" t="str">
            <v>次</v>
          </cell>
          <cell r="G4170">
            <v>1228.45</v>
          </cell>
        </row>
        <row r="4171">
          <cell r="B4171">
            <v>331006</v>
          </cell>
          <cell r="C4171" t="str">
            <v>胆道手术</v>
          </cell>
        </row>
        <row r="4171">
          <cell r="E4171" t="str">
            <v>吻合器</v>
          </cell>
        </row>
        <row r="4172">
          <cell r="B4172">
            <v>331006001</v>
          </cell>
          <cell r="C4172" t="str">
            <v>胆囊肠吻合术</v>
          </cell>
          <cell r="D4172" t="str">
            <v>包括Roux-y肠吻合术</v>
          </cell>
        </row>
        <row r="4172">
          <cell r="F4172" t="str">
            <v>次</v>
          </cell>
          <cell r="G4172">
            <v>1346.94323333333</v>
          </cell>
        </row>
        <row r="4173">
          <cell r="B4173">
            <v>3310060010</v>
          </cell>
          <cell r="C4173" t="str">
            <v>经腹腔镜胆囊肠吻合术</v>
          </cell>
          <cell r="D4173" t="str">
            <v>包括Roux-y肠吻合术</v>
          </cell>
        </row>
        <row r="4173">
          <cell r="F4173" t="str">
            <v>次</v>
          </cell>
          <cell r="G4173">
            <v>1774.57666666667</v>
          </cell>
        </row>
        <row r="4174">
          <cell r="B4174">
            <v>331006002</v>
          </cell>
          <cell r="C4174" t="str">
            <v>胆囊切除术</v>
          </cell>
        </row>
        <row r="4174">
          <cell r="F4174" t="str">
            <v>次</v>
          </cell>
          <cell r="G4174">
            <v>1164.97990333333</v>
          </cell>
        </row>
        <row r="4175">
          <cell r="B4175">
            <v>3310060020</v>
          </cell>
          <cell r="C4175" t="str">
            <v>经腹腔镜胆囊切除术</v>
          </cell>
        </row>
        <row r="4175">
          <cell r="F4175" t="str">
            <v>次</v>
          </cell>
          <cell r="G4175">
            <v>1733.30516585057</v>
          </cell>
        </row>
        <row r="4176">
          <cell r="B4176">
            <v>331006003</v>
          </cell>
          <cell r="C4176" t="str">
            <v>胆囊造瘘术</v>
          </cell>
        </row>
        <row r="4176">
          <cell r="F4176" t="str">
            <v>次</v>
          </cell>
          <cell r="G4176">
            <v>931.996666666667</v>
          </cell>
        </row>
        <row r="4177">
          <cell r="B4177">
            <v>3310060030</v>
          </cell>
          <cell r="C4177" t="str">
            <v>经腹腔镜胆囊造瘘术</v>
          </cell>
        </row>
        <row r="4177">
          <cell r="F4177" t="str">
            <v>次</v>
          </cell>
          <cell r="G4177">
            <v>1349.96666666667</v>
          </cell>
        </row>
        <row r="4178">
          <cell r="B4178">
            <v>331006004</v>
          </cell>
          <cell r="C4178" t="str">
            <v>高位胆管癌根治术</v>
          </cell>
          <cell r="D4178" t="str">
            <v>含肝部分切除、肝胆管—肠吻合术</v>
          </cell>
        </row>
        <row r="4178">
          <cell r="F4178" t="str">
            <v>次</v>
          </cell>
          <cell r="G4178">
            <v>2191.28</v>
          </cell>
        </row>
        <row r="4179">
          <cell r="B4179">
            <v>331006005</v>
          </cell>
          <cell r="C4179" t="str">
            <v>肝胆总管切开取石+空肠Roux-y吻合术</v>
          </cell>
          <cell r="D4179" t="str">
            <v>包括空肠间置术、肝胆管、总胆管和空肠吻合术、肝胆管狭窄成型术</v>
          </cell>
        </row>
        <row r="4179">
          <cell r="F4179" t="str">
            <v>次</v>
          </cell>
          <cell r="G4179">
            <v>1963.58333333333</v>
          </cell>
        </row>
        <row r="4180">
          <cell r="B4180">
            <v>331006006</v>
          </cell>
          <cell r="C4180" t="str">
            <v>肝门部胆管病变切除术</v>
          </cell>
          <cell r="D4180" t="str">
            <v>含胆总管囊肿、胆道闭锁；不含高位胆管癌切根治</v>
          </cell>
        </row>
        <row r="4180">
          <cell r="F4180" t="str">
            <v>次</v>
          </cell>
          <cell r="G4180">
            <v>1749.23666666667</v>
          </cell>
        </row>
        <row r="4181">
          <cell r="B4181">
            <v>331006007</v>
          </cell>
          <cell r="C4181" t="str">
            <v>肝动脉结扎术</v>
          </cell>
          <cell r="D4181" t="str">
            <v>不含肝动脉或门静脉化疗泵安置术</v>
          </cell>
        </row>
        <row r="4181">
          <cell r="F4181" t="str">
            <v>次</v>
          </cell>
          <cell r="G4181">
            <v>983.543333333333</v>
          </cell>
        </row>
        <row r="4182">
          <cell r="B4182">
            <v>331006008</v>
          </cell>
          <cell r="C4182" t="str">
            <v>胆管修补成形术</v>
          </cell>
        </row>
        <row r="4182">
          <cell r="F4182" t="str">
            <v>次</v>
          </cell>
          <cell r="G4182">
            <v>1610.72333333333</v>
          </cell>
        </row>
        <row r="4183">
          <cell r="B4183">
            <v>331006009</v>
          </cell>
          <cell r="C4183" t="str">
            <v>胆总管囊肿外引流术</v>
          </cell>
        </row>
        <row r="4183">
          <cell r="F4183" t="str">
            <v>次</v>
          </cell>
          <cell r="G4183">
            <v>1080.40666666667</v>
          </cell>
        </row>
        <row r="4184">
          <cell r="B4184">
            <v>331006010</v>
          </cell>
          <cell r="C4184" t="str">
            <v>先天性胆总管囊肿切除胆道成形术</v>
          </cell>
          <cell r="D4184" t="str">
            <v>包括胆囊、胆总管囊肿切除、空肠R－Y吻合、空肠间置代胆道、矩形粘膜瓣、人工乳头防反流、胆道引流支架、腹腔引流、胰腺探查；不含胆道测压、胆道造影、肝活检、阑尾切除、其他畸形、美克尔憩室切除</v>
          </cell>
        </row>
        <row r="4184">
          <cell r="F4184" t="str">
            <v>次</v>
          </cell>
          <cell r="G4184">
            <v>1826.07666666667</v>
          </cell>
        </row>
        <row r="4185">
          <cell r="B4185">
            <v>331006011</v>
          </cell>
          <cell r="C4185" t="str">
            <v>胆总管探查T管引流术</v>
          </cell>
          <cell r="D4185" t="str">
            <v>不含术中B超、术中胆道镜检查和术中胆道造影</v>
          </cell>
        </row>
        <row r="4185">
          <cell r="F4185" t="str">
            <v>次</v>
          </cell>
          <cell r="G4185">
            <v>1247.15332196078</v>
          </cell>
        </row>
        <row r="4186">
          <cell r="B4186">
            <v>3310060110</v>
          </cell>
          <cell r="C4186" t="str">
            <v>经腹腔镜胆总管探查T管引流术</v>
          </cell>
          <cell r="D4186" t="str">
            <v>不含术中B超、术中胆道镜检查和术中胆道造影</v>
          </cell>
        </row>
        <row r="4186">
          <cell r="F4186" t="str">
            <v>次</v>
          </cell>
          <cell r="G4186">
            <v>1624.2375</v>
          </cell>
        </row>
        <row r="4187">
          <cell r="B4187">
            <v>3310060112</v>
          </cell>
          <cell r="C4187" t="str">
            <v>胆总管探查T管引流术+取石冲洗</v>
          </cell>
        </row>
        <row r="4187">
          <cell r="F4187" t="str">
            <v>次</v>
          </cell>
          <cell r="G4187">
            <v>1354.68806333333</v>
          </cell>
        </row>
        <row r="4188">
          <cell r="B4188">
            <v>3310060113</v>
          </cell>
          <cell r="C4188" t="str">
            <v>经腹腔镜胆总管探查T管引流术+取石冲洗</v>
          </cell>
        </row>
        <row r="4188">
          <cell r="F4188" t="str">
            <v>次</v>
          </cell>
          <cell r="G4188">
            <v>1779.42323</v>
          </cell>
        </row>
        <row r="4189">
          <cell r="B4189">
            <v>331006013</v>
          </cell>
          <cell r="C4189" t="str">
            <v>经十二指肠奥狄氏括约肌切开成形术</v>
          </cell>
          <cell r="D4189" t="str">
            <v>包括十二肠镜乳头括约肌切开术</v>
          </cell>
        </row>
        <row r="4189">
          <cell r="F4189" t="str">
            <v>次</v>
          </cell>
          <cell r="G4189">
            <v>1563.45666666667</v>
          </cell>
        </row>
        <row r="4190">
          <cell r="B4190">
            <v>331006014</v>
          </cell>
          <cell r="C4190" t="str">
            <v>经内镜奥狄氏括约肌切开取石(ECT)</v>
          </cell>
          <cell r="D4190" t="str">
            <v>包括取蛔虫</v>
          </cell>
        </row>
        <row r="4190">
          <cell r="F4190" t="str">
            <v>次</v>
          </cell>
          <cell r="G4190">
            <v>1896.29</v>
          </cell>
        </row>
        <row r="4191">
          <cell r="B4191">
            <v>331006016</v>
          </cell>
          <cell r="C4191" t="str">
            <v>经内镜奥狄氏括约肌切开胰管取石术</v>
          </cell>
        </row>
        <row r="4191">
          <cell r="F4191" t="str">
            <v>次</v>
          </cell>
          <cell r="G4191">
            <v>1556.94666666667</v>
          </cell>
        </row>
        <row r="4192">
          <cell r="B4192">
            <v>331006017</v>
          </cell>
          <cell r="C4192" t="str">
            <v>开腹经胆道镜取石术</v>
          </cell>
          <cell r="D4192" t="str">
            <v>包括取蛔虫</v>
          </cell>
        </row>
        <row r="4192">
          <cell r="F4192" t="str">
            <v>次</v>
          </cell>
          <cell r="G4192">
            <v>1276.29166666667</v>
          </cell>
        </row>
        <row r="4193">
          <cell r="B4193">
            <v>331006018</v>
          </cell>
          <cell r="C4193" t="str">
            <v>先天胆道闭锁肝空肠Roux-y成形术(即葛西氏术)</v>
          </cell>
          <cell r="D4193" t="str">
            <v>含胃体劈裂管肝门吻合</v>
          </cell>
          <cell r="E4193" t="str">
            <v>钛钉、支架管</v>
          </cell>
          <cell r="F4193" t="str">
            <v>次</v>
          </cell>
          <cell r="G4193">
            <v>2008.63666666667</v>
          </cell>
        </row>
        <row r="4194">
          <cell r="B4194">
            <v>331006019</v>
          </cell>
          <cell r="C4194" t="str">
            <v>胆管移植术</v>
          </cell>
        </row>
        <row r="4194">
          <cell r="E4194" t="str">
            <v>供体</v>
          </cell>
          <cell r="F4194" t="str">
            <v>次</v>
          </cell>
          <cell r="G4194">
            <v>1902.39</v>
          </cell>
        </row>
        <row r="4195">
          <cell r="B4195">
            <v>331006020</v>
          </cell>
          <cell r="C4195" t="str">
            <v>胆囊癌根治术</v>
          </cell>
          <cell r="D4195" t="str">
            <v>含胆囊切除，肝部分切除，肝、胆管-肠吻合术</v>
          </cell>
          <cell r="E4195" t="str">
            <v>化疗泵，吻合器</v>
          </cell>
          <cell r="F4195" t="str">
            <v>次</v>
          </cell>
          <cell r="G4195">
            <v>1921.43333333333</v>
          </cell>
        </row>
        <row r="4196">
          <cell r="B4196">
            <v>331007</v>
          </cell>
          <cell r="C4196" t="str">
            <v>胰腺手术</v>
          </cell>
        </row>
        <row r="4197">
          <cell r="B4197">
            <v>331007001</v>
          </cell>
          <cell r="C4197" t="str">
            <v>胰腺穿刺术</v>
          </cell>
          <cell r="D4197" t="str">
            <v>含活检</v>
          </cell>
        </row>
        <row r="4197">
          <cell r="F4197" t="str">
            <v>次</v>
          </cell>
          <cell r="G4197">
            <v>455.103333333333</v>
          </cell>
        </row>
        <row r="4198">
          <cell r="B4198">
            <v>331007002</v>
          </cell>
          <cell r="C4198" t="str">
            <v>胰腺修补术</v>
          </cell>
          <cell r="D4198" t="str">
            <v>不含胰管空肠吻合术、胰尾切除术</v>
          </cell>
        </row>
        <row r="4198">
          <cell r="F4198" t="str">
            <v>次</v>
          </cell>
          <cell r="G4198">
            <v>1109.49030196078</v>
          </cell>
        </row>
        <row r="4199">
          <cell r="B4199">
            <v>331007003</v>
          </cell>
          <cell r="C4199" t="str">
            <v>胰腺囊肿内引流术</v>
          </cell>
          <cell r="D4199" t="str">
            <v>包括胃囊肿吻合术、空肠囊肿吻合术</v>
          </cell>
        </row>
        <row r="4199">
          <cell r="F4199" t="str">
            <v>次</v>
          </cell>
          <cell r="G4199">
            <v>1368.39333333333</v>
          </cell>
        </row>
        <row r="4200">
          <cell r="B4200">
            <v>331007004</v>
          </cell>
          <cell r="C4200" t="str">
            <v>胰腺囊肿外引流术</v>
          </cell>
        </row>
        <row r="4200">
          <cell r="F4200" t="str">
            <v>次</v>
          </cell>
          <cell r="G4200">
            <v>1067.07333333333</v>
          </cell>
        </row>
        <row r="4201">
          <cell r="B4201">
            <v>3310070040</v>
          </cell>
          <cell r="C4201" t="str">
            <v>经腹腔镜胰腺囊肿外引流术</v>
          </cell>
        </row>
        <row r="4201">
          <cell r="F4201" t="str">
            <v>次</v>
          </cell>
          <cell r="G4201">
            <v>1416.36333333333</v>
          </cell>
        </row>
        <row r="4202">
          <cell r="B4202">
            <v>331007005</v>
          </cell>
          <cell r="C4202" t="str">
            <v>胰管切开取石术</v>
          </cell>
        </row>
        <row r="4202">
          <cell r="F4202" t="str">
            <v>次</v>
          </cell>
          <cell r="G4202">
            <v>1719.49333333333</v>
          </cell>
        </row>
        <row r="4203">
          <cell r="B4203">
            <v>331007006</v>
          </cell>
          <cell r="C4203" t="str">
            <v>胰十二指肠切除术（Whipple手术）</v>
          </cell>
          <cell r="D4203" t="str">
            <v>包括各种胰管空肠吻合、胃空肠吻合术、胆管肠吻合术；包括胰体癌或壶腹周围癌根治术；不含脾切除术</v>
          </cell>
        </row>
        <row r="4203">
          <cell r="F4203" t="str">
            <v>次</v>
          </cell>
          <cell r="G4203">
            <v>2382.1936778169</v>
          </cell>
        </row>
        <row r="4204">
          <cell r="B4204">
            <v>331007007</v>
          </cell>
          <cell r="C4204" t="str">
            <v>胰体尾切除术</v>
          </cell>
          <cell r="D4204" t="str">
            <v>不含血管切除吻合术</v>
          </cell>
        </row>
        <row r="4204">
          <cell r="F4204" t="str">
            <v>次</v>
          </cell>
          <cell r="G4204">
            <v>2063.17818</v>
          </cell>
        </row>
        <row r="4205">
          <cell r="B4205">
            <v>331007008</v>
          </cell>
          <cell r="C4205" t="str">
            <v>全胰腺切除术</v>
          </cell>
          <cell r="D4205" t="str">
            <v>不含血管切除吻合术、脾切除术</v>
          </cell>
        </row>
        <row r="4205">
          <cell r="F4205" t="str">
            <v>次</v>
          </cell>
          <cell r="G4205">
            <v>2276.23666666667</v>
          </cell>
        </row>
        <row r="4206">
          <cell r="B4206">
            <v>331007009</v>
          </cell>
          <cell r="C4206" t="str">
            <v>胰岛细胞瘤摘除术</v>
          </cell>
          <cell r="D4206" t="str">
            <v>含各种胰腺内分泌肿瘤摘除术；不含胰体尾部分切除术</v>
          </cell>
        </row>
        <row r="4206">
          <cell r="F4206" t="str">
            <v>次</v>
          </cell>
          <cell r="G4206">
            <v>1781.75666666667</v>
          </cell>
        </row>
        <row r="4207">
          <cell r="B4207">
            <v>331007010</v>
          </cell>
          <cell r="C4207" t="str">
            <v>环状胰腺十二指肠侧侧吻合术</v>
          </cell>
        </row>
        <row r="4207">
          <cell r="F4207" t="str">
            <v>次</v>
          </cell>
          <cell r="G4207">
            <v>1715.49333333333</v>
          </cell>
        </row>
        <row r="4208">
          <cell r="B4208">
            <v>331007011</v>
          </cell>
          <cell r="C4208" t="str">
            <v>胰管空肠吻合术</v>
          </cell>
        </row>
        <row r="4208">
          <cell r="F4208" t="str">
            <v>次</v>
          </cell>
          <cell r="G4208">
            <v>1591.76367196079</v>
          </cell>
        </row>
        <row r="4209">
          <cell r="B4209">
            <v>331007012</v>
          </cell>
          <cell r="C4209" t="str">
            <v>胰腺假性囊肿内引流术</v>
          </cell>
          <cell r="D4209" t="str">
            <v>包括胰管切开取石内引流、囊肿切开、探查、取石、空肠R－Y吻合术、囊肿—胃吻合内引流术；不含胰管造影</v>
          </cell>
        </row>
        <row r="4209">
          <cell r="F4209" t="str">
            <v>次</v>
          </cell>
          <cell r="G4209">
            <v>1649.13333333333</v>
          </cell>
        </row>
        <row r="4210">
          <cell r="B4210">
            <v>331007013</v>
          </cell>
          <cell r="C4210" t="str">
            <v>胰腺假性囊肿切除术</v>
          </cell>
        </row>
        <row r="4210">
          <cell r="F4210" t="str">
            <v>次</v>
          </cell>
          <cell r="G4210">
            <v>1509.46666666667</v>
          </cell>
        </row>
        <row r="4211">
          <cell r="B4211">
            <v>331007014</v>
          </cell>
          <cell r="C4211" t="str">
            <v>异体供胰切除术</v>
          </cell>
          <cell r="D4211" t="str">
            <v>含修整术</v>
          </cell>
        </row>
        <row r="4211">
          <cell r="F4211" t="str">
            <v>次</v>
          </cell>
          <cell r="G4211">
            <v>1801.89333333333</v>
          </cell>
        </row>
        <row r="4212">
          <cell r="B4212">
            <v>331007015</v>
          </cell>
          <cell r="C4212" t="str">
            <v>胰腺移植术</v>
          </cell>
          <cell r="D4212" t="str">
            <v>包括胎儿胰腺移植术</v>
          </cell>
        </row>
        <row r="4212">
          <cell r="F4212" t="str">
            <v>次</v>
          </cell>
          <cell r="G4212">
            <v>4187.23</v>
          </cell>
        </row>
        <row r="4213">
          <cell r="B4213">
            <v>331007016</v>
          </cell>
          <cell r="C4213" t="str">
            <v>异位异体移植胰腺切除术</v>
          </cell>
          <cell r="D4213" t="str">
            <v>指移植胰腺失败</v>
          </cell>
        </row>
        <row r="4213">
          <cell r="F4213" t="str">
            <v>次</v>
          </cell>
          <cell r="G4213">
            <v>1659.37333333333</v>
          </cell>
        </row>
        <row r="4214">
          <cell r="B4214">
            <v>331007017</v>
          </cell>
          <cell r="C4214" t="str">
            <v>胰岛细胞移植术</v>
          </cell>
          <cell r="D4214" t="str">
            <v>含细胞制备</v>
          </cell>
        </row>
        <row r="4214">
          <cell r="F4214" t="str">
            <v>次</v>
          </cell>
          <cell r="G4214">
            <v>1754.78666666667</v>
          </cell>
        </row>
        <row r="4215">
          <cell r="B4215">
            <v>331007018</v>
          </cell>
          <cell r="C4215" t="str">
            <v>胰腺周围神经切除术</v>
          </cell>
          <cell r="D4215" t="str">
            <v>包括胰腺周围神经阻滞术</v>
          </cell>
        </row>
        <row r="4215">
          <cell r="F4215" t="str">
            <v>次</v>
          </cell>
          <cell r="G4215">
            <v>1263.36</v>
          </cell>
        </row>
        <row r="4216">
          <cell r="B4216">
            <v>331007019</v>
          </cell>
          <cell r="C4216" t="str">
            <v>坏死性胰腺炎清创引流术</v>
          </cell>
          <cell r="D4216" t="str">
            <v>胰腺坏死病灶清除</v>
          </cell>
          <cell r="E4216" t="str">
            <v>引流管</v>
          </cell>
          <cell r="F4216" t="str">
            <v>次</v>
          </cell>
          <cell r="G4216">
            <v>2259.82333333333</v>
          </cell>
        </row>
        <row r="4217">
          <cell r="B4217">
            <v>331008</v>
          </cell>
          <cell r="C4217" t="str">
            <v>其他腹部手术</v>
          </cell>
        </row>
        <row r="4218">
          <cell r="B4218">
            <v>331008001</v>
          </cell>
          <cell r="C4218" t="str">
            <v>腹股沟疝修补术</v>
          </cell>
          <cell r="D4218" t="str">
            <v>包括各种方法修补</v>
          </cell>
          <cell r="E4218" t="str">
            <v>补片</v>
          </cell>
          <cell r="F4218" t="str">
            <v>单侧</v>
          </cell>
          <cell r="G4218">
            <v>717.642764908371</v>
          </cell>
        </row>
        <row r="4219">
          <cell r="B4219">
            <v>3310080010</v>
          </cell>
          <cell r="C4219" t="str">
            <v>经腹腔镜腹股沟疝修补术</v>
          </cell>
          <cell r="D4219" t="str">
            <v>包括各种方法修补</v>
          </cell>
          <cell r="E4219" t="str">
            <v>补片</v>
          </cell>
          <cell r="F4219" t="str">
            <v>单侧</v>
          </cell>
          <cell r="G4219">
            <v>1172.075</v>
          </cell>
        </row>
        <row r="4220">
          <cell r="B4220">
            <v>331008002</v>
          </cell>
          <cell r="C4220" t="str">
            <v>嵌顿疝复位修补术</v>
          </cell>
          <cell r="D4220" t="str">
            <v>不含肠切除吻合</v>
          </cell>
          <cell r="E4220" t="str">
            <v>补片</v>
          </cell>
          <cell r="F4220" t="str">
            <v>单侧</v>
          </cell>
          <cell r="G4220">
            <v>669.521892929293</v>
          </cell>
        </row>
        <row r="4221">
          <cell r="B4221">
            <v>331008003</v>
          </cell>
          <cell r="C4221" t="str">
            <v>充填式无张力疝修补术</v>
          </cell>
        </row>
        <row r="4221">
          <cell r="E4221" t="str">
            <v>补片、填充物</v>
          </cell>
          <cell r="F4221" t="str">
            <v>单侧  </v>
          </cell>
          <cell r="G4221">
            <v>764.708333333333</v>
          </cell>
        </row>
        <row r="4222">
          <cell r="B4222">
            <v>331008004</v>
          </cell>
          <cell r="C4222" t="str">
            <v>脐疝修补术</v>
          </cell>
        </row>
        <row r="4222">
          <cell r="E4222" t="str">
            <v>补片</v>
          </cell>
          <cell r="F4222" t="str">
            <v>次</v>
          </cell>
          <cell r="G4222">
            <v>650.854485858586</v>
          </cell>
        </row>
        <row r="4223">
          <cell r="B4223">
            <v>331008005</v>
          </cell>
          <cell r="C4223" t="str">
            <v>腹壁切口疝修补术</v>
          </cell>
          <cell r="D4223" t="str">
            <v>包括腹白线疝或腰疝修补</v>
          </cell>
          <cell r="E4223" t="str">
            <v>补片</v>
          </cell>
          <cell r="F4223" t="str">
            <v>次</v>
          </cell>
          <cell r="G4223">
            <v>819.53705</v>
          </cell>
        </row>
        <row r="4224">
          <cell r="B4224">
            <v>331008006</v>
          </cell>
          <cell r="C4224" t="str">
            <v>会阴疝修补术</v>
          </cell>
        </row>
        <row r="4224">
          <cell r="E4224" t="str">
            <v>补片</v>
          </cell>
          <cell r="F4224" t="str">
            <v>次</v>
          </cell>
          <cell r="G4224">
            <v>967.208333333333</v>
          </cell>
        </row>
        <row r="4225">
          <cell r="B4225">
            <v>331008007</v>
          </cell>
          <cell r="C4225" t="str">
            <v>脐瘘切除术+修补术</v>
          </cell>
          <cell r="D4225" t="str">
            <v>含脐肠瘘切除术；不含脐尿管瘘切除术</v>
          </cell>
        </row>
        <row r="4225">
          <cell r="F4225" t="str">
            <v>次</v>
          </cell>
          <cell r="G4225">
            <v>636.886666666667</v>
          </cell>
        </row>
        <row r="4226">
          <cell r="B4226">
            <v>331008008</v>
          </cell>
          <cell r="C4226" t="str">
            <v>剖腹探查术</v>
          </cell>
          <cell r="D4226" t="str">
            <v>包括腹腔引流术</v>
          </cell>
        </row>
        <row r="4226">
          <cell r="F4226" t="str">
            <v>次</v>
          </cell>
          <cell r="G4226">
            <v>763.10642</v>
          </cell>
        </row>
        <row r="4227">
          <cell r="B4227">
            <v>331008009</v>
          </cell>
          <cell r="C4227" t="str">
            <v>开腹腹腔内脓肿引流术</v>
          </cell>
          <cell r="D4227" t="str">
            <v>包括后腹腔脓肿或实质脏器脓肿(如肝脓肿、脾脓肿、胰腺脓肿)的外引流</v>
          </cell>
        </row>
        <row r="4227">
          <cell r="F4227" t="str">
            <v>次</v>
          </cell>
          <cell r="G4227">
            <v>891.94901</v>
          </cell>
        </row>
        <row r="4228">
          <cell r="B4228">
            <v>331008010</v>
          </cell>
          <cell r="C4228" t="str">
            <v>腹腔包虫摘除术</v>
          </cell>
        </row>
        <row r="4228">
          <cell r="F4228" t="str">
            <v>次</v>
          </cell>
          <cell r="G4228">
            <v>928.036666666667</v>
          </cell>
        </row>
        <row r="4229">
          <cell r="B4229">
            <v>331008011</v>
          </cell>
          <cell r="C4229" t="str">
            <v>腹腔窦道扩创术</v>
          </cell>
        </row>
        <row r="4229">
          <cell r="F4229" t="str">
            <v>次</v>
          </cell>
          <cell r="G4229">
            <v>975.683333333333</v>
          </cell>
        </row>
        <row r="4230">
          <cell r="B4230">
            <v>331008012</v>
          </cell>
          <cell r="C4230" t="str">
            <v>腹腔内肿物切除术</v>
          </cell>
          <cell r="D4230" t="str">
            <v>包括系膜、网膜肿物；不含脏器切除术</v>
          </cell>
        </row>
        <row r="4230">
          <cell r="F4230" t="str">
            <v>次</v>
          </cell>
          <cell r="G4230">
            <v>1152.39561613095</v>
          </cell>
        </row>
        <row r="4231">
          <cell r="B4231">
            <v>331008013</v>
          </cell>
          <cell r="C4231" t="str">
            <v>腹腔恶性肿瘤特殊治疗</v>
          </cell>
        </row>
        <row r="4231">
          <cell r="F4231" t="str">
            <v>次</v>
          </cell>
        </row>
        <row r="4232">
          <cell r="B4232">
            <v>3310080131</v>
          </cell>
          <cell r="C4232" t="str">
            <v>腹腔恶性肿瘤特殊治疗</v>
          </cell>
          <cell r="D4232" t="str">
            <v>包括激光、微波、冷冻治疗</v>
          </cell>
        </row>
        <row r="4232">
          <cell r="F4232" t="str">
            <v>次</v>
          </cell>
          <cell r="G4232">
            <v>865.64</v>
          </cell>
        </row>
        <row r="4233">
          <cell r="B4233">
            <v>3310080132</v>
          </cell>
          <cell r="C4233" t="str">
            <v>腹腔恶性肿瘤特殊治疗</v>
          </cell>
          <cell r="D4233" t="str">
            <v>指射频消融治疗</v>
          </cell>
          <cell r="E4233" t="str">
            <v>射频针</v>
          </cell>
        </row>
        <row r="4233">
          <cell r="G4233">
            <v>1064.44666666667</v>
          </cell>
        </row>
        <row r="4234">
          <cell r="B4234">
            <v>331008014</v>
          </cell>
          <cell r="C4234" t="str">
            <v>经直肠盆腔脓肿切开引流术</v>
          </cell>
          <cell r="D4234" t="str">
            <v>含穿刺术</v>
          </cell>
        </row>
        <row r="4234">
          <cell r="F4234" t="str">
            <v>次</v>
          </cell>
          <cell r="G4234">
            <v>884.212465294118</v>
          </cell>
        </row>
        <row r="4235">
          <cell r="B4235">
            <v>331008015</v>
          </cell>
          <cell r="C4235" t="str">
            <v>腹膜后肿瘤切除术</v>
          </cell>
          <cell r="D4235" t="str">
            <v>不含其它脏器切除术、血管切除吻合术</v>
          </cell>
        </row>
        <row r="4235">
          <cell r="F4235" t="str">
            <v>次</v>
          </cell>
          <cell r="G4235">
            <v>1562.73561096667</v>
          </cell>
        </row>
        <row r="4236">
          <cell r="B4236">
            <v>331008016</v>
          </cell>
          <cell r="C4236" t="str">
            <v>盆底痉挛部肌肉神经切除术</v>
          </cell>
        </row>
        <row r="4236">
          <cell r="F4236" t="str">
            <v>次</v>
          </cell>
          <cell r="G4236">
            <v>1422.77666666667</v>
          </cell>
        </row>
        <row r="4237">
          <cell r="B4237">
            <v>331008017</v>
          </cell>
          <cell r="C4237" t="str">
            <v>腹壁肿瘤切除术（5cm以下）</v>
          </cell>
          <cell r="D4237" t="str">
            <v>不含成形术</v>
          </cell>
        </row>
        <row r="4237">
          <cell r="F4237" t="str">
            <v>次</v>
          </cell>
          <cell r="G4237">
            <v>670.127966666667</v>
          </cell>
        </row>
        <row r="4238">
          <cell r="B4238">
            <v>3310080170</v>
          </cell>
          <cell r="C4238" t="str">
            <v>腹壁肿瘤切除术（5cm以上）</v>
          </cell>
          <cell r="D4238" t="str">
            <v>不含成形术</v>
          </cell>
        </row>
        <row r="4238">
          <cell r="F4238" t="str">
            <v>次</v>
          </cell>
          <cell r="G4238">
            <v>846.213001709402</v>
          </cell>
        </row>
        <row r="4239">
          <cell r="B4239">
            <v>331008020</v>
          </cell>
          <cell r="C4239" t="str">
            <v>先天性脐膨出修补术</v>
          </cell>
          <cell r="D4239" t="str">
            <v>不含已破溃内脏外露处理</v>
          </cell>
          <cell r="E4239" t="str">
            <v>补片</v>
          </cell>
          <cell r="F4239" t="str">
            <v>次</v>
          </cell>
          <cell r="G4239">
            <v>930.27</v>
          </cell>
        </row>
        <row r="4240">
          <cell r="B4240">
            <v>331008021</v>
          </cell>
          <cell r="C4240" t="str">
            <v>先天性腹壁裂修补术</v>
          </cell>
          <cell r="D4240" t="str">
            <v>不含合并胸骨裂</v>
          </cell>
          <cell r="E4240" t="str">
            <v>补片</v>
          </cell>
          <cell r="F4240" t="str">
            <v>次</v>
          </cell>
          <cell r="G4240">
            <v>1276.87666666667</v>
          </cell>
        </row>
        <row r="4241">
          <cell r="B4241">
            <v>331008022</v>
          </cell>
          <cell r="C4241" t="str">
            <v>腹壁缺损修复术</v>
          </cell>
          <cell r="D4241" t="str">
            <v>不含膀胱修补和植皮术</v>
          </cell>
          <cell r="E4241" t="str">
            <v>补片</v>
          </cell>
          <cell r="F4241" t="str">
            <v>次</v>
          </cell>
          <cell r="G4241">
            <v>975.048224117647</v>
          </cell>
        </row>
        <row r="4242">
          <cell r="B4242">
            <v>331008023</v>
          </cell>
          <cell r="C4242" t="str">
            <v>门静脉切开取栓术</v>
          </cell>
          <cell r="D4242" t="str">
            <v>不含安置化疗泵</v>
          </cell>
        </row>
        <row r="4242">
          <cell r="F4242" t="str">
            <v>次</v>
          </cell>
          <cell r="G4242">
            <v>1727.97</v>
          </cell>
        </row>
        <row r="4243">
          <cell r="B4243">
            <v>331008024</v>
          </cell>
          <cell r="C4243" t="str">
            <v>门脉高压症门体静脉分流术</v>
          </cell>
          <cell r="D4243" t="str">
            <v>含经网膜静脉门静脉测压术；不含人工血管搭桥分流术、脾切除术、肝活检术、各种断流术</v>
          </cell>
        </row>
        <row r="4243">
          <cell r="F4243" t="str">
            <v>次</v>
          </cell>
          <cell r="G4243">
            <v>1854.40522862745</v>
          </cell>
        </row>
        <row r="4244">
          <cell r="B4244">
            <v>331008025</v>
          </cell>
          <cell r="C4244" t="str">
            <v>门体静脉搭桥分流术</v>
          </cell>
          <cell r="D4244" t="str">
            <v>含经网膜静脉门静脉测压术；不含脾切除术、肝活检术、各种断流术</v>
          </cell>
        </row>
        <row r="4244">
          <cell r="F4244" t="str">
            <v>次</v>
          </cell>
          <cell r="G4244">
            <v>1812.04666666667</v>
          </cell>
        </row>
        <row r="4245">
          <cell r="B4245">
            <v>331008026</v>
          </cell>
          <cell r="C4245" t="str">
            <v>门体静脉断流术</v>
          </cell>
          <cell r="D4245" t="str">
            <v>含食管、胃底周围血管离断加脾切除术，包括经网膜静脉门静脉测压术、脾切除术</v>
          </cell>
        </row>
        <row r="4245">
          <cell r="F4245" t="str">
            <v>次</v>
          </cell>
          <cell r="G4245">
            <v>1565.78333333333</v>
          </cell>
        </row>
        <row r="4246">
          <cell r="B4246">
            <v>331008027</v>
          </cell>
          <cell r="C4246" t="str">
            <v>经胸食管胃静脉结扎术</v>
          </cell>
        </row>
        <row r="4246">
          <cell r="F4246" t="str">
            <v>次</v>
          </cell>
          <cell r="G4246">
            <v>1485.15666666667</v>
          </cell>
        </row>
        <row r="4247">
          <cell r="B4247">
            <v>331008028</v>
          </cell>
          <cell r="C4247" t="str">
            <v>腹水转流术</v>
          </cell>
          <cell r="D4247" t="str">
            <v>包括腹腔—颈内静脉转流术、腹腔—股静脉转流术</v>
          </cell>
          <cell r="E4247" t="str">
            <v>转流泵</v>
          </cell>
          <cell r="F4247" t="str">
            <v>次</v>
          </cell>
          <cell r="G4247">
            <v>1443.09</v>
          </cell>
        </row>
        <row r="4248">
          <cell r="B4248">
            <v>331008029</v>
          </cell>
          <cell r="C4248" t="str">
            <v>经腹腔镜门脉交通支结扎术</v>
          </cell>
        </row>
        <row r="4248">
          <cell r="F4248" t="str">
            <v>次</v>
          </cell>
          <cell r="G4248">
            <v>1326.35333333333</v>
          </cell>
        </row>
        <row r="4249">
          <cell r="B4249">
            <v>331008030</v>
          </cell>
          <cell r="C4249" t="str">
            <v>腹壁窦道切除术</v>
          </cell>
        </row>
        <row r="4249">
          <cell r="F4249" t="str">
            <v>次</v>
          </cell>
          <cell r="G4249">
            <v>841.273333333333</v>
          </cell>
        </row>
        <row r="4250">
          <cell r="B4250" t="str">
            <v>s331008001</v>
          </cell>
          <cell r="C4250" t="str">
            <v>经腹腔镜腹腔探查术</v>
          </cell>
          <cell r="D4250" t="str">
            <v>含活检</v>
          </cell>
        </row>
        <row r="4250">
          <cell r="F4250" t="str">
            <v>次</v>
          </cell>
          <cell r="G4250">
            <v>949.860028333333</v>
          </cell>
        </row>
        <row r="4251">
          <cell r="B4251">
            <v>3311</v>
          </cell>
          <cell r="C4251" t="str">
            <v>11.泌尿系统手术</v>
          </cell>
        </row>
        <row r="4251">
          <cell r="E4251" t="str">
            <v>特殊尿管、网状支架</v>
          </cell>
        </row>
        <row r="4252">
          <cell r="B4252">
            <v>331101</v>
          </cell>
          <cell r="C4252" t="str">
            <v>肾脏手术</v>
          </cell>
        </row>
        <row r="4253">
          <cell r="B4253">
            <v>331101001</v>
          </cell>
          <cell r="C4253" t="str">
            <v>肾破裂修补术</v>
          </cell>
        </row>
        <row r="4253">
          <cell r="F4253" t="str">
            <v>次</v>
          </cell>
          <cell r="G4253">
            <v>1206.93333333333</v>
          </cell>
        </row>
        <row r="4254">
          <cell r="B4254">
            <v>331101002</v>
          </cell>
          <cell r="C4254" t="str">
            <v>肾固定术</v>
          </cell>
        </row>
        <row r="4254">
          <cell r="F4254" t="str">
            <v>次</v>
          </cell>
          <cell r="G4254">
            <v>1159.49333333333</v>
          </cell>
        </row>
        <row r="4255">
          <cell r="B4255">
            <v>331101003</v>
          </cell>
          <cell r="C4255" t="str">
            <v>肾折叠术</v>
          </cell>
        </row>
        <row r="4255">
          <cell r="F4255" t="str">
            <v>次</v>
          </cell>
          <cell r="G4255">
            <v>1040.33</v>
          </cell>
        </row>
        <row r="4256">
          <cell r="B4256">
            <v>331101004</v>
          </cell>
          <cell r="C4256" t="str">
            <v>肾包膜剥脱术</v>
          </cell>
        </row>
        <row r="4256">
          <cell r="F4256" t="str">
            <v>次</v>
          </cell>
          <cell r="G4256">
            <v>1067.07333333333</v>
          </cell>
        </row>
        <row r="4257">
          <cell r="B4257">
            <v>331101005</v>
          </cell>
          <cell r="C4257" t="str">
            <v>肾周围淋巴管剥脱术</v>
          </cell>
        </row>
        <row r="4257">
          <cell r="F4257" t="str">
            <v>次</v>
          </cell>
          <cell r="G4257">
            <v>1440.54333333333</v>
          </cell>
        </row>
        <row r="4258">
          <cell r="B4258">
            <v>331101006</v>
          </cell>
          <cell r="C4258" t="str">
            <v>肾周围粘连分解术</v>
          </cell>
        </row>
        <row r="4258">
          <cell r="F4258" t="str">
            <v>次</v>
          </cell>
          <cell r="G4258">
            <v>1280.80416666667</v>
          </cell>
        </row>
        <row r="4259">
          <cell r="B4259">
            <v>331101007</v>
          </cell>
          <cell r="C4259" t="str">
            <v>肾肿瘤剔除术</v>
          </cell>
        </row>
        <row r="4259">
          <cell r="F4259" t="str">
            <v>次</v>
          </cell>
          <cell r="G4259">
            <v>1167.87</v>
          </cell>
        </row>
        <row r="4260">
          <cell r="B4260">
            <v>331101008</v>
          </cell>
          <cell r="C4260" t="str">
            <v>肾切除术</v>
          </cell>
        </row>
        <row r="4260">
          <cell r="F4260" t="str">
            <v>次</v>
          </cell>
          <cell r="G4260">
            <v>1515.50523333333</v>
          </cell>
        </row>
        <row r="4261">
          <cell r="B4261">
            <v>3311010080</v>
          </cell>
          <cell r="C4261" t="str">
            <v>经腹腔镜肾切除术</v>
          </cell>
        </row>
        <row r="4261">
          <cell r="F4261" t="str">
            <v>次</v>
          </cell>
          <cell r="G4261">
            <v>1879.45556666667</v>
          </cell>
        </row>
        <row r="4262">
          <cell r="B4262">
            <v>331101009</v>
          </cell>
          <cell r="C4262" t="str">
            <v>肾部分切除术</v>
          </cell>
        </row>
        <row r="4262">
          <cell r="E4262" t="str">
            <v>肾网袋</v>
          </cell>
          <cell r="F4262" t="str">
            <v>次</v>
          </cell>
          <cell r="G4262">
            <v>1447.075</v>
          </cell>
        </row>
        <row r="4263">
          <cell r="B4263">
            <v>331101010</v>
          </cell>
          <cell r="C4263" t="str">
            <v>根治性肾切除术</v>
          </cell>
          <cell r="D4263" t="str">
            <v>含肾上腺切除、淋巴清扫；不含开胸手术</v>
          </cell>
        </row>
        <row r="4263">
          <cell r="F4263" t="str">
            <v>次</v>
          </cell>
          <cell r="G4263">
            <v>1611.49154666667</v>
          </cell>
        </row>
        <row r="4264">
          <cell r="B4264">
            <v>331101011</v>
          </cell>
          <cell r="C4264" t="str">
            <v>重复肾重复输尿管切除术</v>
          </cell>
        </row>
        <row r="4264">
          <cell r="F4264" t="str">
            <v>次</v>
          </cell>
          <cell r="G4264">
            <v>1826.07666666667</v>
          </cell>
        </row>
        <row r="4265">
          <cell r="B4265">
            <v>331101012</v>
          </cell>
          <cell r="C4265" t="str">
            <v>融合肾分解术</v>
          </cell>
        </row>
        <row r="4265">
          <cell r="F4265" t="str">
            <v>次</v>
          </cell>
          <cell r="G4265">
            <v>1879.75</v>
          </cell>
        </row>
        <row r="4266">
          <cell r="B4266">
            <v>331101013</v>
          </cell>
          <cell r="C4266" t="str">
            <v>肾实质切开造瘘术</v>
          </cell>
        </row>
        <row r="4266">
          <cell r="F4266" t="str">
            <v>次</v>
          </cell>
          <cell r="G4266">
            <v>886.6266</v>
          </cell>
        </row>
        <row r="4267">
          <cell r="B4267">
            <v>331101014</v>
          </cell>
          <cell r="C4267" t="str">
            <v>肾囊肿切除术</v>
          </cell>
          <cell r="D4267" t="str">
            <v>包括去顶术</v>
          </cell>
        </row>
        <row r="4267">
          <cell r="F4267" t="str">
            <v>次</v>
          </cell>
          <cell r="G4267">
            <v>1153.57703108108</v>
          </cell>
        </row>
        <row r="4268">
          <cell r="B4268">
            <v>3311010140</v>
          </cell>
          <cell r="C4268" t="str">
            <v>经腹腔镜肾囊肿去顶术</v>
          </cell>
        </row>
        <row r="4268">
          <cell r="F4268" t="str">
            <v>次</v>
          </cell>
          <cell r="G4268">
            <v>1597.81715196078</v>
          </cell>
        </row>
        <row r="4269">
          <cell r="B4269">
            <v>331101015</v>
          </cell>
          <cell r="C4269" t="str">
            <v>多囊肾去顶减压术</v>
          </cell>
        </row>
        <row r="4269">
          <cell r="F4269" t="str">
            <v>单侧</v>
          </cell>
          <cell r="G4269">
            <v>1330.47478932292</v>
          </cell>
        </row>
        <row r="4270">
          <cell r="B4270">
            <v>331101016</v>
          </cell>
          <cell r="C4270" t="str">
            <v>肾切开取石术</v>
          </cell>
          <cell r="D4270" t="str">
            <v>包括肾盂切开、肾实质切开</v>
          </cell>
        </row>
        <row r="4270">
          <cell r="F4270" t="str">
            <v>次</v>
          </cell>
          <cell r="G4270">
            <v>1460.85666666667</v>
          </cell>
        </row>
        <row r="4271">
          <cell r="B4271">
            <v>331101017</v>
          </cell>
          <cell r="C4271" t="str">
            <v>肾血管重建术</v>
          </cell>
          <cell r="D4271" t="str">
            <v>含取自体血管，包括肾血管狭窄成型术</v>
          </cell>
          <cell r="E4271" t="str">
            <v>人造血管</v>
          </cell>
          <cell r="F4271" t="str">
            <v>次</v>
          </cell>
          <cell r="G4271">
            <v>2184.36</v>
          </cell>
        </row>
        <row r="4272">
          <cell r="B4272">
            <v>331101018</v>
          </cell>
          <cell r="C4272" t="str">
            <v>自体肾移植术</v>
          </cell>
        </row>
        <row r="4272">
          <cell r="F4272" t="str">
            <v>次</v>
          </cell>
          <cell r="G4272">
            <v>2705.79</v>
          </cell>
        </row>
        <row r="4273">
          <cell r="B4273">
            <v>331101019</v>
          </cell>
          <cell r="C4273" t="str">
            <v>异体肾移植术</v>
          </cell>
          <cell r="D4273" t="str">
            <v>不含异体肾取肾术</v>
          </cell>
          <cell r="E4273" t="str">
            <v>供体</v>
          </cell>
          <cell r="F4273" t="str">
            <v>次</v>
          </cell>
          <cell r="G4273">
            <v>2578.5</v>
          </cell>
        </row>
        <row r="4274">
          <cell r="B4274">
            <v>331101020</v>
          </cell>
          <cell r="C4274" t="str">
            <v>异体供肾取肾术</v>
          </cell>
        </row>
        <row r="4274">
          <cell r="F4274" t="str">
            <v>次</v>
          </cell>
          <cell r="G4274">
            <v>1478.20666666667</v>
          </cell>
        </row>
        <row r="4275">
          <cell r="B4275">
            <v>331101021</v>
          </cell>
          <cell r="C4275" t="str">
            <v>供体肾修复术</v>
          </cell>
        </row>
        <row r="4275">
          <cell r="F4275" t="str">
            <v>次</v>
          </cell>
          <cell r="G4275">
            <v>563.96</v>
          </cell>
        </row>
        <row r="4276">
          <cell r="B4276">
            <v>331101022</v>
          </cell>
          <cell r="C4276" t="str">
            <v>移植肾探查术</v>
          </cell>
        </row>
        <row r="4276">
          <cell r="F4276" t="str">
            <v>次</v>
          </cell>
          <cell r="G4276">
            <v>1052.03</v>
          </cell>
        </row>
        <row r="4277">
          <cell r="B4277">
            <v>331101023</v>
          </cell>
          <cell r="C4277" t="str">
            <v>移植肾肾周血肿清除术</v>
          </cell>
        </row>
        <row r="4277">
          <cell r="F4277" t="str">
            <v>次</v>
          </cell>
          <cell r="G4277">
            <v>913.473333333333</v>
          </cell>
        </row>
        <row r="4278">
          <cell r="B4278">
            <v>331101024</v>
          </cell>
          <cell r="C4278" t="str">
            <v>离体肾取石术</v>
          </cell>
          <cell r="D4278" t="str">
            <v>含取肾、取石和植入</v>
          </cell>
          <cell r="E4278" t="str">
            <v> </v>
          </cell>
          <cell r="F4278" t="str">
            <v>次</v>
          </cell>
          <cell r="G4278">
            <v>2652.79</v>
          </cell>
        </row>
        <row r="4279">
          <cell r="B4279">
            <v>331101025</v>
          </cell>
          <cell r="C4279" t="str">
            <v>肾肿瘤腔静脉内瘤栓切取术</v>
          </cell>
        </row>
        <row r="4279">
          <cell r="F4279" t="str">
            <v>次</v>
          </cell>
          <cell r="G4279">
            <v>1762.14</v>
          </cell>
        </row>
        <row r="4280">
          <cell r="B4280">
            <v>331102</v>
          </cell>
          <cell r="C4280" t="str">
            <v>肾盂和输尿管手术</v>
          </cell>
        </row>
        <row r="4281">
          <cell r="B4281">
            <v>331102001</v>
          </cell>
          <cell r="C4281" t="str">
            <v>肾盂癌根治术</v>
          </cell>
          <cell r="D4281" t="str">
            <v>含输尿管全长、部分膀胱切除；不含膀胱镜电切</v>
          </cell>
        </row>
        <row r="4281">
          <cell r="F4281" t="str">
            <v>次</v>
          </cell>
          <cell r="G4281">
            <v>1969.50152</v>
          </cell>
        </row>
        <row r="4282">
          <cell r="B4282">
            <v>3311020010</v>
          </cell>
          <cell r="C4282" t="str">
            <v>经腹腔镜肾盂癌根治术</v>
          </cell>
          <cell r="D4282" t="str">
            <v>含输尿管全长、部分膀胱切除；不含膀胱镜电切</v>
          </cell>
        </row>
        <row r="4282">
          <cell r="F4282" t="str">
            <v>次</v>
          </cell>
          <cell r="G4282">
            <v>2416.74333333333</v>
          </cell>
        </row>
        <row r="4283">
          <cell r="B4283">
            <v>331102002</v>
          </cell>
          <cell r="C4283" t="str">
            <v>肾盂成型肾盂输尿管再吻合术</v>
          </cell>
        </row>
        <row r="4283">
          <cell r="F4283" t="str">
            <v>次</v>
          </cell>
          <cell r="G4283">
            <v>1509.65666666667</v>
          </cell>
        </row>
        <row r="4284">
          <cell r="B4284">
            <v>331102003</v>
          </cell>
          <cell r="C4284" t="str">
            <v>经皮肾镜或输尿管镜内切开成型术</v>
          </cell>
        </row>
        <row r="4284">
          <cell r="F4284" t="str">
            <v>次</v>
          </cell>
          <cell r="G4284">
            <v>1790.46</v>
          </cell>
        </row>
        <row r="4285">
          <cell r="B4285">
            <v>331102004</v>
          </cell>
          <cell r="C4285" t="str">
            <v>肾下盏输尿管吻合术</v>
          </cell>
        </row>
        <row r="4285">
          <cell r="F4285" t="str">
            <v>次</v>
          </cell>
          <cell r="G4285">
            <v>1591.20666666667</v>
          </cell>
        </row>
        <row r="4286">
          <cell r="B4286">
            <v>331102005</v>
          </cell>
          <cell r="C4286" t="str">
            <v>肾盂输尿管成形术</v>
          </cell>
          <cell r="D4286" t="str">
            <v>包括单纯肾盂或输尿管成形</v>
          </cell>
        </row>
        <row r="4286">
          <cell r="F4286" t="str">
            <v>次</v>
          </cell>
          <cell r="G4286">
            <v>1577.95477763333</v>
          </cell>
        </row>
        <row r="4287">
          <cell r="B4287">
            <v>3311020050</v>
          </cell>
          <cell r="C4287" t="str">
            <v>肾盂输尿管成形术（同时行双侧成形)</v>
          </cell>
          <cell r="D4287" t="str">
            <v>包括单纯肾盂或输尿管成形</v>
          </cell>
        </row>
        <row r="4287">
          <cell r="F4287" t="str">
            <v>次</v>
          </cell>
          <cell r="G4287">
            <v>2060.09333333333</v>
          </cell>
        </row>
        <row r="4288">
          <cell r="B4288">
            <v>3311020051</v>
          </cell>
          <cell r="C4288" t="str">
            <v>经腹腔镜肾盂输尿管成形术</v>
          </cell>
        </row>
        <row r="4288">
          <cell r="F4288" t="str">
            <v>次</v>
          </cell>
          <cell r="G4288">
            <v>439.466666666667</v>
          </cell>
        </row>
        <row r="4289">
          <cell r="B4289">
            <v>331102007</v>
          </cell>
          <cell r="C4289" t="str">
            <v>输尿管切开取石术</v>
          </cell>
        </row>
        <row r="4289">
          <cell r="F4289" t="str">
            <v>次</v>
          </cell>
          <cell r="G4289">
            <v>1199.07301202898</v>
          </cell>
        </row>
        <row r="4290">
          <cell r="B4290">
            <v>3311020070</v>
          </cell>
          <cell r="C4290" t="str">
            <v>经腹腔镜输尿管切开取石术</v>
          </cell>
        </row>
        <row r="4290">
          <cell r="F4290" t="str">
            <v>次</v>
          </cell>
          <cell r="G4290">
            <v>1624.03333333333</v>
          </cell>
        </row>
        <row r="4291">
          <cell r="B4291">
            <v>331102008</v>
          </cell>
          <cell r="C4291" t="str">
            <v>输尿管损伤修补术</v>
          </cell>
        </row>
        <row r="4291">
          <cell r="F4291" t="str">
            <v>次</v>
          </cell>
          <cell r="G4291">
            <v>1080.40666666667</v>
          </cell>
        </row>
        <row r="4292">
          <cell r="B4292">
            <v>331102009</v>
          </cell>
          <cell r="C4292" t="str">
            <v>输尿管狭窄段切除再吻合术</v>
          </cell>
        </row>
        <row r="4292">
          <cell r="F4292" t="str">
            <v>次</v>
          </cell>
          <cell r="G4292">
            <v>1230</v>
          </cell>
        </row>
        <row r="4293">
          <cell r="B4293">
            <v>331102010</v>
          </cell>
          <cell r="C4293" t="str">
            <v>输尿管开口囊肿切除术</v>
          </cell>
        </row>
        <row r="4293">
          <cell r="F4293" t="str">
            <v>次</v>
          </cell>
          <cell r="G4293">
            <v>866.66</v>
          </cell>
        </row>
        <row r="4294">
          <cell r="B4294">
            <v>331102011</v>
          </cell>
          <cell r="C4294" t="str">
            <v>输尿管残端切除术</v>
          </cell>
        </row>
        <row r="4294">
          <cell r="F4294" t="str">
            <v>次</v>
          </cell>
          <cell r="G4294">
            <v>787.37714</v>
          </cell>
        </row>
        <row r="4295">
          <cell r="B4295">
            <v>331102012</v>
          </cell>
          <cell r="C4295" t="str">
            <v>输尿管膀胱再植术</v>
          </cell>
        </row>
        <row r="4295">
          <cell r="F4295" t="str">
            <v>次</v>
          </cell>
          <cell r="G4295">
            <v>1198.56629492754</v>
          </cell>
        </row>
        <row r="4296">
          <cell r="B4296">
            <v>331102013</v>
          </cell>
          <cell r="C4296" t="str">
            <v>输尿管皮肤造口术</v>
          </cell>
        </row>
        <row r="4296">
          <cell r="F4296" t="str">
            <v>次</v>
          </cell>
          <cell r="G4296">
            <v>1198.56629492754</v>
          </cell>
        </row>
        <row r="4297">
          <cell r="B4297">
            <v>331102014</v>
          </cell>
          <cell r="C4297" t="str">
            <v>输尿管乙状结肠吻合术</v>
          </cell>
        </row>
        <row r="4297">
          <cell r="F4297" t="str">
            <v>次</v>
          </cell>
          <cell r="G4297">
            <v>1644.66333333333</v>
          </cell>
        </row>
        <row r="4298">
          <cell r="B4298">
            <v>331102015</v>
          </cell>
          <cell r="C4298" t="str">
            <v>输尿管松解术</v>
          </cell>
        </row>
        <row r="4298">
          <cell r="F4298" t="str">
            <v>次</v>
          </cell>
          <cell r="G4298">
            <v>852.363333333333</v>
          </cell>
        </row>
        <row r="4299">
          <cell r="B4299">
            <v>331102016</v>
          </cell>
          <cell r="C4299" t="str">
            <v>输尿管整形术</v>
          </cell>
        </row>
        <row r="4299">
          <cell r="F4299" t="str">
            <v>次</v>
          </cell>
          <cell r="G4299">
            <v>1220.03</v>
          </cell>
        </row>
        <row r="4300">
          <cell r="B4300">
            <v>331102017</v>
          </cell>
          <cell r="C4300" t="str">
            <v>腔静脉后输尿管整形术</v>
          </cell>
        </row>
        <row r="4300">
          <cell r="F4300" t="str">
            <v>次</v>
          </cell>
          <cell r="G4300">
            <v>1339.33</v>
          </cell>
        </row>
        <row r="4301">
          <cell r="B4301">
            <v>331102018</v>
          </cell>
          <cell r="C4301" t="str">
            <v>肠管代输尿管术</v>
          </cell>
        </row>
        <row r="4301">
          <cell r="F4301" t="str">
            <v>次</v>
          </cell>
          <cell r="G4301">
            <v>1644.66333333333</v>
          </cell>
        </row>
        <row r="4302">
          <cell r="B4302">
            <v>331102019</v>
          </cell>
          <cell r="C4302" t="str">
            <v>膀胱瓣代输尿管术</v>
          </cell>
        </row>
        <row r="4302">
          <cell r="F4302" t="str">
            <v>次</v>
          </cell>
          <cell r="G4302">
            <v>1725.34666666667</v>
          </cell>
        </row>
        <row r="4303">
          <cell r="B4303" t="str">
            <v>s331102001</v>
          </cell>
          <cell r="C4303" t="str">
            <v>泌尿系统结石气压弹道碎石取石术</v>
          </cell>
        </row>
        <row r="4303">
          <cell r="F4303" t="str">
            <v>次</v>
          </cell>
          <cell r="G4303">
            <v>1061.82686166667</v>
          </cell>
        </row>
        <row r="4304">
          <cell r="B4304" t="str">
            <v>s331102002</v>
          </cell>
          <cell r="C4304" t="str">
            <v>经皮肾微造瘘碎石术</v>
          </cell>
        </row>
        <row r="4304">
          <cell r="F4304" t="str">
            <v>次</v>
          </cell>
          <cell r="G4304">
            <v>2118.48366666667</v>
          </cell>
        </row>
        <row r="4305">
          <cell r="B4305" t="str">
            <v>s331102003</v>
          </cell>
          <cell r="C4305" t="str">
            <v>经输尿管镜输尿管结石钬激光治疗术</v>
          </cell>
          <cell r="D4305" t="str">
            <v>包括输尿管狭窄、息肉、尿路浅表肿瘤等钬激光治疗术</v>
          </cell>
          <cell r="E4305" t="str">
            <v>双J管</v>
          </cell>
          <cell r="F4305" t="str">
            <v>次</v>
          </cell>
          <cell r="G4305">
            <v>1582.06229166667</v>
          </cell>
        </row>
        <row r="4306">
          <cell r="B4306">
            <v>331103</v>
          </cell>
          <cell r="C4306" t="str">
            <v>膀胱手术</v>
          </cell>
        </row>
        <row r="4307">
          <cell r="B4307">
            <v>331103001</v>
          </cell>
          <cell r="C4307" t="str">
            <v>膀胱切开取石术</v>
          </cell>
        </row>
        <row r="4307">
          <cell r="F4307" t="str">
            <v>次</v>
          </cell>
          <cell r="G4307">
            <v>755.457553333333</v>
          </cell>
        </row>
        <row r="4308">
          <cell r="B4308">
            <v>331103002</v>
          </cell>
          <cell r="C4308" t="str">
            <v>膀胱憩室切除术</v>
          </cell>
        </row>
        <row r="4308">
          <cell r="F4308" t="str">
            <v>次</v>
          </cell>
          <cell r="G4308">
            <v>1027.09333333333</v>
          </cell>
        </row>
        <row r="4309">
          <cell r="B4309">
            <v>331103003</v>
          </cell>
          <cell r="C4309" t="str">
            <v>膀胱部分切除术</v>
          </cell>
        </row>
        <row r="4309">
          <cell r="F4309" t="str">
            <v>次</v>
          </cell>
          <cell r="G4309">
            <v>1050.89104333333</v>
          </cell>
        </row>
        <row r="4310">
          <cell r="B4310">
            <v>331103004</v>
          </cell>
          <cell r="C4310" t="str">
            <v>膀胱切开肿瘤烧灼术</v>
          </cell>
        </row>
        <row r="4310">
          <cell r="F4310" t="str">
            <v>次</v>
          </cell>
          <cell r="G4310">
            <v>916.89</v>
          </cell>
        </row>
        <row r="4311">
          <cell r="B4311">
            <v>331103005</v>
          </cell>
          <cell r="C4311" t="str">
            <v>膀胱造瘘术</v>
          </cell>
          <cell r="D4311" t="str">
            <v>包括穿刺、切开</v>
          </cell>
        </row>
        <row r="4311">
          <cell r="F4311" t="str">
            <v>次</v>
          </cell>
          <cell r="G4311">
            <v>516.989598627451</v>
          </cell>
        </row>
        <row r="4312">
          <cell r="B4312">
            <v>331103006</v>
          </cell>
          <cell r="C4312" t="str">
            <v>根治性膀胱全切除术</v>
          </cell>
          <cell r="D4312" t="str">
            <v>含盆腔淋巴结清扫术</v>
          </cell>
          <cell r="E4312" t="str">
            <v>钛夹</v>
          </cell>
          <cell r="F4312" t="str">
            <v>次</v>
          </cell>
          <cell r="G4312">
            <v>1950.55235333333</v>
          </cell>
        </row>
        <row r="4313">
          <cell r="B4313">
            <v>331103007</v>
          </cell>
          <cell r="C4313" t="str">
            <v>膀胱尿道全切除术</v>
          </cell>
        </row>
        <row r="4313">
          <cell r="F4313" t="str">
            <v>次</v>
          </cell>
          <cell r="G4313">
            <v>1736.57333333333</v>
          </cell>
        </row>
        <row r="4314">
          <cell r="B4314">
            <v>331103008</v>
          </cell>
          <cell r="C4314" t="str">
            <v>膀胱再造术</v>
          </cell>
          <cell r="D4314" t="str">
            <v>含膀胱全切术</v>
          </cell>
        </row>
        <row r="4314">
          <cell r="F4314" t="str">
            <v>次</v>
          </cell>
          <cell r="G4314">
            <v>2406.63333333333</v>
          </cell>
        </row>
        <row r="4315">
          <cell r="B4315">
            <v>331103009</v>
          </cell>
          <cell r="C4315" t="str">
            <v>回肠膀胱术</v>
          </cell>
          <cell r="D4315" t="str">
            <v>含阑尾切除术；包括结肠</v>
          </cell>
        </row>
        <row r="4315">
          <cell r="F4315" t="str">
            <v>次</v>
          </cell>
          <cell r="G4315">
            <v>1643.51666666667</v>
          </cell>
        </row>
        <row r="4316">
          <cell r="B4316">
            <v>331103010</v>
          </cell>
          <cell r="C4316" t="str">
            <v>可控性回结肠膀胱术</v>
          </cell>
          <cell r="D4316" t="str">
            <v>含阑尾切除术；包括结肠</v>
          </cell>
        </row>
        <row r="4316">
          <cell r="F4316" t="str">
            <v>次</v>
          </cell>
          <cell r="G4316">
            <v>1826.07666666667</v>
          </cell>
        </row>
        <row r="4317">
          <cell r="B4317">
            <v>331103011</v>
          </cell>
          <cell r="C4317" t="str">
            <v>回肠扩大膀胱术</v>
          </cell>
          <cell r="D4317" t="str">
            <v>包括结肠</v>
          </cell>
          <cell r="E4317" t="str">
            <v>特殊尿管</v>
          </cell>
          <cell r="F4317" t="str">
            <v>次</v>
          </cell>
          <cell r="G4317">
            <v>1984.20333333333</v>
          </cell>
        </row>
        <row r="4318">
          <cell r="B4318">
            <v>331103012</v>
          </cell>
          <cell r="C4318" t="str">
            <v>直肠膀胱术</v>
          </cell>
          <cell r="D4318" t="str">
            <v>含乙状结肠造瘘</v>
          </cell>
        </row>
        <row r="4318">
          <cell r="F4318" t="str">
            <v>次</v>
          </cell>
          <cell r="G4318">
            <v>1643.51666666667</v>
          </cell>
        </row>
        <row r="4319">
          <cell r="B4319">
            <v>331103013</v>
          </cell>
          <cell r="C4319" t="str">
            <v>胃代膀胱术</v>
          </cell>
        </row>
        <row r="4319">
          <cell r="F4319" t="str">
            <v>次</v>
          </cell>
          <cell r="G4319">
            <v>2260.25</v>
          </cell>
        </row>
        <row r="4320">
          <cell r="B4320">
            <v>331103014</v>
          </cell>
          <cell r="C4320" t="str">
            <v>肠道原位膀胱术</v>
          </cell>
        </row>
        <row r="4320">
          <cell r="F4320" t="str">
            <v>次</v>
          </cell>
          <cell r="G4320">
            <v>1680.05666666667</v>
          </cell>
        </row>
        <row r="4321">
          <cell r="B4321">
            <v>331103015</v>
          </cell>
          <cell r="C4321" t="str">
            <v>膀胱瘘管切除术</v>
          </cell>
        </row>
        <row r="4321">
          <cell r="F4321" t="str">
            <v>次</v>
          </cell>
          <cell r="G4321">
            <v>800.61</v>
          </cell>
        </row>
        <row r="4322">
          <cell r="B4322">
            <v>331103016</v>
          </cell>
          <cell r="C4322" t="str">
            <v>膀胱破裂修补术</v>
          </cell>
        </row>
        <row r="4322">
          <cell r="F4322" t="str">
            <v>次</v>
          </cell>
          <cell r="G4322">
            <v>749.0375</v>
          </cell>
        </row>
        <row r="4323">
          <cell r="B4323">
            <v>3311030160</v>
          </cell>
          <cell r="C4323" t="str">
            <v>经腹腔镜膀胱破裂修补术</v>
          </cell>
        </row>
        <row r="4323">
          <cell r="F4323" t="str">
            <v>次</v>
          </cell>
          <cell r="G4323">
            <v>1182.18666666667</v>
          </cell>
        </row>
        <row r="4324">
          <cell r="B4324">
            <v>331103017</v>
          </cell>
          <cell r="C4324" t="str">
            <v>膀胱膨出修补术</v>
          </cell>
        </row>
        <row r="4324">
          <cell r="F4324" t="str">
            <v>次</v>
          </cell>
          <cell r="G4324">
            <v>995.76</v>
          </cell>
        </row>
        <row r="4325">
          <cell r="B4325">
            <v>331103018</v>
          </cell>
          <cell r="C4325" t="str">
            <v>膀胱外翻成形术</v>
          </cell>
          <cell r="D4325" t="str">
            <v>包括修补术</v>
          </cell>
        </row>
        <row r="4325">
          <cell r="F4325" t="str">
            <v>次</v>
          </cell>
          <cell r="G4325">
            <v>1158.83333333333</v>
          </cell>
        </row>
        <row r="4326">
          <cell r="B4326">
            <v>331103019</v>
          </cell>
          <cell r="C4326" t="str">
            <v>膀胱阴道瘘修补术</v>
          </cell>
        </row>
        <row r="4326">
          <cell r="F4326" t="str">
            <v>次</v>
          </cell>
          <cell r="G4326">
            <v>1610.72333333333</v>
          </cell>
        </row>
        <row r="4327">
          <cell r="B4327">
            <v>331103020</v>
          </cell>
          <cell r="C4327" t="str">
            <v>膀胱颈部Y—V成型术</v>
          </cell>
        </row>
        <row r="4327">
          <cell r="F4327" t="str">
            <v>次</v>
          </cell>
          <cell r="G4327">
            <v>977.736666666667</v>
          </cell>
        </row>
        <row r="4328">
          <cell r="B4328">
            <v>331103021</v>
          </cell>
          <cell r="C4328" t="str">
            <v>膀胱颈重建术</v>
          </cell>
          <cell r="D4328" t="str">
            <v>包括紧缩术</v>
          </cell>
        </row>
        <row r="4328">
          <cell r="F4328" t="str">
            <v>次</v>
          </cell>
          <cell r="G4328">
            <v>1161.43666666667</v>
          </cell>
        </row>
        <row r="4329">
          <cell r="B4329">
            <v>331103022</v>
          </cell>
          <cell r="C4329" t="str">
            <v>膀胱颈悬吊术</v>
          </cell>
        </row>
        <row r="4329">
          <cell r="F4329" t="str">
            <v>次</v>
          </cell>
          <cell r="G4329">
            <v>1067.07333333333</v>
          </cell>
        </row>
        <row r="4330">
          <cell r="B4330">
            <v>3311030220</v>
          </cell>
          <cell r="C4330" t="str">
            <v>经腹腔镜膀胱颈悬吊术</v>
          </cell>
        </row>
        <row r="4330">
          <cell r="F4330" t="str">
            <v>次</v>
          </cell>
          <cell r="G4330">
            <v>1453.35</v>
          </cell>
        </row>
        <row r="4331">
          <cell r="B4331">
            <v>331103023</v>
          </cell>
          <cell r="C4331" t="str">
            <v>神经性膀胱腹直肌移位术</v>
          </cell>
        </row>
        <row r="4331">
          <cell r="F4331" t="str">
            <v>次</v>
          </cell>
          <cell r="G4331">
            <v>1358.23666666667</v>
          </cell>
        </row>
        <row r="4332">
          <cell r="B4332">
            <v>331103024</v>
          </cell>
          <cell r="C4332" t="str">
            <v>脐尿管瘘切除术</v>
          </cell>
        </row>
        <row r="4332">
          <cell r="F4332" t="str">
            <v>次</v>
          </cell>
          <cell r="G4332">
            <v>1161.43666666667</v>
          </cell>
        </row>
        <row r="4333">
          <cell r="B4333">
            <v>331103025</v>
          </cell>
          <cell r="C4333" t="str">
            <v>经膀胱镜膀胱颈电切术</v>
          </cell>
        </row>
        <row r="4333">
          <cell r="F4333" t="str">
            <v>次</v>
          </cell>
          <cell r="G4333">
            <v>1198.10666666667</v>
          </cell>
        </row>
        <row r="4334">
          <cell r="B4334">
            <v>331103026</v>
          </cell>
          <cell r="C4334" t="str">
            <v>经尿道膀胱肿瘤特殊治疗</v>
          </cell>
          <cell r="D4334" t="str">
            <v>包括电灼、电切、激光</v>
          </cell>
        </row>
        <row r="4334">
          <cell r="F4334" t="str">
            <v>次</v>
          </cell>
          <cell r="G4334">
            <v>1317.73228932292</v>
          </cell>
        </row>
        <row r="4335">
          <cell r="B4335">
            <v>331103027</v>
          </cell>
          <cell r="C4335" t="str">
            <v>经尿道膀胱碎石取石术</v>
          </cell>
          <cell r="D4335" t="str">
            <v>包括血块、异物取出</v>
          </cell>
        </row>
        <row r="4335">
          <cell r="F4335" t="str">
            <v>次</v>
          </cell>
          <cell r="G4335">
            <v>934.787715294118</v>
          </cell>
        </row>
        <row r="4336">
          <cell r="B4336">
            <v>331103028</v>
          </cell>
          <cell r="C4336" t="str">
            <v>脐尿管肿瘤切除术</v>
          </cell>
        </row>
        <row r="4336">
          <cell r="F4336" t="str">
            <v>次</v>
          </cell>
          <cell r="G4336">
            <v>1479.32</v>
          </cell>
        </row>
        <row r="4337">
          <cell r="B4337">
            <v>331104</v>
          </cell>
          <cell r="C4337" t="str">
            <v>尿道手术</v>
          </cell>
        </row>
        <row r="4338">
          <cell r="B4338">
            <v>331104001</v>
          </cell>
          <cell r="C4338" t="str">
            <v>尿道修补术</v>
          </cell>
          <cell r="D4338" t="str">
            <v>包括经会阴、耻骨劈开、尿道套入术、内植皮</v>
          </cell>
        </row>
        <row r="4338">
          <cell r="F4338" t="str">
            <v>次</v>
          </cell>
          <cell r="G4338">
            <v>1343.25416666667</v>
          </cell>
        </row>
        <row r="4339">
          <cell r="B4339">
            <v>331104002</v>
          </cell>
          <cell r="C4339" t="str">
            <v>尿道折叠术</v>
          </cell>
        </row>
        <row r="4339">
          <cell r="F4339" t="str">
            <v>次</v>
          </cell>
          <cell r="G4339">
            <v>869.72</v>
          </cell>
        </row>
        <row r="4340">
          <cell r="B4340">
            <v>331104003</v>
          </cell>
          <cell r="C4340" t="str">
            <v>尿道会师术</v>
          </cell>
        </row>
        <row r="4340">
          <cell r="F4340" t="str">
            <v>次</v>
          </cell>
          <cell r="G4340">
            <v>838.276666666667</v>
          </cell>
        </row>
        <row r="4341">
          <cell r="B4341">
            <v>331104004</v>
          </cell>
          <cell r="C4341" t="str">
            <v>前尿道吻合术</v>
          </cell>
        </row>
        <row r="4341">
          <cell r="F4341" t="str">
            <v>次</v>
          </cell>
          <cell r="G4341">
            <v>774.236241960784</v>
          </cell>
        </row>
        <row r="4342">
          <cell r="B4342">
            <v>331104005</v>
          </cell>
          <cell r="C4342" t="str">
            <v>尿道切开取石术</v>
          </cell>
          <cell r="D4342" t="str">
            <v>包括前后尿道及取异物术</v>
          </cell>
        </row>
        <row r="4342">
          <cell r="F4342" t="str">
            <v>次</v>
          </cell>
          <cell r="G4342">
            <v>755.216666666667</v>
          </cell>
        </row>
        <row r="4343">
          <cell r="B4343">
            <v>331104006</v>
          </cell>
          <cell r="C4343" t="str">
            <v>尿道瓣膜电切术</v>
          </cell>
        </row>
        <row r="4343">
          <cell r="F4343" t="str">
            <v>次</v>
          </cell>
          <cell r="G4343">
            <v>881.913333333333</v>
          </cell>
        </row>
        <row r="4344">
          <cell r="B4344">
            <v>331104007</v>
          </cell>
          <cell r="C4344" t="str">
            <v>尿道狭窄瘢痕切除术</v>
          </cell>
        </row>
        <row r="4344">
          <cell r="F4344" t="str">
            <v>次</v>
          </cell>
          <cell r="G4344">
            <v>992.066666666667</v>
          </cell>
        </row>
        <row r="4345">
          <cell r="B4345">
            <v>3311040071</v>
          </cell>
          <cell r="C4345" t="str">
            <v>经尿道镜尿道狭窄瘢痕切除术</v>
          </cell>
        </row>
        <row r="4345">
          <cell r="F4345" t="str">
            <v>次</v>
          </cell>
          <cell r="G4345">
            <v>1368.45924539216</v>
          </cell>
        </row>
        <row r="4346">
          <cell r="B4346">
            <v>331104008</v>
          </cell>
          <cell r="C4346" t="str">
            <v>尿道良性肿物切除术</v>
          </cell>
        </row>
        <row r="4346">
          <cell r="F4346" t="str">
            <v>次</v>
          </cell>
          <cell r="G4346">
            <v>648.943458431373</v>
          </cell>
        </row>
        <row r="4347">
          <cell r="B4347">
            <v>331104009</v>
          </cell>
          <cell r="C4347" t="str">
            <v>尿道憩室切除术</v>
          </cell>
        </row>
        <row r="4347">
          <cell r="F4347" t="str">
            <v>次</v>
          </cell>
          <cell r="G4347">
            <v>746.35</v>
          </cell>
        </row>
        <row r="4348">
          <cell r="B4348">
            <v>331104010</v>
          </cell>
          <cell r="C4348" t="str">
            <v>尿道旁腺囊肿摘除术</v>
          </cell>
        </row>
        <row r="4348">
          <cell r="F4348" t="str">
            <v>次</v>
          </cell>
          <cell r="G4348">
            <v>703.89</v>
          </cell>
        </row>
        <row r="4349">
          <cell r="B4349">
            <v>331104011</v>
          </cell>
          <cell r="C4349" t="str">
            <v>尿道癌根治术</v>
          </cell>
        </row>
        <row r="4349">
          <cell r="F4349" t="str">
            <v>次</v>
          </cell>
          <cell r="G4349">
            <v>1460.85666666667</v>
          </cell>
        </row>
        <row r="4350">
          <cell r="B4350">
            <v>3311040110</v>
          </cell>
          <cell r="C4350" t="str">
            <v>尿道癌根治切除术</v>
          </cell>
          <cell r="D4350" t="str">
            <v>含膀胱全切,尿路重建</v>
          </cell>
        </row>
        <row r="4350">
          <cell r="F4350" t="str">
            <v>次</v>
          </cell>
          <cell r="G4350">
            <v>2164.63</v>
          </cell>
        </row>
        <row r="4351">
          <cell r="B4351">
            <v>331104012</v>
          </cell>
          <cell r="C4351" t="str">
            <v>重复尿道切除术</v>
          </cell>
        </row>
        <row r="4351">
          <cell r="F4351" t="str">
            <v>次</v>
          </cell>
          <cell r="G4351">
            <v>1161.43666666667</v>
          </cell>
        </row>
        <row r="4352">
          <cell r="B4352">
            <v>331104013</v>
          </cell>
          <cell r="C4352" t="str">
            <v>尿道重建术</v>
          </cell>
          <cell r="D4352" t="str">
            <v>含尿道全切</v>
          </cell>
        </row>
        <row r="4352">
          <cell r="F4352" t="str">
            <v>次</v>
          </cell>
          <cell r="G4352">
            <v>1414.61989333333</v>
          </cell>
        </row>
        <row r="4353">
          <cell r="B4353">
            <v>331104014</v>
          </cell>
          <cell r="C4353" t="str">
            <v>尿道阴道瘘修补术</v>
          </cell>
        </row>
        <row r="4353">
          <cell r="F4353" t="str">
            <v>次</v>
          </cell>
          <cell r="G4353">
            <v>1135.79</v>
          </cell>
        </row>
        <row r="4354">
          <cell r="B4354">
            <v>331104015</v>
          </cell>
          <cell r="C4354" t="str">
            <v>尿道直肠瘘修补术</v>
          </cell>
        </row>
        <row r="4354">
          <cell r="F4354" t="str">
            <v>次</v>
          </cell>
          <cell r="G4354">
            <v>1143.88333333333</v>
          </cell>
        </row>
        <row r="4355">
          <cell r="B4355">
            <v>331104016</v>
          </cell>
          <cell r="C4355" t="str">
            <v>会阴阴囊皮瓣尿道成型术</v>
          </cell>
        </row>
        <row r="4355">
          <cell r="F4355" t="str">
            <v>次</v>
          </cell>
          <cell r="G4355">
            <v>1085.27083333333</v>
          </cell>
        </row>
        <row r="4356">
          <cell r="B4356">
            <v>331104017</v>
          </cell>
          <cell r="C4356" t="str">
            <v>尿道会阴造口术</v>
          </cell>
        </row>
        <row r="4356">
          <cell r="F4356" t="str">
            <v>次</v>
          </cell>
          <cell r="G4356">
            <v>889.263333333333</v>
          </cell>
        </row>
        <row r="4357">
          <cell r="B4357">
            <v>331104018</v>
          </cell>
          <cell r="C4357" t="str">
            <v>尿道瘘修补术</v>
          </cell>
          <cell r="D4357" t="str">
            <v>包括耻骨膀胱造瘘</v>
          </cell>
        </row>
        <row r="4357">
          <cell r="F4357" t="str">
            <v>次</v>
          </cell>
          <cell r="G4357">
            <v>905.14</v>
          </cell>
        </row>
        <row r="4358">
          <cell r="B4358">
            <v>331104019</v>
          </cell>
          <cell r="C4358" t="str">
            <v>尿道瓣膜切除成型术</v>
          </cell>
        </row>
        <row r="4358">
          <cell r="F4358" t="str">
            <v>次</v>
          </cell>
          <cell r="G4358">
            <v>1024.11333333333</v>
          </cell>
        </row>
        <row r="4359">
          <cell r="B4359">
            <v>331104020</v>
          </cell>
          <cell r="C4359" t="str">
            <v>尿道粘膜脱垂切除术</v>
          </cell>
        </row>
        <row r="4359">
          <cell r="F4359" t="str">
            <v>次</v>
          </cell>
          <cell r="G4359">
            <v>648.653333333333</v>
          </cell>
        </row>
        <row r="4360">
          <cell r="B4360">
            <v>331104021</v>
          </cell>
          <cell r="C4360" t="str">
            <v>尿道外口整形术</v>
          </cell>
        </row>
        <row r="4360">
          <cell r="F4360" t="str">
            <v>次</v>
          </cell>
          <cell r="G4360">
            <v>559.092931960784</v>
          </cell>
        </row>
        <row r="4361">
          <cell r="B4361">
            <v>331104022</v>
          </cell>
          <cell r="C4361" t="str">
            <v>尿道悬吊延长术</v>
          </cell>
        </row>
        <row r="4361">
          <cell r="E4361" t="str">
            <v>特殊穿刺针、悬吊器</v>
          </cell>
          <cell r="F4361" t="str">
            <v>次</v>
          </cell>
          <cell r="G4361">
            <v>618.89474</v>
          </cell>
        </row>
        <row r="4362">
          <cell r="B4362">
            <v>331104023</v>
          </cell>
          <cell r="C4362" t="str">
            <v>尿道下裂Ⅰ期成型术</v>
          </cell>
        </row>
        <row r="4362">
          <cell r="F4362" t="str">
            <v>次</v>
          </cell>
          <cell r="G4362">
            <v>1355.99666666667</v>
          </cell>
        </row>
        <row r="4363">
          <cell r="B4363">
            <v>331104024</v>
          </cell>
          <cell r="C4363" t="str">
            <v>尿道下裂Ⅱ期成型术</v>
          </cell>
        </row>
        <row r="4363">
          <cell r="F4363" t="str">
            <v>次</v>
          </cell>
          <cell r="G4363">
            <v>1355.99666666667</v>
          </cell>
        </row>
        <row r="4364">
          <cell r="B4364">
            <v>331104025</v>
          </cell>
          <cell r="C4364" t="str">
            <v>尿道下裂阴茎下弯矫治术</v>
          </cell>
        </row>
        <row r="4364">
          <cell r="F4364" t="str">
            <v>次</v>
          </cell>
          <cell r="G4364">
            <v>756.67</v>
          </cell>
        </row>
        <row r="4365">
          <cell r="B4365">
            <v>331104026</v>
          </cell>
          <cell r="C4365" t="str">
            <v>尿道下裂修复术</v>
          </cell>
          <cell r="D4365" t="str">
            <v>包括尿瘘修补和各型尿道下裂修复；不含造瘘术和阴茎矫直术</v>
          </cell>
        </row>
        <row r="4365">
          <cell r="F4365" t="str">
            <v>次</v>
          </cell>
          <cell r="G4365">
            <v>1073.89666666667</v>
          </cell>
        </row>
        <row r="4366">
          <cell r="B4366">
            <v>331104027</v>
          </cell>
          <cell r="C4366" t="str">
            <v>尿道上裂修复术</v>
          </cell>
          <cell r="D4366" t="str">
            <v>包括各型尿道上裂；不含造瘘术和腹壁缺损修补和膀胱外翻修复与阴茎矫直</v>
          </cell>
        </row>
        <row r="4366">
          <cell r="F4366" t="str">
            <v>次</v>
          </cell>
          <cell r="G4366">
            <v>1135.01666666667</v>
          </cell>
        </row>
        <row r="4367">
          <cell r="B4367">
            <v>331104028</v>
          </cell>
          <cell r="C4367" t="str">
            <v>尿道上裂膀胱外翻矫治术</v>
          </cell>
          <cell r="D4367" t="str">
            <v> </v>
          </cell>
        </row>
        <row r="4367">
          <cell r="F4367" t="str">
            <v>次</v>
          </cell>
          <cell r="G4367">
            <v>1443.09</v>
          </cell>
        </row>
        <row r="4368">
          <cell r="B4368" t="str">
            <v>s331104001</v>
          </cell>
          <cell r="C4368" t="str">
            <v>尿道口肉阜（疣）电灼术</v>
          </cell>
        </row>
        <row r="4368">
          <cell r="F4368" t="str">
            <v>次</v>
          </cell>
          <cell r="G4368">
            <v>185.375</v>
          </cell>
        </row>
        <row r="4369">
          <cell r="B4369">
            <v>3312</v>
          </cell>
          <cell r="C4369" t="str">
            <v>12.男性生殖系统手术</v>
          </cell>
        </row>
        <row r="4369">
          <cell r="E4369" t="str">
            <v>特殊尿管,网状支架</v>
          </cell>
        </row>
        <row r="4370">
          <cell r="B4370">
            <v>331201</v>
          </cell>
          <cell r="C4370" t="str">
            <v>前列腺、精囊腺手术</v>
          </cell>
        </row>
        <row r="4371">
          <cell r="B4371">
            <v>331201001</v>
          </cell>
          <cell r="C4371" t="str">
            <v>前列腺癌根治术</v>
          </cell>
          <cell r="D4371" t="str">
            <v>含淋巴结清扫和取活检</v>
          </cell>
        </row>
        <row r="4371">
          <cell r="F4371" t="str">
            <v>次</v>
          </cell>
          <cell r="G4371">
            <v>2105.37333333333</v>
          </cell>
        </row>
        <row r="4372">
          <cell r="B4372">
            <v>331201002</v>
          </cell>
          <cell r="C4372" t="str">
            <v>耻骨上前列腺切除术</v>
          </cell>
        </row>
        <row r="4372">
          <cell r="F4372" t="str">
            <v>次</v>
          </cell>
          <cell r="G4372">
            <v>1536.10666666667</v>
          </cell>
        </row>
        <row r="4373">
          <cell r="B4373">
            <v>331201003</v>
          </cell>
          <cell r="C4373" t="str">
            <v>耻骨后前列腺切除术</v>
          </cell>
        </row>
        <row r="4373">
          <cell r="F4373" t="str">
            <v>次</v>
          </cell>
          <cell r="G4373">
            <v>1536.10666666667</v>
          </cell>
        </row>
        <row r="4374">
          <cell r="B4374">
            <v>331201004</v>
          </cell>
          <cell r="C4374" t="str">
            <v>前列腺囊肿切除术</v>
          </cell>
        </row>
        <row r="4374">
          <cell r="F4374" t="str">
            <v>次</v>
          </cell>
          <cell r="G4374">
            <v>1175.87</v>
          </cell>
        </row>
        <row r="4375">
          <cell r="B4375">
            <v>331201005</v>
          </cell>
          <cell r="C4375" t="str">
            <v>前列腺脓肿切开术</v>
          </cell>
        </row>
        <row r="4375">
          <cell r="F4375" t="str">
            <v>次</v>
          </cell>
          <cell r="G4375">
            <v>479.763333333333</v>
          </cell>
        </row>
        <row r="4376">
          <cell r="B4376">
            <v>3312010060</v>
          </cell>
          <cell r="C4376" t="str">
            <v>经尿道前列腺电切术</v>
          </cell>
        </row>
        <row r="4376">
          <cell r="F4376" t="str">
            <v>次</v>
          </cell>
          <cell r="G4376">
            <v>2292.85816666667</v>
          </cell>
        </row>
        <row r="4377">
          <cell r="B4377">
            <v>3312010061</v>
          </cell>
          <cell r="C4377" t="str">
            <v>经尿道前列腺激光选择汽化术</v>
          </cell>
          <cell r="D4377" t="str">
            <v/>
          </cell>
          <cell r="E4377" t="str">
            <v>光纤</v>
          </cell>
          <cell r="F4377" t="str">
            <v>次</v>
          </cell>
          <cell r="G4377">
            <v>2460.03333333333</v>
          </cell>
        </row>
        <row r="4378">
          <cell r="B4378">
            <v>331201007</v>
          </cell>
          <cell r="C4378" t="str">
            <v>经尿道前列腺气囊扩张术</v>
          </cell>
        </row>
        <row r="4378">
          <cell r="E4378" t="str">
            <v>气囊导管</v>
          </cell>
          <cell r="F4378" t="str">
            <v>次</v>
          </cell>
          <cell r="G4378">
            <v>729.056666666667</v>
          </cell>
        </row>
        <row r="4379">
          <cell r="B4379">
            <v>331201008</v>
          </cell>
          <cell r="C4379" t="str">
            <v>经尿道前列腺支架置入术</v>
          </cell>
          <cell r="D4379" t="str">
            <v>包括取出术</v>
          </cell>
        </row>
        <row r="4379">
          <cell r="F4379" t="str">
            <v>次</v>
          </cell>
          <cell r="G4379">
            <v>698.413473333333</v>
          </cell>
        </row>
        <row r="4380">
          <cell r="B4380">
            <v>331201009</v>
          </cell>
          <cell r="C4380" t="str">
            <v>精囊肿物切除术</v>
          </cell>
        </row>
        <row r="4380">
          <cell r="F4380" t="str">
            <v>次</v>
          </cell>
          <cell r="G4380">
            <v>923.306666666667</v>
          </cell>
        </row>
        <row r="4381">
          <cell r="B4381">
            <v>331202</v>
          </cell>
          <cell r="C4381" t="str">
            <v>阴囊、睾丸手术</v>
          </cell>
        </row>
        <row r="4382">
          <cell r="B4382">
            <v>331202001</v>
          </cell>
          <cell r="C4382" t="str">
            <v>阴囊坏死扩创术</v>
          </cell>
        </row>
        <row r="4382">
          <cell r="F4382" t="str">
            <v>次</v>
          </cell>
          <cell r="G4382">
            <v>331.183333333333</v>
          </cell>
        </row>
        <row r="4383">
          <cell r="B4383">
            <v>331202002</v>
          </cell>
          <cell r="C4383" t="str">
            <v>阴囊脓肿引流术</v>
          </cell>
        </row>
        <row r="4383">
          <cell r="F4383" t="str">
            <v>次</v>
          </cell>
          <cell r="G4383">
            <v>250.670833333333</v>
          </cell>
        </row>
        <row r="4384">
          <cell r="B4384">
            <v>331202003</v>
          </cell>
          <cell r="C4384" t="str">
            <v>阴囊成型术</v>
          </cell>
        </row>
        <row r="4384">
          <cell r="F4384" t="str">
            <v>次</v>
          </cell>
          <cell r="G4384">
            <v>356.691666666667</v>
          </cell>
        </row>
        <row r="4385">
          <cell r="B4385">
            <v>331202004</v>
          </cell>
          <cell r="C4385" t="str">
            <v>阴囊肿物切除术</v>
          </cell>
        </row>
        <row r="4385">
          <cell r="F4385" t="str">
            <v>次</v>
          </cell>
          <cell r="G4385">
            <v>297.471808059468</v>
          </cell>
        </row>
        <row r="4386">
          <cell r="B4386">
            <v>331202005</v>
          </cell>
          <cell r="C4386" t="str">
            <v>高位隐睾下降固定术</v>
          </cell>
          <cell r="D4386" t="str">
            <v>含疝修补术</v>
          </cell>
        </row>
        <row r="4386">
          <cell r="F4386" t="str">
            <v>单侧</v>
          </cell>
          <cell r="G4386">
            <v>632.129823333333</v>
          </cell>
        </row>
        <row r="4387">
          <cell r="B4387">
            <v>331202006</v>
          </cell>
          <cell r="C4387" t="str">
            <v>睾丸鞘膜翻转术</v>
          </cell>
        </row>
        <row r="4387">
          <cell r="F4387" t="str">
            <v>单侧</v>
          </cell>
          <cell r="G4387">
            <v>541.410586666667</v>
          </cell>
        </row>
        <row r="4388">
          <cell r="B4388">
            <v>331202007</v>
          </cell>
          <cell r="C4388" t="str">
            <v>交通性鞘膜积液修补术</v>
          </cell>
        </row>
        <row r="4388">
          <cell r="F4388" t="str">
            <v>单侧</v>
          </cell>
          <cell r="G4388">
            <v>671.428463333333</v>
          </cell>
        </row>
        <row r="4389">
          <cell r="B4389">
            <v>331202008</v>
          </cell>
          <cell r="C4389" t="str">
            <v>睾丸附件扭转探查术</v>
          </cell>
          <cell r="D4389" t="str">
            <v>含睾丸扭转复位术</v>
          </cell>
        </row>
        <row r="4389">
          <cell r="F4389" t="str">
            <v>单侧</v>
          </cell>
          <cell r="G4389">
            <v>609.84</v>
          </cell>
        </row>
        <row r="4390">
          <cell r="B4390">
            <v>331202009</v>
          </cell>
          <cell r="C4390" t="str">
            <v>睾丸破裂修补术</v>
          </cell>
        </row>
        <row r="4390">
          <cell r="F4390" t="str">
            <v>次</v>
          </cell>
          <cell r="G4390">
            <v>673.08015872549</v>
          </cell>
        </row>
        <row r="4391">
          <cell r="B4391">
            <v>331202010</v>
          </cell>
          <cell r="C4391" t="str">
            <v>睾丸固定术</v>
          </cell>
          <cell r="D4391" t="str">
            <v>含疝囊高位结扎术</v>
          </cell>
        </row>
        <row r="4391">
          <cell r="F4391" t="str">
            <v>单侧</v>
          </cell>
          <cell r="G4391">
            <v>620.860868627451</v>
          </cell>
        </row>
        <row r="4392">
          <cell r="B4392">
            <v>331202011</v>
          </cell>
          <cell r="C4392" t="str">
            <v>睾丸切除术</v>
          </cell>
        </row>
        <row r="4392">
          <cell r="F4392" t="str">
            <v>单侧</v>
          </cell>
          <cell r="G4392">
            <v>407.183174955437</v>
          </cell>
        </row>
        <row r="4393">
          <cell r="B4393">
            <v>331202012</v>
          </cell>
          <cell r="C4393" t="str">
            <v>睾丸肿瘤腹膜后淋巴结清扫术</v>
          </cell>
        </row>
        <row r="4393">
          <cell r="F4393" t="str">
            <v>次</v>
          </cell>
          <cell r="G4393">
            <v>1457.27</v>
          </cell>
        </row>
        <row r="4394">
          <cell r="B4394">
            <v>331202013</v>
          </cell>
          <cell r="C4394" t="str">
            <v>自体睾丸移植术</v>
          </cell>
        </row>
        <row r="4394">
          <cell r="F4394" t="str">
            <v>次</v>
          </cell>
          <cell r="G4394">
            <v>1586.01666666667</v>
          </cell>
        </row>
        <row r="4395">
          <cell r="B4395">
            <v>331202014</v>
          </cell>
          <cell r="C4395" t="str">
            <v>经腹腔镜隐睾探查术</v>
          </cell>
          <cell r="D4395" t="str">
            <v>含隐睾切除术；不含复位固定术</v>
          </cell>
        </row>
        <row r="4395">
          <cell r="F4395" t="str">
            <v>单侧</v>
          </cell>
          <cell r="G4395">
            <v>973.196666666667</v>
          </cell>
        </row>
        <row r="4396">
          <cell r="B4396">
            <v>331202015</v>
          </cell>
          <cell r="C4396" t="str">
            <v>两性畸型剖腹探查术</v>
          </cell>
        </row>
        <row r="4396">
          <cell r="F4396" t="str">
            <v>次</v>
          </cell>
          <cell r="G4396">
            <v>939.863333333333</v>
          </cell>
        </row>
        <row r="4397">
          <cell r="B4397">
            <v>331202016</v>
          </cell>
          <cell r="C4397" t="str">
            <v>显微镜下睾丸切开取精术</v>
          </cell>
          <cell r="D4397" t="str">
            <v>麻醉达成后，外生殖器消毒，固定睾丸，取阴囊切口，手术显微镜下切开睾丸白膜，获取曲细精管，置入精子培养液，研磨曲细精管，生物显微镜下观察精子情况，反复操作直至取到足够的精子或查找整个睾丸结束，缝合白膜及切口各层，消毒，包扎。 </v>
          </cell>
        </row>
        <row r="4397">
          <cell r="F4397" t="str">
            <v>次</v>
          </cell>
          <cell r="G4397">
            <v>1083.75</v>
          </cell>
        </row>
        <row r="4398">
          <cell r="B4398">
            <v>331203</v>
          </cell>
          <cell r="C4398" t="str">
            <v>附睾、输精管、精索手术</v>
          </cell>
        </row>
        <row r="4399">
          <cell r="B4399">
            <v>331203001</v>
          </cell>
          <cell r="C4399" t="str">
            <v>附睾切除术</v>
          </cell>
          <cell r="D4399" t="str">
            <v>包括附睾肿物切除术</v>
          </cell>
        </row>
        <row r="4399">
          <cell r="F4399" t="str">
            <v>次</v>
          </cell>
          <cell r="G4399">
            <v>380.586477941177</v>
          </cell>
        </row>
        <row r="4400">
          <cell r="B4400">
            <v>331203002</v>
          </cell>
          <cell r="C4400" t="str">
            <v>输精管附睾吻合术</v>
          </cell>
        </row>
        <row r="4400">
          <cell r="F4400" t="str">
            <v>单侧</v>
          </cell>
          <cell r="G4400">
            <v>572.470833333333</v>
          </cell>
        </row>
        <row r="4401">
          <cell r="B4401">
            <v>331203004</v>
          </cell>
          <cell r="C4401" t="str">
            <v>精索静脉瘤切除术</v>
          </cell>
        </row>
        <row r="4401">
          <cell r="F4401" t="str">
            <v>次</v>
          </cell>
          <cell r="G4401">
            <v>389.463333333333</v>
          </cell>
        </row>
        <row r="4402">
          <cell r="B4402">
            <v>331203005</v>
          </cell>
          <cell r="C4402" t="str">
            <v>精索静脉曲张栓塞术</v>
          </cell>
        </row>
        <row r="4402">
          <cell r="F4402" t="str">
            <v>次</v>
          </cell>
          <cell r="G4402">
            <v>638.946666666667</v>
          </cell>
        </row>
        <row r="4403">
          <cell r="B4403">
            <v>331203006</v>
          </cell>
          <cell r="C4403" t="str">
            <v>精索静脉曲张高位结扎术</v>
          </cell>
        </row>
        <row r="4403">
          <cell r="F4403" t="str">
            <v>单侧</v>
          </cell>
          <cell r="G4403">
            <v>397.228207843137</v>
          </cell>
        </row>
        <row r="4404">
          <cell r="B4404">
            <v>3312030060</v>
          </cell>
          <cell r="C4404" t="str">
            <v>精索静脉曲张高位结扎术（分流术）</v>
          </cell>
        </row>
        <row r="4404">
          <cell r="F4404" t="str">
            <v>单侧</v>
          </cell>
          <cell r="G4404">
            <v>424.268423611111</v>
          </cell>
        </row>
        <row r="4405">
          <cell r="B4405">
            <v>3312030061</v>
          </cell>
          <cell r="C4405" t="str">
            <v>经腹腔镜精索静脉曲张高位结扎术</v>
          </cell>
        </row>
        <row r="4405">
          <cell r="F4405" t="str">
            <v>次</v>
          </cell>
          <cell r="G4405">
            <v>346.6848125</v>
          </cell>
        </row>
        <row r="4406">
          <cell r="B4406">
            <v>331203007</v>
          </cell>
          <cell r="C4406" t="str">
            <v>精索扭转复位术</v>
          </cell>
        </row>
        <row r="4406">
          <cell r="F4406" t="str">
            <v>次</v>
          </cell>
          <cell r="G4406">
            <v>203.61</v>
          </cell>
        </row>
        <row r="4407">
          <cell r="B4407">
            <v>331203008</v>
          </cell>
          <cell r="C4407" t="str">
            <v>输精管结扎术</v>
          </cell>
        </row>
        <row r="4407">
          <cell r="F4407" t="str">
            <v>次</v>
          </cell>
          <cell r="G4407">
            <v>258.98</v>
          </cell>
        </row>
        <row r="4408">
          <cell r="B4408">
            <v>331203009</v>
          </cell>
          <cell r="C4408" t="str">
            <v>输精管粘堵术</v>
          </cell>
        </row>
        <row r="4408">
          <cell r="F4408" t="str">
            <v>次</v>
          </cell>
          <cell r="G4408">
            <v>216.293333333333</v>
          </cell>
        </row>
        <row r="4409">
          <cell r="B4409">
            <v>331203010</v>
          </cell>
          <cell r="C4409" t="str">
            <v>输精管角性结节切除术</v>
          </cell>
        </row>
        <row r="4409">
          <cell r="F4409" t="str">
            <v>次</v>
          </cell>
          <cell r="G4409">
            <v>275.806666666667</v>
          </cell>
        </row>
        <row r="4410">
          <cell r="B4410">
            <v>331203011</v>
          </cell>
          <cell r="C4410" t="str">
            <v>输精管吻合术</v>
          </cell>
        </row>
        <row r="4410">
          <cell r="F4410" t="str">
            <v>单侧</v>
          </cell>
          <cell r="G4410">
            <v>575.216666666667</v>
          </cell>
        </row>
        <row r="4411">
          <cell r="B4411">
            <v>331203012</v>
          </cell>
          <cell r="C4411" t="str">
            <v>输尿管间嵴切除术</v>
          </cell>
        </row>
        <row r="4411">
          <cell r="F4411" t="str">
            <v>次</v>
          </cell>
          <cell r="G4411">
            <v>697.19</v>
          </cell>
        </row>
        <row r="4412">
          <cell r="B4412">
            <v>331203013</v>
          </cell>
          <cell r="C4412" t="str">
            <v>经尿道射精管切开术</v>
          </cell>
        </row>
        <row r="4412">
          <cell r="F4412" t="str">
            <v>次</v>
          </cell>
          <cell r="G4412">
            <v>697.19</v>
          </cell>
        </row>
        <row r="4413">
          <cell r="B4413">
            <v>331204</v>
          </cell>
          <cell r="C4413" t="str">
            <v>阴茎手术</v>
          </cell>
        </row>
        <row r="4414">
          <cell r="B4414">
            <v>331204001</v>
          </cell>
          <cell r="C4414" t="str">
            <v>嵌顿包茎松解术</v>
          </cell>
          <cell r="D4414" t="str">
            <v>包括包皮扩张分离术</v>
          </cell>
        </row>
        <row r="4414">
          <cell r="F4414" t="str">
            <v>次</v>
          </cell>
          <cell r="G4414">
            <v>197.400123975044</v>
          </cell>
        </row>
        <row r="4415">
          <cell r="B4415">
            <v>331204002</v>
          </cell>
          <cell r="C4415" t="str">
            <v>包皮环切术</v>
          </cell>
        </row>
        <row r="4415">
          <cell r="E4415" t="str">
            <v>吻合器</v>
          </cell>
          <cell r="F4415" t="str">
            <v>次</v>
          </cell>
          <cell r="G4415">
            <v>223.872698431372</v>
          </cell>
        </row>
        <row r="4416">
          <cell r="B4416">
            <v>331204003</v>
          </cell>
          <cell r="C4416" t="str">
            <v>阴茎包皮过短整形术</v>
          </cell>
        </row>
        <row r="4416">
          <cell r="F4416" t="str">
            <v>次</v>
          </cell>
          <cell r="G4416">
            <v>357.003333333333</v>
          </cell>
        </row>
        <row r="4417">
          <cell r="B4417">
            <v>331204004</v>
          </cell>
          <cell r="C4417" t="str">
            <v>阴茎外伤清创术</v>
          </cell>
        </row>
        <row r="4417">
          <cell r="F4417" t="str">
            <v>次</v>
          </cell>
          <cell r="G4417">
            <v>206.19004973262</v>
          </cell>
        </row>
        <row r="4418">
          <cell r="B4418">
            <v>331204005</v>
          </cell>
          <cell r="C4418" t="str">
            <v>阴茎再植术</v>
          </cell>
        </row>
        <row r="4418">
          <cell r="F4418" t="str">
            <v>次</v>
          </cell>
          <cell r="G4418">
            <v>1320.50666666667</v>
          </cell>
        </row>
        <row r="4419">
          <cell r="B4419">
            <v>331204006</v>
          </cell>
          <cell r="C4419" t="str">
            <v>阴茎囊肿切除术</v>
          </cell>
          <cell r="D4419" t="str">
            <v>包括阴茎硬节切除术</v>
          </cell>
        </row>
        <row r="4419">
          <cell r="F4419" t="str">
            <v>次</v>
          </cell>
          <cell r="G4419">
            <v>286.618158137715</v>
          </cell>
        </row>
        <row r="4420">
          <cell r="B4420">
            <v>331204007</v>
          </cell>
          <cell r="C4420" t="str">
            <v>阴茎部分切除术</v>
          </cell>
          <cell r="D4420" t="str">
            <v>包括阴茎癌切除术</v>
          </cell>
        </row>
        <row r="4420">
          <cell r="F4420" t="str">
            <v>次</v>
          </cell>
          <cell r="G4420">
            <v>552.035222941176</v>
          </cell>
        </row>
        <row r="4421">
          <cell r="B4421">
            <v>331204008</v>
          </cell>
          <cell r="C4421" t="str">
            <v>阴茎全切术</v>
          </cell>
          <cell r="D4421" t="str">
            <v>包括阴茎癌切除术</v>
          </cell>
        </row>
        <row r="4421">
          <cell r="F4421" t="str">
            <v>次</v>
          </cell>
          <cell r="G4421">
            <v>749.053333333333</v>
          </cell>
        </row>
        <row r="4422">
          <cell r="B4422">
            <v>331204009</v>
          </cell>
          <cell r="C4422" t="str">
            <v>阴茎阴囊全切术</v>
          </cell>
        </row>
        <row r="4422">
          <cell r="F4422" t="str">
            <v>次</v>
          </cell>
          <cell r="G4422">
            <v>954.476666666666</v>
          </cell>
        </row>
        <row r="4423">
          <cell r="B4423">
            <v>3312040090</v>
          </cell>
          <cell r="C4423" t="str">
            <v>阴茎阴囊全切术</v>
          </cell>
          <cell r="D4423" t="str">
            <v>含尿路改道</v>
          </cell>
        </row>
        <row r="4423">
          <cell r="F4423" t="str">
            <v>次</v>
          </cell>
          <cell r="G4423">
            <v>921.173333333333</v>
          </cell>
        </row>
        <row r="4424">
          <cell r="B4424">
            <v>331204010</v>
          </cell>
          <cell r="C4424" t="str">
            <v>阴茎重建成形术</v>
          </cell>
          <cell r="D4424" t="str">
            <v>含假体植入术</v>
          </cell>
          <cell r="E4424" t="str">
            <v>假体</v>
          </cell>
          <cell r="F4424" t="str">
            <v>次</v>
          </cell>
          <cell r="G4424">
            <v>1332.12083333333</v>
          </cell>
        </row>
        <row r="4425">
          <cell r="B4425">
            <v>331204011</v>
          </cell>
          <cell r="C4425" t="str">
            <v>阴茎再造术</v>
          </cell>
          <cell r="D4425" t="str">
            <v>含龟头再造和假体置入</v>
          </cell>
          <cell r="E4425" t="str">
            <v>假体</v>
          </cell>
          <cell r="F4425" t="str">
            <v>次</v>
          </cell>
          <cell r="G4425">
            <v>1508.39</v>
          </cell>
        </row>
        <row r="4426">
          <cell r="B4426">
            <v>331204012</v>
          </cell>
          <cell r="C4426" t="str">
            <v>阴茎假体置放术</v>
          </cell>
        </row>
        <row r="4426">
          <cell r="E4426" t="str">
            <v>阴茎假体</v>
          </cell>
          <cell r="F4426" t="str">
            <v>次</v>
          </cell>
          <cell r="G4426">
            <v>771.026666666667</v>
          </cell>
        </row>
        <row r="4427">
          <cell r="B4427">
            <v>331204013</v>
          </cell>
          <cell r="C4427" t="str">
            <v>阴茎畸型整形术</v>
          </cell>
          <cell r="D4427" t="str">
            <v>包括阴茎弯曲矫正</v>
          </cell>
        </row>
        <row r="4427">
          <cell r="F4427" t="str">
            <v>次</v>
          </cell>
          <cell r="G4427">
            <v>640.223333333333</v>
          </cell>
        </row>
        <row r="4428">
          <cell r="B4428">
            <v>331204015</v>
          </cell>
          <cell r="C4428" t="str">
            <v>阴茎阴囊移位整形术</v>
          </cell>
        </row>
        <row r="4428">
          <cell r="F4428" t="str">
            <v>次</v>
          </cell>
          <cell r="G4428">
            <v>902.229166666667</v>
          </cell>
        </row>
        <row r="4429">
          <cell r="B4429">
            <v>3312040150</v>
          </cell>
          <cell r="C4429" t="str">
            <v>阴茎阴囊移位整形术</v>
          </cell>
          <cell r="D4429" t="str">
            <v>含会阴型尿道下裂修补</v>
          </cell>
        </row>
        <row r="4429">
          <cell r="F4429" t="str">
            <v>次</v>
          </cell>
          <cell r="G4429">
            <v>723.763333333333</v>
          </cell>
        </row>
        <row r="4430">
          <cell r="B4430">
            <v>331204016</v>
          </cell>
          <cell r="C4430" t="str">
            <v>尿道阴茎海绵体分流术</v>
          </cell>
        </row>
        <row r="4430">
          <cell r="F4430" t="str">
            <v>次</v>
          </cell>
          <cell r="G4430">
            <v>703.036666666667</v>
          </cell>
        </row>
        <row r="4431">
          <cell r="B4431">
            <v>331204017</v>
          </cell>
          <cell r="C4431" t="str">
            <v>阴茎血管重建术</v>
          </cell>
        </row>
        <row r="4431">
          <cell r="F4431" t="str">
            <v>次</v>
          </cell>
          <cell r="G4431">
            <v>1160.08</v>
          </cell>
        </row>
        <row r="4432">
          <cell r="B4432">
            <v>331204018</v>
          </cell>
          <cell r="C4432" t="str">
            <v>阴茎海绵体分离术</v>
          </cell>
        </row>
        <row r="4432">
          <cell r="F4432" t="str">
            <v>次</v>
          </cell>
          <cell r="G4432">
            <v>527.606666666667</v>
          </cell>
        </row>
        <row r="4433">
          <cell r="B4433">
            <v>331204019</v>
          </cell>
          <cell r="C4433" t="str">
            <v>阴茎静脉结扎术</v>
          </cell>
          <cell r="D4433" t="str">
            <v>包括海绵体静脉、背深静脉</v>
          </cell>
        </row>
        <row r="4433">
          <cell r="F4433" t="str">
            <v>次</v>
          </cell>
          <cell r="G4433">
            <v>484.316666666667</v>
          </cell>
        </row>
        <row r="4434">
          <cell r="B4434">
            <v>3313</v>
          </cell>
          <cell r="C4434" t="str">
            <v>13.女性生殖系统手术</v>
          </cell>
        </row>
        <row r="4434">
          <cell r="E4434" t="str">
            <v>电切环、双极电凝钳</v>
          </cell>
        </row>
        <row r="4435">
          <cell r="B4435">
            <v>331301</v>
          </cell>
          <cell r="C4435" t="str">
            <v>卵巢手术</v>
          </cell>
        </row>
        <row r="4436">
          <cell r="B4436">
            <v>331301001</v>
          </cell>
          <cell r="C4436" t="str">
            <v>经阴道卵巢囊肿穿刺术</v>
          </cell>
          <cell r="D4436" t="str">
            <v>含活检</v>
          </cell>
        </row>
        <row r="4436">
          <cell r="F4436" t="str">
            <v>单侧</v>
          </cell>
          <cell r="G4436">
            <v>291.943333333333</v>
          </cell>
        </row>
        <row r="4437">
          <cell r="B4437">
            <v>331301002</v>
          </cell>
          <cell r="C4437" t="str">
            <v>卵巢囊肿剔除术</v>
          </cell>
        </row>
        <row r="4437">
          <cell r="F4437" t="str">
            <v>单侧</v>
          </cell>
          <cell r="G4437">
            <v>394.79556040305</v>
          </cell>
        </row>
        <row r="4438">
          <cell r="B4438">
            <v>3313010020</v>
          </cell>
          <cell r="C4438" t="str">
            <v>经腹腔镜卵巢囊肿剔除术</v>
          </cell>
        </row>
        <row r="4438">
          <cell r="F4438" t="str">
            <v>单侧</v>
          </cell>
          <cell r="G4438">
            <v>639.011292592593</v>
          </cell>
        </row>
        <row r="4439">
          <cell r="B4439">
            <v>3313010021</v>
          </cell>
          <cell r="C4439" t="str">
            <v>经阴道卵巢囊肿剔除术</v>
          </cell>
        </row>
        <row r="4439">
          <cell r="E4439" t="str">
            <v>药物、麻醉</v>
          </cell>
          <cell r="F4439" t="str">
            <v>单侧</v>
          </cell>
          <cell r="G4439">
            <v>509.216666666667</v>
          </cell>
        </row>
        <row r="4440">
          <cell r="B4440">
            <v>331301003</v>
          </cell>
          <cell r="C4440" t="str">
            <v>卵巢修补术</v>
          </cell>
          <cell r="D4440" t="str">
            <v>含活检术</v>
          </cell>
        </row>
        <row r="4440">
          <cell r="F4440" t="str">
            <v>单侧</v>
          </cell>
          <cell r="G4440">
            <v>487.41697745098</v>
          </cell>
        </row>
        <row r="4441">
          <cell r="B4441">
            <v>3313010030</v>
          </cell>
          <cell r="C4441" t="str">
            <v>经腹腔镜卵巢修补术</v>
          </cell>
          <cell r="D4441" t="str">
            <v>含活检术</v>
          </cell>
        </row>
        <row r="4441">
          <cell r="F4441" t="str">
            <v>单侧</v>
          </cell>
          <cell r="G4441">
            <v>809.65</v>
          </cell>
        </row>
        <row r="4442">
          <cell r="B4442">
            <v>331301004</v>
          </cell>
          <cell r="C4442" t="str">
            <v>卵巢楔形切除术</v>
          </cell>
          <cell r="D4442" t="str">
            <v>包括卵巢切开探查、多囊卵巢打孔术</v>
          </cell>
        </row>
        <row r="4442">
          <cell r="F4442" t="str">
            <v>单侧</v>
          </cell>
          <cell r="G4442">
            <v>424.75337745098</v>
          </cell>
        </row>
        <row r="4443">
          <cell r="B4443">
            <v>331301005</v>
          </cell>
          <cell r="C4443" t="str">
            <v>卵巢切除术</v>
          </cell>
        </row>
        <row r="4443">
          <cell r="F4443" t="str">
            <v>单侧</v>
          </cell>
          <cell r="G4443">
            <v>470.629183333333</v>
          </cell>
        </row>
        <row r="4444">
          <cell r="B4444">
            <v>331301006</v>
          </cell>
          <cell r="C4444" t="str">
            <v>卵巢癌根治术</v>
          </cell>
          <cell r="D4444" t="str">
            <v>含全子宫+双附件切除+网膜切除+阑尾切除+肿瘤细胞减灭术(盆、腹腔转移灶切除)+盆腹腔淋巴结清除术</v>
          </cell>
        </row>
        <row r="4444">
          <cell r="F4444" t="str">
            <v>次</v>
          </cell>
          <cell r="G4444">
            <v>2018.14373176471</v>
          </cell>
        </row>
        <row r="4445">
          <cell r="B4445">
            <v>331301007</v>
          </cell>
          <cell r="C4445" t="str">
            <v>卵巢癌探查术</v>
          </cell>
        </row>
        <row r="4445">
          <cell r="F4445" t="str">
            <v>次</v>
          </cell>
          <cell r="G4445">
            <v>553.543333333333</v>
          </cell>
        </row>
        <row r="4446">
          <cell r="B4446">
            <v>331301008</v>
          </cell>
          <cell r="C4446" t="str">
            <v>卵巢输卵管切除术</v>
          </cell>
        </row>
        <row r="4446">
          <cell r="F4446" t="str">
            <v>单侧</v>
          </cell>
          <cell r="G4446">
            <v>611.878336862745</v>
          </cell>
        </row>
        <row r="4447">
          <cell r="B4447">
            <v>331301009</v>
          </cell>
          <cell r="C4447" t="str">
            <v>卵巢移位术</v>
          </cell>
        </row>
        <row r="4447">
          <cell r="F4447" t="str">
            <v>单侧</v>
          </cell>
          <cell r="G4447">
            <v>598.31</v>
          </cell>
        </row>
        <row r="4448">
          <cell r="B4448">
            <v>331301010</v>
          </cell>
          <cell r="C4448" t="str">
            <v>卵巢移植术</v>
          </cell>
        </row>
        <row r="4448">
          <cell r="F4448" t="str">
            <v>单侧</v>
          </cell>
          <cell r="G4448">
            <v>1278.08</v>
          </cell>
        </row>
        <row r="4449">
          <cell r="B4449">
            <v>331301011</v>
          </cell>
          <cell r="C4449" t="str">
            <v>经腹腔镜单侧卵巢打孔术
</v>
          </cell>
          <cell r="D4449" t="str">
            <v>消毒铺巾后切开脐部小切口1厘米以长针穿入腹壁，证实进入腹腔后，充气，建立气腹，放入腹腔镜，分别于双侧髂棘内侧5厘米处 切开0.5厘米小切口，分别放入直径0.5厘米小套管，放置腹腔镜 探查，腹腔镜下单侧卵巢多部位打孔，冲洗腹腔，腹腔镜下单侧卵巢止血。必要时腹腔镜下止血，关腹。</v>
          </cell>
        </row>
        <row r="4449">
          <cell r="F4449" t="str">
            <v>单侧</v>
          </cell>
          <cell r="G4449">
            <v>875.7125</v>
          </cell>
        </row>
        <row r="4450">
          <cell r="B4450">
            <v>331302</v>
          </cell>
          <cell r="C4450" t="str">
            <v>输卵管手术</v>
          </cell>
        </row>
        <row r="4451">
          <cell r="B4451">
            <v>331302001</v>
          </cell>
          <cell r="C4451" t="str">
            <v>输卵管结扎术</v>
          </cell>
          <cell r="D4451" t="str">
            <v>包括传统术式、经阴道术式</v>
          </cell>
          <cell r="E4451" t="str">
            <v>银夹</v>
          </cell>
          <cell r="F4451" t="str">
            <v>次</v>
          </cell>
          <cell r="G4451">
            <v>187.100511979167</v>
          </cell>
        </row>
        <row r="4452">
          <cell r="B4452">
            <v>3313020010</v>
          </cell>
          <cell r="C4452" t="str">
            <v>经腹腔镜输卵管结扎术</v>
          </cell>
          <cell r="D4452" t="str">
            <v>包括传统术式、经阴道术式</v>
          </cell>
        </row>
        <row r="4452">
          <cell r="F4452" t="str">
            <v>次</v>
          </cell>
          <cell r="G4452">
            <v>507.186641764706</v>
          </cell>
        </row>
        <row r="4453">
          <cell r="B4453">
            <v>331302002</v>
          </cell>
          <cell r="C4453" t="str">
            <v>显微外科输卵管吻合术</v>
          </cell>
        </row>
        <row r="4453">
          <cell r="F4453" t="str">
            <v>次</v>
          </cell>
          <cell r="G4453">
            <v>793.713333333333</v>
          </cell>
        </row>
        <row r="4454">
          <cell r="B4454">
            <v>331302003</v>
          </cell>
          <cell r="C4454" t="str">
            <v>输卵管修复整形术</v>
          </cell>
          <cell r="D4454" t="str">
            <v>包括输卵管吻合、再通、整形</v>
          </cell>
        </row>
        <row r="4454">
          <cell r="F4454" t="str">
            <v>次</v>
          </cell>
          <cell r="G4454">
            <v>687.120924891068</v>
          </cell>
        </row>
        <row r="4455">
          <cell r="B4455">
            <v>3313020030</v>
          </cell>
          <cell r="C4455" t="str">
            <v>经腹腔镜输卵管修复整形术</v>
          </cell>
          <cell r="D4455" t="str">
            <v>包括输卵管吻合、再通、整形</v>
          </cell>
        </row>
        <row r="4455">
          <cell r="F4455" t="str">
            <v>次</v>
          </cell>
          <cell r="G4455">
            <v>948.525</v>
          </cell>
        </row>
        <row r="4456">
          <cell r="B4456">
            <v>331302004</v>
          </cell>
          <cell r="C4456" t="str">
            <v>输卵管切除术</v>
          </cell>
          <cell r="D4456" t="str">
            <v>包括宫外孕的各类手术(如输卵管开窗术)</v>
          </cell>
        </row>
        <row r="4456">
          <cell r="F4456" t="str">
            <v>次</v>
          </cell>
          <cell r="G4456">
            <v>492.615613529412</v>
          </cell>
        </row>
        <row r="4457">
          <cell r="B4457">
            <v>3313020040</v>
          </cell>
          <cell r="C4457" t="str">
            <v>经腹腔镜输卵管切除术</v>
          </cell>
          <cell r="D4457" t="str">
            <v>包括宫外孕的各类手术(如输卵管开窗术)</v>
          </cell>
        </row>
        <row r="4457">
          <cell r="F4457" t="str">
            <v>次</v>
          </cell>
          <cell r="G4457">
            <v>931.240493333333</v>
          </cell>
        </row>
        <row r="4458">
          <cell r="B4458">
            <v>331302005</v>
          </cell>
          <cell r="C4458" t="str">
            <v>输卵管移植术</v>
          </cell>
        </row>
        <row r="4458">
          <cell r="E4458" t="str">
            <v>供体</v>
          </cell>
          <cell r="F4458" t="str">
            <v>次</v>
          </cell>
          <cell r="G4458">
            <v>789.143333333333</v>
          </cell>
        </row>
        <row r="4459">
          <cell r="B4459">
            <v>331302006</v>
          </cell>
          <cell r="C4459" t="str">
            <v>经输卵管镜插管通水术</v>
          </cell>
        </row>
        <row r="4459">
          <cell r="F4459" t="str">
            <v>次</v>
          </cell>
          <cell r="G4459">
            <v>367.113333333333</v>
          </cell>
        </row>
        <row r="4460">
          <cell r="B4460">
            <v>331302007</v>
          </cell>
          <cell r="C4460" t="str">
            <v>输卵管选择性插管术</v>
          </cell>
        </row>
        <row r="4460">
          <cell r="F4460" t="str">
            <v>次</v>
          </cell>
          <cell r="G4460">
            <v>349.925</v>
          </cell>
        </row>
        <row r="4461">
          <cell r="B4461">
            <v>331302008</v>
          </cell>
          <cell r="C4461" t="str">
            <v>经腹腔镜输卵管高压洗注术</v>
          </cell>
        </row>
        <row r="4461">
          <cell r="F4461" t="str">
            <v>次</v>
          </cell>
          <cell r="G4461">
            <v>659.44</v>
          </cell>
        </row>
        <row r="4462">
          <cell r="B4462">
            <v>331302009</v>
          </cell>
          <cell r="C4462" t="str">
            <v>输卵管宫角植入术</v>
          </cell>
        </row>
        <row r="4462">
          <cell r="F4462" t="str">
            <v>次</v>
          </cell>
          <cell r="G4462">
            <v>743.096666666667</v>
          </cell>
        </row>
        <row r="4463">
          <cell r="B4463">
            <v>331302010</v>
          </cell>
          <cell r="C4463" t="str">
            <v>输卵管介入治疗</v>
          </cell>
          <cell r="D4463" t="str">
            <v>包括输卵管积水穿刺</v>
          </cell>
        </row>
        <row r="4463">
          <cell r="F4463" t="str">
            <v>次</v>
          </cell>
          <cell r="G4463">
            <v>713.036666666667</v>
          </cell>
        </row>
        <row r="4464">
          <cell r="B4464">
            <v>331302011</v>
          </cell>
          <cell r="C4464" t="str">
            <v>经腹单侧输卵管系膜囊肿剥除术</v>
          </cell>
          <cell r="D4464" t="str">
            <v>消毒术野，铺巾，开腹，留取腹腔冲洗液，探查盆腹腔，暴露肿物，切开输卵管系膜剥除肿瘤，可吸收线缝合输卵管系膜，检查无 渗血后关腹。</v>
          </cell>
        </row>
        <row r="4464">
          <cell r="F4464" t="str">
            <v>单侧</v>
          </cell>
          <cell r="G4464">
            <v>564.098336</v>
          </cell>
        </row>
        <row r="4465">
          <cell r="B4465">
            <v>331303</v>
          </cell>
          <cell r="C4465" t="str">
            <v>子宫手术</v>
          </cell>
        </row>
        <row r="4466">
          <cell r="B4466">
            <v>331303001</v>
          </cell>
          <cell r="C4466" t="str">
            <v>宫颈息肉切除术</v>
          </cell>
        </row>
        <row r="4466">
          <cell r="F4466" t="str">
            <v>次</v>
          </cell>
          <cell r="G4466">
            <v>60.2531792592593</v>
          </cell>
        </row>
        <row r="4467">
          <cell r="B4467">
            <v>3313030011</v>
          </cell>
          <cell r="C4467" t="str">
            <v>经宫腔镜宫颈息肉切除术</v>
          </cell>
          <cell r="D4467" t="str">
            <v>包括子宫内膜息肉、宫颈管息肉</v>
          </cell>
          <cell r="E4467" t="str">
            <v>电切环、术中B超监测</v>
          </cell>
          <cell r="F4467" t="str">
            <v>次</v>
          </cell>
          <cell r="G4467">
            <v>404.329166666667</v>
          </cell>
        </row>
        <row r="4468">
          <cell r="B4468">
            <v>331303002</v>
          </cell>
          <cell r="C4468" t="str">
            <v>宫颈肌瘤剔除术</v>
          </cell>
          <cell r="D4468" t="str">
            <v>指经腹手术</v>
          </cell>
        </row>
        <row r="4468">
          <cell r="F4468" t="str">
            <v>次</v>
          </cell>
          <cell r="G4468">
            <v>822.817693137255</v>
          </cell>
        </row>
        <row r="4469">
          <cell r="B4469">
            <v>331303003</v>
          </cell>
          <cell r="C4469" t="str">
            <v>宫颈残端切除术</v>
          </cell>
          <cell r="D4469" t="str">
            <v>指经腹手术</v>
          </cell>
        </row>
        <row r="4469">
          <cell r="F4469" t="str">
            <v>次</v>
          </cell>
          <cell r="G4469">
            <v>849.633333333333</v>
          </cell>
        </row>
        <row r="4470">
          <cell r="B4470">
            <v>331303004</v>
          </cell>
          <cell r="C4470" t="str">
            <v>宫颈锥形切除术</v>
          </cell>
        </row>
        <row r="4470">
          <cell r="F4470" t="str">
            <v>次</v>
          </cell>
          <cell r="G4470">
            <v>434.427363137255</v>
          </cell>
        </row>
        <row r="4471">
          <cell r="B4471">
            <v>3313030040</v>
          </cell>
          <cell r="C4471" t="str">
            <v>经腹腔镜宫颈锥形切除术</v>
          </cell>
        </row>
        <row r="4471">
          <cell r="F4471" t="str">
            <v>次</v>
          </cell>
          <cell r="G4471">
            <v>712.5</v>
          </cell>
        </row>
        <row r="4472">
          <cell r="B4472">
            <v>331303005</v>
          </cell>
          <cell r="C4472" t="str">
            <v>宫颈环形电切术</v>
          </cell>
        </row>
        <row r="4472">
          <cell r="F4472" t="str">
            <v>次</v>
          </cell>
          <cell r="G4472">
            <v>484.228428039216</v>
          </cell>
        </row>
        <row r="4473">
          <cell r="B4473">
            <v>331303006</v>
          </cell>
          <cell r="C4473" t="str">
            <v>非孕期子宫内口矫正术</v>
          </cell>
        </row>
        <row r="4473">
          <cell r="F4473" t="str">
            <v>次</v>
          </cell>
          <cell r="G4473">
            <v>399.303333333333</v>
          </cell>
        </row>
        <row r="4474">
          <cell r="B4474">
            <v>331303007</v>
          </cell>
          <cell r="C4474" t="str">
            <v>孕期子宫内口缝合术</v>
          </cell>
        </row>
        <row r="4474">
          <cell r="F4474" t="str">
            <v>次</v>
          </cell>
          <cell r="G4474">
            <v>353.496666666667</v>
          </cell>
        </row>
        <row r="4475">
          <cell r="B4475">
            <v>331303008</v>
          </cell>
          <cell r="C4475" t="str">
            <v>曼氏手术</v>
          </cell>
          <cell r="D4475" t="str">
            <v>含宫颈部分切除+主韧带缩短+阴道前后壁修补术</v>
          </cell>
        </row>
        <row r="4475">
          <cell r="F4475" t="str">
            <v>次</v>
          </cell>
          <cell r="G4475">
            <v>915.463333333333</v>
          </cell>
        </row>
        <row r="4476">
          <cell r="B4476">
            <v>331303009</v>
          </cell>
          <cell r="C4476" t="str">
            <v>子宫颈截除术</v>
          </cell>
        </row>
        <row r="4476">
          <cell r="F4476" t="str">
            <v>次</v>
          </cell>
          <cell r="G4476">
            <v>608.08</v>
          </cell>
        </row>
        <row r="4477">
          <cell r="B4477">
            <v>331303010</v>
          </cell>
          <cell r="C4477" t="str">
            <v>子宫修补术</v>
          </cell>
        </row>
        <row r="4477">
          <cell r="F4477" t="str">
            <v>次</v>
          </cell>
          <cell r="G4477">
            <v>703.593508431372</v>
          </cell>
        </row>
        <row r="4478">
          <cell r="B4478">
            <v>331303011</v>
          </cell>
          <cell r="C4478" t="str">
            <v>经腹子宫肌瘤剔除术</v>
          </cell>
        </row>
        <row r="4478">
          <cell r="F4478" t="str">
            <v>次</v>
          </cell>
          <cell r="G4478">
            <v>908.953261372549</v>
          </cell>
        </row>
        <row r="4479">
          <cell r="B4479">
            <v>3313030110</v>
          </cell>
          <cell r="C4479" t="str">
            <v>经腹腔镜子宫肌瘤摘除术</v>
          </cell>
        </row>
        <row r="4479">
          <cell r="F4479" t="str">
            <v>次</v>
          </cell>
          <cell r="G4479">
            <v>1162.11666666667</v>
          </cell>
        </row>
        <row r="4480">
          <cell r="B4480">
            <v>3313030111</v>
          </cell>
          <cell r="C4480" t="str">
            <v>经阴道自凝刀子宫肌瘤剔除术</v>
          </cell>
          <cell r="D4480" t="str">
            <v>含B超引导、定位</v>
          </cell>
        </row>
        <row r="4480">
          <cell r="F4480" t="str">
            <v>例</v>
          </cell>
          <cell r="G4480">
            <v>1191.23</v>
          </cell>
        </row>
        <row r="4481">
          <cell r="B4481">
            <v>3313030112</v>
          </cell>
          <cell r="C4481" t="str">
            <v>经阴道子宫肌瘤切除术</v>
          </cell>
          <cell r="D4481" t="str">
            <v>含B超引导、定位</v>
          </cell>
        </row>
        <row r="4481">
          <cell r="F4481" t="str">
            <v>例</v>
          </cell>
          <cell r="G4481">
            <v>876.79</v>
          </cell>
        </row>
        <row r="4482">
          <cell r="B4482">
            <v>331303012</v>
          </cell>
          <cell r="C4482" t="str">
            <v>子宫次全切除术</v>
          </cell>
        </row>
        <row r="4482">
          <cell r="F4482" t="str">
            <v>次</v>
          </cell>
          <cell r="G4482">
            <v>770.474768431372</v>
          </cell>
        </row>
        <row r="4483">
          <cell r="B4483">
            <v>331303013</v>
          </cell>
          <cell r="C4483" t="str">
            <v>阴式全子宫切除术</v>
          </cell>
        </row>
        <row r="4483">
          <cell r="F4483" t="str">
            <v>次</v>
          </cell>
          <cell r="G4483">
            <v>1253.64934166667</v>
          </cell>
        </row>
        <row r="4484">
          <cell r="B4484">
            <v>331303014</v>
          </cell>
          <cell r="C4484" t="str">
            <v>腹式全子宫切除术</v>
          </cell>
        </row>
        <row r="4484">
          <cell r="F4484" t="str">
            <v>次</v>
          </cell>
          <cell r="G4484">
            <v>1109.2219575</v>
          </cell>
        </row>
        <row r="4485">
          <cell r="B4485">
            <v>3313030140</v>
          </cell>
          <cell r="C4485" t="str">
            <v>经腹腔腹式镜子宫全切术</v>
          </cell>
        </row>
        <row r="4485">
          <cell r="F4485" t="str">
            <v>次</v>
          </cell>
          <cell r="G4485">
            <v>1418.50965384115</v>
          </cell>
        </row>
        <row r="4486">
          <cell r="B4486">
            <v>331303015</v>
          </cell>
          <cell r="C4486" t="str">
            <v>全子宫+双附件切除术</v>
          </cell>
        </row>
        <row r="4486">
          <cell r="F4486" t="str">
            <v>次</v>
          </cell>
          <cell r="G4486">
            <v>1077.28793576052</v>
          </cell>
        </row>
        <row r="4487">
          <cell r="B4487">
            <v>331303016</v>
          </cell>
          <cell r="C4487" t="str">
            <v>次广泛子宫切除术</v>
          </cell>
          <cell r="D4487" t="str">
            <v>含双附件切除</v>
          </cell>
        </row>
        <row r="4487">
          <cell r="F4487" t="str">
            <v>次</v>
          </cell>
          <cell r="G4487">
            <v>1338.93166113281</v>
          </cell>
        </row>
        <row r="4488">
          <cell r="B4488">
            <v>331303017</v>
          </cell>
          <cell r="C4488" t="str">
            <v>广泛性子宫切除+盆腹腔淋巴结清除术</v>
          </cell>
        </row>
        <row r="4488">
          <cell r="F4488" t="str">
            <v>次</v>
          </cell>
          <cell r="G4488">
            <v>2104.63160175439</v>
          </cell>
        </row>
        <row r="4489">
          <cell r="B4489">
            <v>331303018</v>
          </cell>
          <cell r="C4489" t="str">
            <v>经腹阴道联合子宫切除术</v>
          </cell>
          <cell r="D4489" t="str">
            <v> </v>
          </cell>
        </row>
        <row r="4489">
          <cell r="F4489" t="str">
            <v>次</v>
          </cell>
          <cell r="G4489">
            <v>1170.10333333333</v>
          </cell>
        </row>
        <row r="4490">
          <cell r="B4490">
            <v>3313030180</v>
          </cell>
          <cell r="C4490" t="str">
            <v>经腹腔镜经腹阴道联合子宫切除术</v>
          </cell>
        </row>
        <row r="4490">
          <cell r="F4490" t="str">
            <v>次</v>
          </cell>
          <cell r="G4490">
            <v>1429.10510970052</v>
          </cell>
        </row>
        <row r="4491">
          <cell r="B4491">
            <v>331303019</v>
          </cell>
          <cell r="C4491" t="str">
            <v>子宫整形术</v>
          </cell>
          <cell r="D4491" t="str">
            <v>包括纵隔切除、残角子宫切除、畸形子宫矫治、双角子宫融合等；不含术中B超监视</v>
          </cell>
        </row>
        <row r="4491">
          <cell r="F4491" t="str">
            <v>次</v>
          </cell>
          <cell r="G4491">
            <v>906.203655098039</v>
          </cell>
        </row>
        <row r="4492">
          <cell r="B4492">
            <v>3313030190</v>
          </cell>
          <cell r="C4492" t="str">
            <v>经宫腔镜或腹腔镜子宫整形术</v>
          </cell>
          <cell r="D4492" t="str">
            <v>包括纵隔切除、残角子宫切除、畸形子宫矫治、双角子宫融合等；不含术中B超监视</v>
          </cell>
        </row>
        <row r="4492">
          <cell r="F4492" t="str">
            <v>次</v>
          </cell>
          <cell r="G4492">
            <v>1245.30833333333</v>
          </cell>
        </row>
        <row r="4493">
          <cell r="B4493">
            <v>331303020</v>
          </cell>
          <cell r="C4493" t="str">
            <v>开腹取环术</v>
          </cell>
        </row>
        <row r="4493">
          <cell r="F4493" t="str">
            <v>次</v>
          </cell>
          <cell r="G4493">
            <v>470.754166666667</v>
          </cell>
        </row>
        <row r="4494">
          <cell r="B4494">
            <v>3313030200</v>
          </cell>
          <cell r="C4494" t="str">
            <v>经腹腔镜取环术</v>
          </cell>
        </row>
        <row r="4494">
          <cell r="F4494" t="str">
            <v>次</v>
          </cell>
          <cell r="G4494">
            <v>691.303333333333</v>
          </cell>
        </row>
        <row r="4495">
          <cell r="B4495">
            <v>331303021</v>
          </cell>
          <cell r="C4495" t="str">
            <v>子宫动脉结扎术</v>
          </cell>
        </row>
        <row r="4495">
          <cell r="F4495" t="str">
            <v>次</v>
          </cell>
          <cell r="G4495">
            <v>476.541666666667</v>
          </cell>
        </row>
        <row r="4496">
          <cell r="B4496">
            <v>3313030210</v>
          </cell>
          <cell r="C4496" t="str">
            <v>经腹腔镜子宫动脉结扎术</v>
          </cell>
        </row>
        <row r="4496">
          <cell r="F4496" t="str">
            <v>次</v>
          </cell>
          <cell r="G4496">
            <v>780.836666666667</v>
          </cell>
        </row>
        <row r="4497">
          <cell r="B4497">
            <v>331303022</v>
          </cell>
          <cell r="C4497" t="str">
            <v>子宫悬吊术</v>
          </cell>
          <cell r="D4497" t="str">
            <v>包括阴道吊带术、阴道残端悬吊术</v>
          </cell>
          <cell r="E4497" t="str">
            <v>吊带</v>
          </cell>
          <cell r="F4497" t="str">
            <v>次</v>
          </cell>
          <cell r="G4497">
            <v>565.394669803921</v>
          </cell>
        </row>
        <row r="4498">
          <cell r="B4498">
            <v>3313030220</v>
          </cell>
          <cell r="C4498" t="str">
            <v>经腹腔镜子宫悬吊术</v>
          </cell>
        </row>
        <row r="4498">
          <cell r="F4498" t="str">
            <v>次</v>
          </cell>
          <cell r="G4498">
            <v>878.095833333333</v>
          </cell>
        </row>
        <row r="4499">
          <cell r="B4499">
            <v>331303024</v>
          </cell>
          <cell r="C4499" t="str">
            <v>盆腔巨大肿瘤切除术</v>
          </cell>
        </row>
        <row r="4499">
          <cell r="F4499" t="str">
            <v>次</v>
          </cell>
          <cell r="G4499">
            <v>965.460182873211</v>
          </cell>
        </row>
        <row r="4500">
          <cell r="B4500">
            <v>331303025</v>
          </cell>
          <cell r="C4500" t="str">
            <v>阔韧带内肿瘤切除术</v>
          </cell>
        </row>
        <row r="4500">
          <cell r="F4500" t="str">
            <v>次</v>
          </cell>
          <cell r="G4500">
            <v>690.948822941176</v>
          </cell>
        </row>
        <row r="4501">
          <cell r="B4501">
            <v>331303026</v>
          </cell>
          <cell r="C4501" t="str">
            <v>热球子宫内膜去除术</v>
          </cell>
          <cell r="D4501" t="str">
            <v>包括电凝术</v>
          </cell>
        </row>
        <row r="4501">
          <cell r="F4501" t="str">
            <v>次</v>
          </cell>
          <cell r="G4501">
            <v>503.653333333333</v>
          </cell>
        </row>
        <row r="4502">
          <cell r="B4502">
            <v>331303027</v>
          </cell>
          <cell r="C4502" t="str">
            <v>根治性宫颈切除术</v>
          </cell>
          <cell r="D4502" t="str">
            <v>含盆腔淋巴结清扫、卵巢动静脉高位结扎术</v>
          </cell>
          <cell r="E4502" t="str">
            <v>特殊缝线，止血材料</v>
          </cell>
          <cell r="F4502" t="str">
            <v>次</v>
          </cell>
          <cell r="G4502">
            <v>2671.51666666667</v>
          </cell>
        </row>
        <row r="4503">
          <cell r="B4503">
            <v>331303029</v>
          </cell>
          <cell r="C4503" t="str">
            <v>粘膜下子宫肌瘤圈套术</v>
          </cell>
        </row>
        <row r="4503">
          <cell r="E4503" t="str">
            <v>圈套器</v>
          </cell>
          <cell r="F4503" t="str">
            <v>次</v>
          </cell>
          <cell r="G4503">
            <v>1099.25333333333</v>
          </cell>
        </row>
        <row r="4504">
          <cell r="B4504">
            <v>331303030</v>
          </cell>
          <cell r="C4504" t="str">
            <v>子宫内膜异位病灶切除或烧灼术</v>
          </cell>
        </row>
        <row r="4504">
          <cell r="F4504" t="str">
            <v>次</v>
          </cell>
          <cell r="G4504">
            <v>561.141744</v>
          </cell>
        </row>
        <row r="4505">
          <cell r="B4505">
            <v>331303032</v>
          </cell>
          <cell r="C4505" t="str">
            <v>经宫腔镜宫腔异物取出术
</v>
          </cell>
          <cell r="D4505" t="str">
            <v>宫腔异物指胎骨、胚物组织、缝线等。取出术前放置的宫颈扩张棒，消毒铺巾，留置导尿，器械准备：宫腔镜部件，连接部件并与 气腹机膨宫、光源、主机、电凝装置连接，放置窥器暴露宫颈，再 次消毒阴道、宫颈，扩张宫颈至12号，宫腔镜下置镜常规探查宫腔 情况，确定异物位置、性质，用电切镜针状电极划开组织，用一次 性异物钳取出胎骨，再次探查宫腔，内镜下电凝止血，术毕再次消 毒宫颈、阴道。</v>
          </cell>
          <cell r="E4505" t="str">
            <v>临床操作的超声引导</v>
          </cell>
          <cell r="F4505" t="str">
            <v>次</v>
          </cell>
          <cell r="G4505">
            <v>956.925</v>
          </cell>
        </row>
        <row r="4506">
          <cell r="B4506" t="str">
            <v>s331303001</v>
          </cell>
          <cell r="C4506" t="str">
            <v>经宫腔镜子宫异物取出术</v>
          </cell>
          <cell r="D4506" t="str">
            <v>指肌层异物</v>
          </cell>
        </row>
        <row r="4506">
          <cell r="F4506" t="str">
            <v>次</v>
          </cell>
          <cell r="G4506">
            <v>825.773333333333</v>
          </cell>
        </row>
        <row r="4507">
          <cell r="B4507" t="str">
            <v>s331303002</v>
          </cell>
          <cell r="C4507" t="str">
            <v>阴式宫颈残端切除术</v>
          </cell>
        </row>
        <row r="4507">
          <cell r="F4507" t="str">
            <v>次</v>
          </cell>
          <cell r="G4507">
            <v>749.8625</v>
          </cell>
        </row>
        <row r="4508">
          <cell r="B4508" t="str">
            <v>s331303003</v>
          </cell>
          <cell r="C4508" t="str">
            <v>阴式宫颈肌瘤切除术</v>
          </cell>
        </row>
        <row r="4508">
          <cell r="F4508" t="str">
            <v>次</v>
          </cell>
          <cell r="G4508">
            <v>757.012645196078</v>
          </cell>
        </row>
        <row r="4509">
          <cell r="B4509" t="str">
            <v>s331303004</v>
          </cell>
          <cell r="C4509" t="str">
            <v>经腹腔镜广泛子宫切除+盆腔淋巴结清扫术</v>
          </cell>
        </row>
        <row r="4509">
          <cell r="F4509" t="str">
            <v>次</v>
          </cell>
          <cell r="G4509">
            <v>2605.95416666667</v>
          </cell>
        </row>
        <row r="4510">
          <cell r="B4510">
            <v>331304</v>
          </cell>
          <cell r="C4510" t="str">
            <v>阴道手术</v>
          </cell>
        </row>
        <row r="4511">
          <cell r="B4511">
            <v>331304001</v>
          </cell>
          <cell r="C4511" t="str">
            <v>阴道异物取出术</v>
          </cell>
        </row>
        <row r="4511">
          <cell r="F4511" t="str">
            <v>次</v>
          </cell>
          <cell r="G4511">
            <v>159.344231372549</v>
          </cell>
        </row>
        <row r="4512">
          <cell r="B4512">
            <v>331304002</v>
          </cell>
          <cell r="C4512" t="str">
            <v>阴道裂伤缝合术</v>
          </cell>
        </row>
        <row r="4512">
          <cell r="F4512" t="str">
            <v>次</v>
          </cell>
          <cell r="G4512">
            <v>161.727564705882</v>
          </cell>
        </row>
        <row r="4513">
          <cell r="B4513">
            <v>331304003</v>
          </cell>
          <cell r="C4513" t="str">
            <v>阴道扩张术</v>
          </cell>
        </row>
        <row r="4513">
          <cell r="E4513" t="str">
            <v>扩张用模具</v>
          </cell>
          <cell r="F4513" t="str">
            <v>次</v>
          </cell>
          <cell r="G4513">
            <v>255.106666666667</v>
          </cell>
        </row>
        <row r="4514">
          <cell r="B4514">
            <v>331304004</v>
          </cell>
          <cell r="C4514" t="str">
            <v>阴道疤痕切除术</v>
          </cell>
        </row>
        <row r="4514">
          <cell r="E4514" t="str">
            <v>扩张用模具</v>
          </cell>
          <cell r="F4514" t="str">
            <v>次</v>
          </cell>
          <cell r="G4514">
            <v>415.23</v>
          </cell>
        </row>
        <row r="4515">
          <cell r="B4515">
            <v>331304005</v>
          </cell>
          <cell r="C4515" t="str">
            <v>阴道横隔或纵隔或斜膈切开术</v>
          </cell>
        </row>
        <row r="4515">
          <cell r="F4515" t="str">
            <v>次</v>
          </cell>
          <cell r="G4515">
            <v>318.704715490196</v>
          </cell>
        </row>
        <row r="4516">
          <cell r="B4516">
            <v>331304006</v>
          </cell>
          <cell r="C4516" t="str">
            <v>阴道闭锁切开术</v>
          </cell>
          <cell r="D4516" t="str">
            <v>不含植皮</v>
          </cell>
          <cell r="E4516" t="str">
            <v>扩张用模具</v>
          </cell>
          <cell r="F4516" t="str">
            <v>次</v>
          </cell>
          <cell r="G4516">
            <v>395.966666666667</v>
          </cell>
        </row>
        <row r="4517">
          <cell r="B4517">
            <v>331304007</v>
          </cell>
          <cell r="C4517" t="str">
            <v>阴道良性肿物切除术</v>
          </cell>
          <cell r="D4517" t="str">
            <v>包括阴道结节或阴道囊肿切除</v>
          </cell>
        </row>
        <row r="4517">
          <cell r="F4517" t="str">
            <v>次</v>
          </cell>
          <cell r="G4517">
            <v>388.401738627451</v>
          </cell>
        </row>
        <row r="4518">
          <cell r="B4518">
            <v>331304008</v>
          </cell>
          <cell r="C4518" t="str">
            <v>阴道成形术</v>
          </cell>
          <cell r="D4518" t="str">
            <v>不含植皮、取乙状结肠(代阴道)等所有组织瓣切取</v>
          </cell>
        </row>
        <row r="4518">
          <cell r="F4518" t="str">
            <v>次</v>
          </cell>
          <cell r="G4518">
            <v>788.31</v>
          </cell>
        </row>
        <row r="4519">
          <cell r="B4519">
            <v>331304009</v>
          </cell>
          <cell r="C4519" t="str">
            <v>阴道直肠瘘修补术</v>
          </cell>
        </row>
        <row r="4519">
          <cell r="F4519" t="str">
            <v>次</v>
          </cell>
          <cell r="G4519">
            <v>688.99</v>
          </cell>
        </row>
        <row r="4520">
          <cell r="B4520">
            <v>331304010</v>
          </cell>
          <cell r="C4520" t="str">
            <v>阴道壁血肿切开术</v>
          </cell>
        </row>
        <row r="4520">
          <cell r="F4520" t="str">
            <v>次</v>
          </cell>
          <cell r="G4520">
            <v>281.020833333333</v>
          </cell>
        </row>
        <row r="4521">
          <cell r="B4521">
            <v>331304011</v>
          </cell>
          <cell r="C4521" t="str">
            <v>阴道前后壁修补术</v>
          </cell>
        </row>
        <row r="4521">
          <cell r="F4521" t="str">
            <v>次</v>
          </cell>
          <cell r="G4521">
            <v>732.916798823529</v>
          </cell>
        </row>
        <row r="4522">
          <cell r="B4522">
            <v>331304012</v>
          </cell>
          <cell r="C4522" t="str">
            <v>阴道中膈成形术</v>
          </cell>
        </row>
        <row r="4522">
          <cell r="F4522" t="str">
            <v>次</v>
          </cell>
          <cell r="G4522">
            <v>380.94</v>
          </cell>
        </row>
        <row r="4523">
          <cell r="B4523">
            <v>331304013</v>
          </cell>
          <cell r="C4523" t="str">
            <v>后穹窿损伤缝合术</v>
          </cell>
          <cell r="D4523" t="str">
            <v>包括阴道后穹窿切开引流</v>
          </cell>
        </row>
        <row r="4523">
          <cell r="F4523" t="str">
            <v>次</v>
          </cell>
          <cell r="G4523">
            <v>385.54</v>
          </cell>
        </row>
        <row r="4524">
          <cell r="B4524">
            <v>331304015</v>
          </cell>
          <cell r="C4524" t="str">
            <v>全阴道切除术</v>
          </cell>
        </row>
        <row r="4524">
          <cell r="E4524" t="str">
            <v>特殊缝线</v>
          </cell>
          <cell r="F4524" t="str">
            <v>次</v>
          </cell>
          <cell r="G4524">
            <v>1982.64666666667</v>
          </cell>
        </row>
        <row r="4525">
          <cell r="B4525" t="str">
            <v>s331304001</v>
          </cell>
          <cell r="C4525" t="str">
            <v>经腹腔镜阴道成形术</v>
          </cell>
          <cell r="D4525" t="str">
            <v>不含植皮、取乙状结肠(代阴道)等所有组织瓣切取</v>
          </cell>
        </row>
        <row r="4525">
          <cell r="F4525" t="str">
            <v>次</v>
          </cell>
          <cell r="G4525">
            <v>1192.07</v>
          </cell>
        </row>
        <row r="4526">
          <cell r="B4526">
            <v>331305</v>
          </cell>
          <cell r="C4526" t="str">
            <v>外阴手术</v>
          </cell>
        </row>
        <row r="4527">
          <cell r="B4527">
            <v>331305001</v>
          </cell>
          <cell r="C4527" t="str">
            <v>外阴损伤缝合术</v>
          </cell>
          <cell r="D4527" t="str">
            <v>含小阴唇粘连分离术</v>
          </cell>
        </row>
        <row r="4527">
          <cell r="F4527" t="str">
            <v>次</v>
          </cell>
          <cell r="G4527">
            <v>264.886610392157</v>
          </cell>
        </row>
        <row r="4528">
          <cell r="B4528">
            <v>331305002</v>
          </cell>
          <cell r="C4528" t="str">
            <v>陈旧性会阴裂伤修补术</v>
          </cell>
        </row>
        <row r="4528">
          <cell r="F4528" t="str">
            <v>次</v>
          </cell>
          <cell r="G4528">
            <v>447.244641568628</v>
          </cell>
        </row>
        <row r="4529">
          <cell r="B4529">
            <v>331305003</v>
          </cell>
          <cell r="C4529" t="str">
            <v>陈旧性会阴Ⅲ度裂伤缝合术</v>
          </cell>
          <cell r="D4529" t="str">
            <v>含肛门括约肌及直肠裂伤</v>
          </cell>
        </row>
        <row r="4529">
          <cell r="F4529" t="str">
            <v>次</v>
          </cell>
          <cell r="G4529">
            <v>674.113215087146</v>
          </cell>
        </row>
        <row r="4530">
          <cell r="B4530">
            <v>331305004</v>
          </cell>
          <cell r="C4530" t="str">
            <v>外阴脓肿切开引流术</v>
          </cell>
          <cell r="D4530" t="str">
            <v>包括外阴血肿切开</v>
          </cell>
        </row>
        <row r="4530">
          <cell r="F4530" t="str">
            <v>次</v>
          </cell>
          <cell r="G4530">
            <v>221.001478627451</v>
          </cell>
        </row>
        <row r="4531">
          <cell r="B4531">
            <v>331305005</v>
          </cell>
          <cell r="C4531" t="str">
            <v>外阴良性肿物切除术</v>
          </cell>
          <cell r="D4531" t="str">
            <v>包括囊肿、赘生物及肿瘤切除术</v>
          </cell>
        </row>
        <row r="4531">
          <cell r="F4531" t="str">
            <v>次</v>
          </cell>
          <cell r="G4531">
            <v>364.722419607843</v>
          </cell>
        </row>
        <row r="4532">
          <cell r="B4532">
            <v>331305006</v>
          </cell>
          <cell r="C4532" t="str">
            <v>阴蒂肥大整复术</v>
          </cell>
        </row>
        <row r="4532">
          <cell r="F4532" t="str">
            <v>次</v>
          </cell>
          <cell r="G4532">
            <v>397.463333333333</v>
          </cell>
        </row>
        <row r="4533">
          <cell r="B4533">
            <v>331305007</v>
          </cell>
          <cell r="C4533" t="str">
            <v>阴蒂短缩成型术</v>
          </cell>
        </row>
        <row r="4533">
          <cell r="F4533" t="str">
            <v>次</v>
          </cell>
          <cell r="G4533">
            <v>458.7</v>
          </cell>
        </row>
        <row r="4534">
          <cell r="B4534">
            <v>331305008</v>
          </cell>
          <cell r="C4534" t="str">
            <v>单纯性外阴切除术</v>
          </cell>
        </row>
        <row r="4534">
          <cell r="F4534" t="str">
            <v>次</v>
          </cell>
          <cell r="G4534">
            <v>607.073333333333</v>
          </cell>
        </row>
        <row r="4535">
          <cell r="B4535">
            <v>331305009</v>
          </cell>
          <cell r="C4535" t="str">
            <v>外阴局部扩大切除术</v>
          </cell>
        </row>
        <row r="4535">
          <cell r="F4535" t="str">
            <v>次</v>
          </cell>
          <cell r="G4535">
            <v>592.534070944742</v>
          </cell>
        </row>
        <row r="4536">
          <cell r="B4536">
            <v>331305010</v>
          </cell>
          <cell r="C4536" t="str">
            <v>外阴广泛切除+淋巴结清除术</v>
          </cell>
          <cell r="D4536" t="str">
            <v>含腹股沟淋巴、股深淋巴、及盆、腹腔淋巴结清除术；不含特殊引流</v>
          </cell>
        </row>
        <row r="4536">
          <cell r="F4536" t="str">
            <v>次</v>
          </cell>
          <cell r="G4536">
            <v>1819.45</v>
          </cell>
        </row>
        <row r="4537">
          <cell r="B4537">
            <v>331305012</v>
          </cell>
          <cell r="C4537" t="str">
            <v>前庭大腺囊肿造口术</v>
          </cell>
          <cell r="D4537" t="str">
            <v>含脓肿切开引流术</v>
          </cell>
        </row>
        <row r="4537">
          <cell r="F4537" t="str">
            <v>次</v>
          </cell>
          <cell r="G4537">
            <v>284.90205</v>
          </cell>
        </row>
        <row r="4538">
          <cell r="B4538">
            <v>331305013</v>
          </cell>
          <cell r="C4538" t="str">
            <v>前庭大腺囊肿切除术</v>
          </cell>
        </row>
        <row r="4538">
          <cell r="F4538" t="str">
            <v>次</v>
          </cell>
          <cell r="G4538">
            <v>345.151470980392</v>
          </cell>
        </row>
        <row r="4539">
          <cell r="B4539">
            <v>331305014</v>
          </cell>
          <cell r="C4539" t="str">
            <v>处女膜切开术</v>
          </cell>
        </row>
        <row r="4539">
          <cell r="F4539" t="str">
            <v>次</v>
          </cell>
          <cell r="G4539">
            <v>156.931246078431</v>
          </cell>
        </row>
        <row r="4540">
          <cell r="B4540">
            <v>331305016</v>
          </cell>
          <cell r="C4540" t="str">
            <v>两性畸形整形术</v>
          </cell>
        </row>
        <row r="4540">
          <cell r="F4540" t="str">
            <v>次</v>
          </cell>
          <cell r="G4540">
            <v>1278.50666666667</v>
          </cell>
        </row>
        <row r="4541">
          <cell r="B4541">
            <v>331306</v>
          </cell>
          <cell r="C4541" t="str">
            <v>女性生殖器官其他手术</v>
          </cell>
        </row>
        <row r="4542">
          <cell r="B4542">
            <v>331306001</v>
          </cell>
          <cell r="C4542" t="str">
            <v>经腹腔镜取卵术</v>
          </cell>
          <cell r="D4542" t="str">
            <v>包括腹腔镜下取环术</v>
          </cell>
        </row>
        <row r="4542">
          <cell r="F4542" t="str">
            <v>次</v>
          </cell>
          <cell r="G4542">
            <v>683.333333333333</v>
          </cell>
        </row>
        <row r="4543">
          <cell r="B4543">
            <v>331306002</v>
          </cell>
          <cell r="C4543" t="str">
            <v>经腹腔镜盆腔粘连分离术</v>
          </cell>
        </row>
        <row r="4543">
          <cell r="F4543" t="str">
            <v>次</v>
          </cell>
          <cell r="G4543">
            <v>763.166666666667</v>
          </cell>
        </row>
        <row r="4544">
          <cell r="B4544">
            <v>331306003</v>
          </cell>
          <cell r="C4544" t="str">
            <v>宫腔镜检查</v>
          </cell>
          <cell r="D4544" t="str">
            <v>含活检，包括幼女阴道异物诊治；不含宫旁阻滞麻醉</v>
          </cell>
        </row>
        <row r="4544">
          <cell r="F4544" t="str">
            <v>次</v>
          </cell>
          <cell r="G4544">
            <v>297.058333333333</v>
          </cell>
        </row>
        <row r="4545">
          <cell r="B4545">
            <v>331306004</v>
          </cell>
          <cell r="C4545" t="str">
            <v>经宫腔镜取环术</v>
          </cell>
          <cell r="D4545" t="str">
            <v>不含术中B超监视</v>
          </cell>
        </row>
        <row r="4545">
          <cell r="F4545" t="str">
            <v>次</v>
          </cell>
          <cell r="G4545">
            <v>353.116666666667</v>
          </cell>
        </row>
        <row r="4546">
          <cell r="B4546">
            <v>3313060040</v>
          </cell>
          <cell r="C4546" t="str">
            <v>经宫腔镜取环术</v>
          </cell>
          <cell r="D4546" t="str">
            <v>腹腔镜辅助手术,不含术中B超监视</v>
          </cell>
        </row>
        <row r="4546">
          <cell r="F4546" t="str">
            <v>次</v>
          </cell>
          <cell r="G4546">
            <v>374.233333333333</v>
          </cell>
        </row>
        <row r="4547">
          <cell r="B4547">
            <v>331306005</v>
          </cell>
          <cell r="C4547" t="str">
            <v>经宫腔镜输卵管插管术</v>
          </cell>
        </row>
        <row r="4547">
          <cell r="F4547" t="str">
            <v>次</v>
          </cell>
          <cell r="G4547">
            <v>385.779166666667</v>
          </cell>
        </row>
        <row r="4548">
          <cell r="B4548">
            <v>3313060050</v>
          </cell>
          <cell r="C4548" t="str">
            <v>经宫腔镜输卵管插管术</v>
          </cell>
          <cell r="D4548" t="str">
            <v>腹腔镜辅助手术</v>
          </cell>
        </row>
        <row r="4548">
          <cell r="F4548" t="str">
            <v>次</v>
          </cell>
          <cell r="G4548">
            <v>455.4625</v>
          </cell>
        </row>
        <row r="4549">
          <cell r="B4549">
            <v>331306006</v>
          </cell>
          <cell r="C4549" t="str">
            <v>经宫腔镜粘连分离术</v>
          </cell>
          <cell r="D4549" t="str">
            <v>不含术中B超监视</v>
          </cell>
        </row>
        <row r="4549">
          <cell r="F4549" t="str">
            <v>次</v>
          </cell>
          <cell r="G4549">
            <v>489.5125</v>
          </cell>
        </row>
        <row r="4550">
          <cell r="B4550">
            <v>3313060060</v>
          </cell>
          <cell r="C4550" t="str">
            <v>经宫腔镜粘连分离术</v>
          </cell>
          <cell r="D4550" t="str">
            <v>腹腔镜辅助手术</v>
          </cell>
        </row>
        <row r="4550">
          <cell r="F4550" t="str">
            <v>次</v>
          </cell>
          <cell r="G4550">
            <v>504.85</v>
          </cell>
        </row>
        <row r="4551">
          <cell r="B4551">
            <v>331306007</v>
          </cell>
          <cell r="C4551" t="str">
            <v>经宫腔镜子宫纵膈切除术</v>
          </cell>
          <cell r="D4551" t="str">
            <v>不含术中B超监视</v>
          </cell>
        </row>
        <row r="4551">
          <cell r="F4551" t="str">
            <v>次</v>
          </cell>
          <cell r="G4551">
            <v>699.816666666667</v>
          </cell>
        </row>
        <row r="4552">
          <cell r="B4552">
            <v>3313060070</v>
          </cell>
          <cell r="C4552" t="str">
            <v>经宫腔镜子宫纵膈切除术</v>
          </cell>
          <cell r="D4552" t="str">
            <v>腹腔镜辅助手术,不含术中B超监视</v>
          </cell>
        </row>
        <row r="4552">
          <cell r="F4552" t="str">
            <v>次</v>
          </cell>
          <cell r="G4552">
            <v>689.08</v>
          </cell>
        </row>
        <row r="4553">
          <cell r="B4553">
            <v>331306008</v>
          </cell>
          <cell r="C4553" t="str">
            <v>经宫腔镜子宫肌瘤切除术</v>
          </cell>
          <cell r="D4553" t="str">
            <v>不含术中B超监视</v>
          </cell>
        </row>
        <row r="4553">
          <cell r="F4553" t="str">
            <v>次</v>
          </cell>
          <cell r="G4553">
            <v>1141.82916666667</v>
          </cell>
        </row>
        <row r="4554">
          <cell r="B4554">
            <v>3313060080</v>
          </cell>
          <cell r="C4554" t="str">
            <v>经宫腔镜子宫肌瘤切除术</v>
          </cell>
          <cell r="D4554" t="str">
            <v>腹腔镜辅助手术,不含术中B超监视</v>
          </cell>
        </row>
        <row r="4554">
          <cell r="F4554" t="str">
            <v>次</v>
          </cell>
          <cell r="G4554">
            <v>1329.76333333333</v>
          </cell>
        </row>
        <row r="4555">
          <cell r="B4555">
            <v>331306009</v>
          </cell>
          <cell r="C4555" t="str">
            <v>经宫腔镜子宫内膜剥离术</v>
          </cell>
          <cell r="D4555" t="str">
            <v>不含术中B超监视</v>
          </cell>
        </row>
        <row r="4555">
          <cell r="F4555" t="str">
            <v>次</v>
          </cell>
          <cell r="G4555">
            <v>1060.05666666667</v>
          </cell>
        </row>
        <row r="4556">
          <cell r="B4556">
            <v>3313060090</v>
          </cell>
          <cell r="C4556" t="str">
            <v>经宫腔镜子宫内膜剥离术</v>
          </cell>
          <cell r="D4556" t="str">
            <v>腹腔镜辅助手术,不含术中B超监视</v>
          </cell>
        </row>
        <row r="4556">
          <cell r="F4556" t="str">
            <v>次</v>
          </cell>
          <cell r="G4556">
            <v>1329.76333333333</v>
          </cell>
        </row>
        <row r="4557">
          <cell r="B4557">
            <v>3314</v>
          </cell>
          <cell r="C4557" t="str">
            <v>14.产科手术与操作</v>
          </cell>
        </row>
        <row r="4557">
          <cell r="E4557" t="str">
            <v>特殊脐带夹</v>
          </cell>
        </row>
        <row r="4558">
          <cell r="B4558">
            <v>331400001</v>
          </cell>
          <cell r="C4558" t="str">
            <v>人工破膜术</v>
          </cell>
        </row>
        <row r="4558">
          <cell r="F4558" t="str">
            <v>次</v>
          </cell>
          <cell r="G4558">
            <v>42.0959031007752</v>
          </cell>
        </row>
        <row r="4559">
          <cell r="B4559">
            <v>331400002</v>
          </cell>
          <cell r="C4559" t="str">
            <v>单胎顺产接生</v>
          </cell>
          <cell r="D4559" t="str">
            <v>含产程观察、阴道或肛门检查，胎心监测及脐带处理，会阴裂伤修补及侧切。</v>
          </cell>
        </row>
        <row r="4559">
          <cell r="F4559" t="str">
            <v>次</v>
          </cell>
          <cell r="G4559">
            <v>344.32243254902</v>
          </cell>
        </row>
        <row r="4560">
          <cell r="B4560">
            <v>331400004</v>
          </cell>
          <cell r="C4560" t="str">
            <v>多胎接生</v>
          </cell>
          <cell r="D4560" t="str">
            <v>含产程观察、阴道或肛门检查、胎心监测及脐带处理、会阴裂伤修补及侧切。</v>
          </cell>
        </row>
        <row r="4560">
          <cell r="F4560" t="str">
            <v>次</v>
          </cell>
          <cell r="G4560">
            <v>738.996666666667</v>
          </cell>
        </row>
        <row r="4561">
          <cell r="B4561">
            <v>331400007</v>
          </cell>
          <cell r="C4561" t="str">
            <v>难产接生</v>
          </cell>
          <cell r="D4561" t="str">
            <v>含产程观察、阴道或肛门检查，胎心监测及脐带处理，会阴裂伤修补及侧切，包括臀位接生、臀位牵引、胎头吸引器助产、旋转胎头、产钳助产。</v>
          </cell>
        </row>
        <row r="4561">
          <cell r="F4561" t="str">
            <v>次</v>
          </cell>
          <cell r="G4561">
            <v>663.687355294118</v>
          </cell>
        </row>
        <row r="4562">
          <cell r="B4562">
            <v>331400003</v>
          </cell>
          <cell r="C4562" t="str">
            <v>双胎接生</v>
          </cell>
          <cell r="D4562" t="str">
            <v>含产程观察、阴道或肛门检查、胎心监测及脐带处理、会阴裂伤修补及侧切。</v>
          </cell>
        </row>
        <row r="4562">
          <cell r="F4562" t="str">
            <v>次</v>
          </cell>
          <cell r="G4562">
            <v>580.521897647059</v>
          </cell>
        </row>
        <row r="4563">
          <cell r="B4563">
            <v>331400006</v>
          </cell>
          <cell r="C4563" t="str">
            <v>各种死胎分解术</v>
          </cell>
          <cell r="D4563" t="str">
            <v>包括穿颅术、断头术、锁骨切断术、碎胎术、内脏挖出术、头皮牵引术等</v>
          </cell>
        </row>
        <row r="4563">
          <cell r="F4563" t="str">
            <v>次</v>
          </cell>
          <cell r="G4563">
            <v>347.49090627451</v>
          </cell>
        </row>
        <row r="4564">
          <cell r="B4564">
            <v>331400005</v>
          </cell>
          <cell r="C4564" t="str">
            <v>死胎接生</v>
          </cell>
          <cell r="D4564" t="str">
            <v>含中期引产接生；不含死胎尸体分解及尸体处理。</v>
          </cell>
        </row>
        <row r="4564">
          <cell r="F4564" t="str">
            <v>次</v>
          </cell>
          <cell r="G4564">
            <v>321.08715974359</v>
          </cell>
        </row>
        <row r="4565">
          <cell r="B4565">
            <v>331400008</v>
          </cell>
          <cell r="C4565" t="str">
            <v>外倒转术</v>
          </cell>
          <cell r="D4565" t="str">
            <v>含臀位及横位的外倒转</v>
          </cell>
        </row>
        <row r="4565">
          <cell r="F4565" t="str">
            <v>次</v>
          </cell>
          <cell r="G4565">
            <v>63.05</v>
          </cell>
        </row>
        <row r="4566">
          <cell r="B4566">
            <v>331400009</v>
          </cell>
          <cell r="C4566" t="str">
            <v>内倒转术</v>
          </cell>
        </row>
        <row r="4566">
          <cell r="F4566" t="str">
            <v>次</v>
          </cell>
          <cell r="G4566">
            <v>95.58</v>
          </cell>
        </row>
        <row r="4567">
          <cell r="B4567">
            <v>331400010</v>
          </cell>
          <cell r="C4567" t="str">
            <v>手取胎盘术</v>
          </cell>
        </row>
        <row r="4567">
          <cell r="F4567" t="str">
            <v>次</v>
          </cell>
          <cell r="G4567">
            <v>54.3306034883721</v>
          </cell>
        </row>
        <row r="4568">
          <cell r="B4568">
            <v>331400011</v>
          </cell>
          <cell r="C4568" t="str">
            <v>脐带还纳术</v>
          </cell>
        </row>
        <row r="4568">
          <cell r="F4568" t="str">
            <v>次</v>
          </cell>
          <cell r="G4568">
            <v>47.24</v>
          </cell>
        </row>
        <row r="4569">
          <cell r="B4569">
            <v>331400012</v>
          </cell>
          <cell r="C4569" t="str">
            <v>剖宫产术</v>
          </cell>
          <cell r="D4569" t="str">
            <v>包括古典式、子宫下段、及腹膜外、剖宫取胎术</v>
          </cell>
        </row>
        <row r="4569">
          <cell r="F4569" t="str">
            <v>次</v>
          </cell>
          <cell r="G4569">
            <v>649.574902049427</v>
          </cell>
        </row>
        <row r="4570">
          <cell r="B4570">
            <v>331400013</v>
          </cell>
          <cell r="C4570" t="str">
            <v>剖宫产术中子宫全切术</v>
          </cell>
        </row>
        <row r="4570">
          <cell r="F4570" t="str">
            <v>次</v>
          </cell>
          <cell r="G4570">
            <v>891.666666666667</v>
          </cell>
        </row>
        <row r="4571">
          <cell r="B4571">
            <v>331400014</v>
          </cell>
          <cell r="C4571" t="str">
            <v>剖宫产术中子宫次全切术</v>
          </cell>
        </row>
        <row r="4571">
          <cell r="F4571" t="str">
            <v>次</v>
          </cell>
          <cell r="G4571">
            <v>763.116666666667</v>
          </cell>
        </row>
        <row r="4572">
          <cell r="B4572">
            <v>331400015</v>
          </cell>
          <cell r="C4572" t="str">
            <v>二次剖宫产术</v>
          </cell>
          <cell r="D4572" t="str">
            <v>含腹部疤痕剔除术、多次剖宫产</v>
          </cell>
        </row>
        <row r="4572">
          <cell r="F4572" t="str">
            <v>次</v>
          </cell>
          <cell r="G4572">
            <v>809.855540784314</v>
          </cell>
        </row>
        <row r="4573">
          <cell r="B4573">
            <v>331400016</v>
          </cell>
          <cell r="C4573" t="str">
            <v>腹腔妊娠取胎术</v>
          </cell>
        </row>
        <row r="4573">
          <cell r="F4573" t="str">
            <v>次</v>
          </cell>
          <cell r="G4573">
            <v>690.28</v>
          </cell>
        </row>
        <row r="4574">
          <cell r="B4574">
            <v>331400018</v>
          </cell>
          <cell r="C4574" t="str">
            <v>子宫颈裂伤修补术</v>
          </cell>
          <cell r="D4574" t="str">
            <v>指产时宫颈裂伤</v>
          </cell>
        </row>
        <row r="4574">
          <cell r="F4574" t="str">
            <v>次</v>
          </cell>
          <cell r="G4574">
            <v>146.134978787879</v>
          </cell>
        </row>
        <row r="4575">
          <cell r="B4575">
            <v>331400019</v>
          </cell>
          <cell r="C4575" t="str">
            <v>子宫颈管环扎术(Mc-Donald)</v>
          </cell>
          <cell r="D4575" t="str">
            <v>指孕期手术</v>
          </cell>
        </row>
        <row r="4575">
          <cell r="F4575" t="str">
            <v>次</v>
          </cell>
          <cell r="G4575">
            <v>211.458333333333</v>
          </cell>
        </row>
        <row r="4576">
          <cell r="B4576" t="str">
            <v>s331400001</v>
          </cell>
          <cell r="C4576" t="str">
            <v>多胎剖宫产术</v>
          </cell>
          <cell r="D4576" t="str">
            <v>指两胎及两胎以上的剖宫产术</v>
          </cell>
        </row>
        <row r="4576">
          <cell r="F4576" t="str">
            <v>次</v>
          </cell>
          <cell r="G4576">
            <v>801.323057142857</v>
          </cell>
        </row>
        <row r="4577">
          <cell r="B4577">
            <v>3315</v>
          </cell>
          <cell r="C4577" t="str">
            <v>15.肌肉骨骼系统手术</v>
          </cell>
          <cell r="D4577" t="str">
            <v>不含C型臂和一般X光透视</v>
          </cell>
          <cell r="E4577" t="str">
            <v>内、外固定的材料</v>
          </cell>
        </row>
        <row r="4578">
          <cell r="B4578">
            <v>331501</v>
          </cell>
          <cell r="C4578" t="str">
            <v>脊柱骨关节手术</v>
          </cell>
        </row>
        <row r="4579">
          <cell r="B4579">
            <v>331501001</v>
          </cell>
          <cell r="C4579" t="str">
            <v>经口咽部环枢椎肿瘤切除术</v>
          </cell>
          <cell r="D4579" t="str">
            <v>不含植骨</v>
          </cell>
        </row>
        <row r="4579">
          <cell r="F4579" t="str">
            <v>次</v>
          </cell>
          <cell r="G4579">
            <v>2187.92333333333</v>
          </cell>
        </row>
        <row r="4580">
          <cell r="B4580">
            <v>331501002</v>
          </cell>
          <cell r="C4580" t="str">
            <v>颈3—7椎体肿瘤切除术(前入路)</v>
          </cell>
          <cell r="D4580" t="str">
            <v>不含植骨</v>
          </cell>
        </row>
        <row r="4580">
          <cell r="F4580" t="str">
            <v>次</v>
          </cell>
          <cell r="G4580">
            <v>1898.12333333333</v>
          </cell>
        </row>
        <row r="4581">
          <cell r="B4581">
            <v>331501003</v>
          </cell>
          <cell r="C4581" t="str">
            <v>颈1—7椎板肿瘤切除术(后入路)</v>
          </cell>
          <cell r="D4581" t="str">
            <v>不含植骨</v>
          </cell>
        </row>
        <row r="4581">
          <cell r="F4581" t="str">
            <v>次</v>
          </cell>
          <cell r="G4581">
            <v>1694.78333333333</v>
          </cell>
        </row>
        <row r="4582">
          <cell r="B4582">
            <v>331501004</v>
          </cell>
          <cell r="C4582" t="str">
            <v>胸椎肿瘤切除术</v>
          </cell>
          <cell r="D4582" t="str">
            <v>不含植骨</v>
          </cell>
          <cell r="E4582" t="str">
            <v>人工椎体</v>
          </cell>
          <cell r="F4582" t="str">
            <v>次</v>
          </cell>
          <cell r="G4582">
            <v>1905.40376445808</v>
          </cell>
        </row>
        <row r="4583">
          <cell r="B4583">
            <v>331501005</v>
          </cell>
          <cell r="C4583" t="str">
            <v>胸椎椎板肿瘤，附件肿瘤切除术</v>
          </cell>
          <cell r="D4583" t="str">
            <v>不含植骨</v>
          </cell>
        </row>
        <row r="4583">
          <cell r="F4583" t="str">
            <v>次</v>
          </cell>
          <cell r="G4583">
            <v>2012.73666666667</v>
          </cell>
        </row>
        <row r="4584">
          <cell r="B4584">
            <v>331501006</v>
          </cell>
          <cell r="C4584" t="str">
            <v>前路腰椎肿瘤切除术</v>
          </cell>
          <cell r="D4584" t="str">
            <v>不含植骨</v>
          </cell>
        </row>
        <row r="4584">
          <cell r="F4584" t="str">
            <v>次</v>
          </cell>
          <cell r="G4584">
            <v>1618.34333333333</v>
          </cell>
        </row>
        <row r="4585">
          <cell r="B4585">
            <v>331501007</v>
          </cell>
          <cell r="C4585" t="str">
            <v>后路腰椎板及附件肿瘤切除术</v>
          </cell>
          <cell r="D4585" t="str">
            <v>不含植骨</v>
          </cell>
        </row>
        <row r="4585">
          <cell r="F4585" t="str">
            <v>次</v>
          </cell>
          <cell r="G4585">
            <v>1447.77</v>
          </cell>
        </row>
        <row r="4586">
          <cell r="B4586">
            <v>331501008</v>
          </cell>
          <cell r="C4586" t="str">
            <v>经腹膜后胸膜外胸腰段椎体肿瘤切除术(胸11-腰2)</v>
          </cell>
          <cell r="D4586" t="str">
            <v>不含植骨</v>
          </cell>
        </row>
        <row r="4586">
          <cell r="F4586" t="str">
            <v>次</v>
          </cell>
          <cell r="G4586">
            <v>1867.70333333333</v>
          </cell>
        </row>
        <row r="4587">
          <cell r="B4587">
            <v>331501009</v>
          </cell>
          <cell r="C4587" t="str">
            <v>经腹膜后腰2-4椎体肿瘤切除术</v>
          </cell>
          <cell r="D4587" t="str">
            <v>不含植骨</v>
          </cell>
        </row>
        <row r="4587">
          <cell r="F4587" t="str">
            <v>次</v>
          </cell>
          <cell r="G4587">
            <v>1715.93333333333</v>
          </cell>
        </row>
        <row r="4588">
          <cell r="B4588">
            <v>331501010</v>
          </cell>
          <cell r="C4588" t="str">
            <v>经腹腰5—骶1椎体肿瘤切除术</v>
          </cell>
          <cell r="D4588" t="str">
            <v>不含植骨</v>
          </cell>
        </row>
        <row r="4588">
          <cell r="F4588" t="str">
            <v>次</v>
          </cell>
          <cell r="G4588">
            <v>1882.49</v>
          </cell>
        </row>
        <row r="4589">
          <cell r="B4589">
            <v>331501011</v>
          </cell>
          <cell r="C4589" t="str">
            <v>骶骨肿瘤骶骨部分切除术</v>
          </cell>
        </row>
        <row r="4589">
          <cell r="F4589" t="str">
            <v>次</v>
          </cell>
          <cell r="G4589">
            <v>2062.97</v>
          </cell>
        </row>
        <row r="4590">
          <cell r="B4590">
            <v>331501012</v>
          </cell>
          <cell r="C4590" t="str">
            <v>骶骨肿瘤骶骨次全切除术</v>
          </cell>
        </row>
        <row r="4590">
          <cell r="F4590" t="str">
            <v>次</v>
          </cell>
          <cell r="G4590">
            <v>2023.55</v>
          </cell>
        </row>
        <row r="4591">
          <cell r="B4591">
            <v>331501013</v>
          </cell>
          <cell r="C4591" t="str">
            <v>骶骨肿瘤骶骨全切除及骶骨重建术</v>
          </cell>
        </row>
        <row r="4591">
          <cell r="F4591" t="str">
            <v>次</v>
          </cell>
          <cell r="G4591">
            <v>2446.27666666667</v>
          </cell>
        </row>
        <row r="4592">
          <cell r="B4592">
            <v>331501014</v>
          </cell>
          <cell r="C4592" t="str">
            <v>腰骶髂连接部肿瘤切除术</v>
          </cell>
        </row>
        <row r="4592">
          <cell r="F4592" t="str">
            <v>次</v>
          </cell>
          <cell r="G4592">
            <v>1967.24333333333</v>
          </cell>
        </row>
        <row r="4593">
          <cell r="B4593">
            <v>331501015</v>
          </cell>
          <cell r="C4593" t="str">
            <v>半骨盆切除术</v>
          </cell>
        </row>
        <row r="4593">
          <cell r="F4593" t="str">
            <v>次</v>
          </cell>
          <cell r="G4593">
            <v>2160.75666666667</v>
          </cell>
        </row>
        <row r="4594">
          <cell r="B4594">
            <v>331501016</v>
          </cell>
          <cell r="C4594" t="str">
            <v>半骨盆切除人工半骨盆置换术</v>
          </cell>
          <cell r="D4594" t="str">
            <v>不含回输血和脉冲器的使用</v>
          </cell>
          <cell r="E4594" t="str">
            <v>人工半骨盆、骨水泥及配套设备</v>
          </cell>
          <cell r="F4594" t="str">
            <v>次</v>
          </cell>
          <cell r="G4594">
            <v>2475.74</v>
          </cell>
        </row>
        <row r="4595">
          <cell r="B4595">
            <v>331501017</v>
          </cell>
          <cell r="C4595" t="str">
            <v>髂窝脓肿切开引流术</v>
          </cell>
        </row>
        <row r="4595">
          <cell r="F4595" t="str">
            <v>次</v>
          </cell>
          <cell r="G4595">
            <v>682.923333333333</v>
          </cell>
        </row>
        <row r="4596">
          <cell r="B4596">
            <v>331501018</v>
          </cell>
          <cell r="C4596" t="str">
            <v>髂腰肌脓肿切开引流术</v>
          </cell>
        </row>
        <row r="4596">
          <cell r="F4596" t="str">
            <v>次</v>
          </cell>
          <cell r="G4596">
            <v>710.575</v>
          </cell>
        </row>
        <row r="4597">
          <cell r="B4597">
            <v>331501019</v>
          </cell>
          <cell r="C4597" t="str">
            <v>颈椎间盘切除术</v>
          </cell>
        </row>
        <row r="4597">
          <cell r="F4597" t="str">
            <v>次</v>
          </cell>
          <cell r="G4597">
            <v>1416.98333333333</v>
          </cell>
        </row>
        <row r="4598">
          <cell r="B4598">
            <v>331501020</v>
          </cell>
          <cell r="C4598" t="str">
            <v>颈椎间盘切除，椎间植骨融合术</v>
          </cell>
        </row>
        <row r="4598">
          <cell r="F4598" t="str">
            <v>每节间盘</v>
          </cell>
          <cell r="G4598">
            <v>1672.87133645995</v>
          </cell>
        </row>
        <row r="4599">
          <cell r="B4599">
            <v>331501021</v>
          </cell>
          <cell r="C4599" t="str">
            <v>颈椎体次全切除，植骨融合术</v>
          </cell>
        </row>
        <row r="4599">
          <cell r="F4599" t="str">
            <v>每节椎骨</v>
          </cell>
          <cell r="G4599">
            <v>1821.65758153846</v>
          </cell>
        </row>
        <row r="4600">
          <cell r="B4600">
            <v>331501022</v>
          </cell>
          <cell r="C4600" t="str">
            <v>颈椎钩椎关节切除术</v>
          </cell>
          <cell r="D4600" t="str">
            <v>不含植骨</v>
          </cell>
        </row>
        <row r="4600">
          <cell r="F4600" t="str">
            <v>每节椎骨</v>
          </cell>
          <cell r="G4600">
            <v>1965.33</v>
          </cell>
        </row>
        <row r="4601">
          <cell r="B4601">
            <v>331501023</v>
          </cell>
          <cell r="C4601" t="str">
            <v>颈椎侧方入路枢椎齿突切除术</v>
          </cell>
        </row>
        <row r="4601">
          <cell r="F4601" t="str">
            <v>次</v>
          </cell>
          <cell r="G4601">
            <v>1882.28</v>
          </cell>
        </row>
        <row r="4602">
          <cell r="B4602">
            <v>331501024</v>
          </cell>
          <cell r="C4602" t="str">
            <v>后入路环枢椎植骨融合术</v>
          </cell>
          <cell r="D4602" t="str">
            <v>不含植骨</v>
          </cell>
        </row>
        <row r="4602">
          <cell r="F4602" t="str">
            <v>次</v>
          </cell>
          <cell r="G4602">
            <v>1857.07666666667</v>
          </cell>
        </row>
        <row r="4603">
          <cell r="B4603">
            <v>331501025</v>
          </cell>
          <cell r="C4603" t="str">
            <v>后入路环枢减压植骨融合固定术</v>
          </cell>
          <cell r="D4603" t="str">
            <v>包括环椎后弓切除减压，枢椎板切除减压植骨固定</v>
          </cell>
        </row>
        <row r="4603">
          <cell r="F4603" t="str">
            <v>次</v>
          </cell>
          <cell r="G4603">
            <v>2089.46333333333</v>
          </cell>
        </row>
        <row r="4604">
          <cell r="B4604">
            <v>331501026</v>
          </cell>
          <cell r="C4604" t="str">
            <v>后入路枢环枕融合植骨固定术</v>
          </cell>
          <cell r="D4604" t="str">
            <v>不含枕骨大孔扩大及环椎后弓减压</v>
          </cell>
        </row>
        <row r="4604">
          <cell r="F4604" t="str">
            <v>次</v>
          </cell>
          <cell r="G4604">
            <v>2174.41</v>
          </cell>
        </row>
        <row r="4605">
          <cell r="B4605">
            <v>331501027</v>
          </cell>
          <cell r="C4605" t="str">
            <v>环枢椎侧块螺钉内固定术</v>
          </cell>
          <cell r="D4605" t="str">
            <v>包括前路或后路</v>
          </cell>
        </row>
        <row r="4605">
          <cell r="F4605" t="str">
            <v>次</v>
          </cell>
          <cell r="G4605">
            <v>1898.33333333333</v>
          </cell>
        </row>
        <row r="4606">
          <cell r="B4606">
            <v>331501028</v>
          </cell>
          <cell r="C4606" t="str">
            <v>颈椎骨折脱位手术复位植骨融合内固定术</v>
          </cell>
        </row>
        <row r="4606">
          <cell r="F4606" t="str">
            <v>每节椎骨</v>
          </cell>
          <cell r="G4606">
            <v>1767.66</v>
          </cell>
        </row>
        <row r="4607">
          <cell r="B4607">
            <v>331501029</v>
          </cell>
          <cell r="C4607" t="str">
            <v>胸椎融合术</v>
          </cell>
          <cell r="D4607" t="str">
            <v>含前入路开胸，植骨</v>
          </cell>
        </row>
        <row r="4607">
          <cell r="F4607" t="str">
            <v>每节椎骨</v>
          </cell>
          <cell r="G4607">
            <v>1859.91666666667</v>
          </cell>
        </row>
        <row r="4608">
          <cell r="B4608">
            <v>331501030</v>
          </cell>
          <cell r="C4608" t="str">
            <v>胸椎腰椎前路内固定术</v>
          </cell>
          <cell r="D4608" t="str">
            <v>含脊髓神经根松解、间盘摘除、钩椎关节切除、脊髓探查、骨折切开复位</v>
          </cell>
        </row>
        <row r="4608">
          <cell r="F4608" t="str">
            <v>次</v>
          </cell>
        </row>
        <row r="4609">
          <cell r="B4609">
            <v>3315010301</v>
          </cell>
          <cell r="C4609" t="str">
            <v>胸椎前路内固定术</v>
          </cell>
          <cell r="D4609" t="str">
            <v>含脊髓神经根松解、间盘摘除、钩椎关节切除、脊髓探查、骨折切开复位</v>
          </cell>
        </row>
        <row r="4609">
          <cell r="F4609" t="str">
            <v>次</v>
          </cell>
          <cell r="G4609">
            <v>2060.49666666667</v>
          </cell>
        </row>
        <row r="4610">
          <cell r="B4610">
            <v>3315010302</v>
          </cell>
          <cell r="C4610" t="str">
            <v>腰椎前路内固定术</v>
          </cell>
          <cell r="D4610" t="str">
            <v>含脊髓神经根松解、间盘摘除、钩椎关节切除、脊髓探查、骨折切开复位</v>
          </cell>
        </row>
        <row r="4610">
          <cell r="F4610" t="str">
            <v>次</v>
          </cell>
          <cell r="G4610">
            <v>1574.75</v>
          </cell>
        </row>
        <row r="4611">
          <cell r="B4611">
            <v>331501031</v>
          </cell>
          <cell r="C4611" t="str">
            <v>胸椎横突、椎板植骨融合术</v>
          </cell>
          <cell r="D4611" t="str">
            <v>不含椎板切除减压</v>
          </cell>
        </row>
        <row r="4611">
          <cell r="F4611" t="str">
            <v>次</v>
          </cell>
          <cell r="G4611">
            <v>1383.54666666667</v>
          </cell>
        </row>
        <row r="4612">
          <cell r="B4612">
            <v>331501032</v>
          </cell>
          <cell r="C4612" t="str">
            <v>胸腰椎骨折切开复位内固定术</v>
          </cell>
          <cell r="D4612" t="str">
            <v>后方入路切口</v>
          </cell>
        </row>
        <row r="4612">
          <cell r="F4612" t="str">
            <v>每节椎骨</v>
          </cell>
          <cell r="G4612">
            <v>1754.89269273902</v>
          </cell>
        </row>
        <row r="4613">
          <cell r="B4613">
            <v>331501033</v>
          </cell>
          <cell r="C4613" t="str">
            <v>经胸腹联合切口胸椎间盘切除术</v>
          </cell>
        </row>
        <row r="4613">
          <cell r="F4613" t="str">
            <v>每节间盘</v>
          </cell>
          <cell r="G4613">
            <v>1632.77333333333</v>
          </cell>
        </row>
        <row r="4614">
          <cell r="B4614">
            <v>331501034</v>
          </cell>
          <cell r="C4614" t="str">
            <v>腰椎间盘极外侧突出摘除术</v>
          </cell>
          <cell r="D4614" t="str">
            <v>不含一般的腰间盘突出</v>
          </cell>
        </row>
        <row r="4614">
          <cell r="F4614" t="str">
            <v>次</v>
          </cell>
          <cell r="G4614">
            <v>1390.12666666667</v>
          </cell>
        </row>
        <row r="4615">
          <cell r="B4615">
            <v>331501035</v>
          </cell>
          <cell r="C4615" t="str">
            <v>经皮椎间盘吸引术</v>
          </cell>
        </row>
        <row r="4615">
          <cell r="F4615" t="str">
            <v>次</v>
          </cell>
          <cell r="G4615">
            <v>1301.23666666667</v>
          </cell>
        </row>
        <row r="4616">
          <cell r="B4616">
            <v>331501036</v>
          </cell>
          <cell r="C4616" t="str">
            <v>椎管扩大减压术</v>
          </cell>
          <cell r="D4616" t="str">
            <v>含全椎板切除；包括多节段椎管狭窄减压</v>
          </cell>
        </row>
        <row r="4616">
          <cell r="F4616" t="str">
            <v>每节椎板</v>
          </cell>
          <cell r="G4616">
            <v>1377.69388258197</v>
          </cell>
        </row>
        <row r="4617">
          <cell r="B4617">
            <v>331501037</v>
          </cell>
          <cell r="C4617" t="str">
            <v>椎管扩大成形术</v>
          </cell>
        </row>
        <row r="4617">
          <cell r="F4617" t="str">
            <v>每节椎板</v>
          </cell>
          <cell r="G4617">
            <v>1549.81019843137</v>
          </cell>
        </row>
        <row r="4618">
          <cell r="B4618">
            <v>331501038</v>
          </cell>
          <cell r="C4618" t="str">
            <v>腰椎间盘突出摘除术</v>
          </cell>
          <cell r="D4618" t="str">
            <v>含椎板开窗间盘切除；不含极外侧突出</v>
          </cell>
        </row>
        <row r="4618">
          <cell r="F4618" t="str">
            <v>每节间盘</v>
          </cell>
          <cell r="G4618">
            <v>1308.84638462644</v>
          </cell>
        </row>
        <row r="4619">
          <cell r="B4619">
            <v>331501039</v>
          </cell>
          <cell r="C4619" t="str">
            <v>经皮激光腰椎间盘摘除术</v>
          </cell>
        </row>
        <row r="4619">
          <cell r="F4619" t="str">
            <v>次</v>
          </cell>
          <cell r="G4619">
            <v>1587.33333333333</v>
          </cell>
        </row>
        <row r="4620">
          <cell r="B4620">
            <v>331501040</v>
          </cell>
          <cell r="C4620" t="str">
            <v>后路腰椎间盘镜椎间盘髓核摘除术（MED）</v>
          </cell>
        </row>
        <row r="4620">
          <cell r="F4620" t="str">
            <v>每间盘</v>
          </cell>
          <cell r="G4620">
            <v>1481.19149323529</v>
          </cell>
        </row>
        <row r="4621">
          <cell r="B4621">
            <v>331501041</v>
          </cell>
          <cell r="C4621" t="str">
            <v>腰椎滑脱不稳植骨融合术</v>
          </cell>
          <cell r="D4621" t="str">
            <v>含前入路经腹、植骨融合</v>
          </cell>
        </row>
        <row r="4621">
          <cell r="F4621" t="str">
            <v>次</v>
          </cell>
          <cell r="G4621">
            <v>1877.37333333333</v>
          </cell>
        </row>
        <row r="4622">
          <cell r="B4622">
            <v>331501042</v>
          </cell>
          <cell r="C4622" t="str">
            <v>腰椎滑脱椎弓根螺钉固定植骨融合术</v>
          </cell>
          <cell r="D4622" t="str">
            <v>包括脊柱滑脱复位内固定</v>
          </cell>
        </row>
        <row r="4622">
          <cell r="F4622" t="str">
            <v>次</v>
          </cell>
          <cell r="G4622">
            <v>1845.4952454902</v>
          </cell>
        </row>
        <row r="4623">
          <cell r="B4623">
            <v>331501043</v>
          </cell>
          <cell r="C4623" t="str">
            <v>腰椎横突间融合术</v>
          </cell>
        </row>
        <row r="4623">
          <cell r="F4623" t="str">
            <v>次</v>
          </cell>
          <cell r="G4623">
            <v>1219.89397862745</v>
          </cell>
        </row>
        <row r="4624">
          <cell r="B4624">
            <v>331501044</v>
          </cell>
          <cell r="C4624" t="str">
            <v>腰椎骶化横突切除术</v>
          </cell>
          <cell r="D4624" t="str">
            <v>包括浮棘、钩棘切除</v>
          </cell>
        </row>
        <row r="4624">
          <cell r="F4624" t="str">
            <v>次</v>
          </cell>
          <cell r="G4624">
            <v>1156.39</v>
          </cell>
        </row>
        <row r="4625">
          <cell r="B4625">
            <v>331501045</v>
          </cell>
          <cell r="C4625" t="str">
            <v>骨盆骨折髂内动脉结扎术</v>
          </cell>
        </row>
        <row r="4625">
          <cell r="F4625" t="str">
            <v>次</v>
          </cell>
          <cell r="G4625">
            <v>1066.15</v>
          </cell>
        </row>
        <row r="4626">
          <cell r="B4626">
            <v>331501046</v>
          </cell>
          <cell r="C4626" t="str">
            <v>骨盆骨折切开复位内固定术</v>
          </cell>
        </row>
        <row r="4626">
          <cell r="F4626" t="str">
            <v>次</v>
          </cell>
          <cell r="G4626">
            <v>1843.2280444</v>
          </cell>
        </row>
        <row r="4627">
          <cell r="B4627">
            <v>331501047</v>
          </cell>
          <cell r="C4627" t="str">
            <v>强直性脊柱炎多椎截骨矫正术</v>
          </cell>
          <cell r="D4627" t="str">
            <v>含植骨融合；包括后方入路、截骨矫形，先天性脊柱畸形、截骨矫正术，创伤性脊柱畸形、截骨矫正术，TB性脊柱畸形、截骨矫正术</v>
          </cell>
        </row>
        <row r="4627">
          <cell r="F4627" t="str">
            <v>次</v>
          </cell>
          <cell r="G4627">
            <v>1994.20666666667</v>
          </cell>
        </row>
        <row r="4628">
          <cell r="B4628">
            <v>331501048</v>
          </cell>
          <cell r="C4628" t="str">
            <v>脊柱侧弯矫正术(后路)</v>
          </cell>
        </row>
        <row r="4628">
          <cell r="F4628" t="str">
            <v>次</v>
          </cell>
          <cell r="G4628">
            <v>2028.69666666667</v>
          </cell>
        </row>
        <row r="4629">
          <cell r="B4629">
            <v>331501049</v>
          </cell>
          <cell r="C4629" t="str">
            <v>脊柱前路松解融合术</v>
          </cell>
        </row>
        <row r="4629">
          <cell r="F4629" t="str">
            <v>次</v>
          </cell>
          <cell r="G4629">
            <v>2317.37</v>
          </cell>
        </row>
        <row r="4630">
          <cell r="B4630">
            <v>331501050</v>
          </cell>
          <cell r="C4630" t="str">
            <v>前路脊柱旋转侧弯矫正术</v>
          </cell>
        </row>
        <row r="4630">
          <cell r="F4630" t="str">
            <v>次</v>
          </cell>
          <cell r="G4630">
            <v>2135.94</v>
          </cell>
        </row>
        <row r="4631">
          <cell r="B4631">
            <v>331501051</v>
          </cell>
          <cell r="C4631" t="str">
            <v>前路脊柱骨骺阻滞术、后路椎板凸侧融合术</v>
          </cell>
        </row>
        <row r="4631">
          <cell r="F4631" t="str">
            <v>次</v>
          </cell>
          <cell r="G4631">
            <v>2012.73666666667</v>
          </cell>
        </row>
        <row r="4632">
          <cell r="B4632">
            <v>331501052</v>
          </cell>
          <cell r="C4632" t="str">
            <v>脊柱椎间融合器植入植骨融合术</v>
          </cell>
          <cell r="D4632" t="str">
            <v>含脊髓神经根松解、椎板切除减压、脊髓探查、骨折切开复位</v>
          </cell>
        </row>
        <row r="4632">
          <cell r="F4632" t="str">
            <v>次</v>
          </cell>
          <cell r="G4632">
            <v>1856.75758898944</v>
          </cell>
        </row>
        <row r="4633">
          <cell r="B4633">
            <v>331501053</v>
          </cell>
          <cell r="C4633" t="str">
            <v>脊柱半椎体切除术</v>
          </cell>
        </row>
        <row r="4633">
          <cell r="F4633" t="str">
            <v>次</v>
          </cell>
          <cell r="G4633">
            <v>1975.32333333333</v>
          </cell>
        </row>
        <row r="4634">
          <cell r="B4634">
            <v>331501054</v>
          </cell>
          <cell r="C4634" t="str">
            <v>脊柱内固定物取出术</v>
          </cell>
        </row>
        <row r="4634">
          <cell r="F4634" t="str">
            <v>次</v>
          </cell>
          <cell r="G4634">
            <v>1189.75650870175</v>
          </cell>
        </row>
        <row r="4635">
          <cell r="B4635">
            <v>331501055</v>
          </cell>
          <cell r="C4635" t="str">
            <v>滑板椎弓根钉复位植骨内固定术</v>
          </cell>
        </row>
        <row r="4635">
          <cell r="F4635" t="str">
            <v>次</v>
          </cell>
          <cell r="G4635">
            <v>1844.03628754522</v>
          </cell>
        </row>
        <row r="4636">
          <cell r="B4636">
            <v>331501056</v>
          </cell>
          <cell r="C4636" t="str">
            <v>经皮穿刺颈腰椎间盘切除术</v>
          </cell>
          <cell r="D4636" t="str">
            <v>含造影、超声定位</v>
          </cell>
        </row>
        <row r="4636">
          <cell r="F4636" t="str">
            <v>每节间盘</v>
          </cell>
          <cell r="G4636">
            <v>1531.70666666667</v>
          </cell>
        </row>
        <row r="4637">
          <cell r="B4637">
            <v>331501057</v>
          </cell>
          <cell r="C4637" t="str">
            <v>人工椎间盘植入术</v>
          </cell>
        </row>
        <row r="4637">
          <cell r="E4637" t="str">
            <v>人工间盘</v>
          </cell>
          <cell r="F4637" t="str">
            <v>次</v>
          </cell>
          <cell r="G4637">
            <v>1923</v>
          </cell>
        </row>
        <row r="4638">
          <cell r="B4638">
            <v>331501060</v>
          </cell>
          <cell r="C4638" t="str">
            <v>人工椎体置换术</v>
          </cell>
          <cell r="D4638" t="str">
            <v>包括颈、胸、腰椎体置换</v>
          </cell>
          <cell r="E4638" t="str">
            <v>人工椎体</v>
          </cell>
          <cell r="F4638" t="str">
            <v>次</v>
          </cell>
          <cell r="G4638">
            <v>2612.05</v>
          </cell>
        </row>
        <row r="4639">
          <cell r="B4639">
            <v>331501061</v>
          </cell>
          <cell r="C4639" t="str">
            <v>嗅鞘细胞移植术</v>
          </cell>
        </row>
        <row r="4639">
          <cell r="F4639" t="str">
            <v>次</v>
          </cell>
          <cell r="G4639">
            <v>7596.22666666667</v>
          </cell>
        </row>
        <row r="4640">
          <cell r="B4640">
            <v>331501062</v>
          </cell>
          <cell r="C4640" t="str">
            <v>脊柱微创内固定术</v>
          </cell>
          <cell r="D4640" t="str">
            <v>消毒铺巾，影像或导航引导下经皮置入内固定材料，脊柱固定。不含影像引导、术中导航、脊髓监护。</v>
          </cell>
          <cell r="E4640" t="str">
            <v>内固定材料</v>
          </cell>
          <cell r="F4640" t="str">
            <v>每椎间</v>
          </cell>
          <cell r="G4640">
            <v>1648.08</v>
          </cell>
        </row>
        <row r="4641">
          <cell r="B4641">
            <v>331501063</v>
          </cell>
          <cell r="C4641" t="str">
            <v>脊柱肿瘤微创减压术</v>
          </cell>
          <cell r="D4641" t="str">
            <v>消毒铺巾，影像引导下，建立微创通道，必要时术中导航，行椎板切除、椎体肿瘤切除，显露神经根并保护，椎管减压。必要时脊髓监护，放置引流管引流，逐层关闭切口。不含影像引导、术中导航、脊髓监护。</v>
          </cell>
        </row>
        <row r="4641">
          <cell r="F4641" t="str">
            <v>每椎体</v>
          </cell>
          <cell r="G4641">
            <v>1221.36</v>
          </cell>
        </row>
        <row r="4642">
          <cell r="B4642">
            <v>331501064</v>
          </cell>
          <cell r="C4642" t="str">
            <v>脊柱肿瘤全椎体切除重建内固定术</v>
          </cell>
          <cell r="D4642" t="str">
            <v>消毒铺巾，影像引导下，显露肿瘤部位的椎骨附件和肿瘤累及的椎体，分离椎旁组织，截骨，显露神经根，必要时术中导航，保护或结扎神经根，整块切除椎体、附件部分。椎体重建，相邻节段椎体内固定。必要时脊髓监护，放置引流管引流，逐层关闭切口。不含影像引导、术中导航、脊髓监护。</v>
          </cell>
          <cell r="E4642" t="str">
            <v>内固定材料，人工骨，同种异体骨、人工椎体</v>
          </cell>
          <cell r="F4642" t="str">
            <v>每椎体</v>
          </cell>
          <cell r="G4642">
            <v>2786.28</v>
          </cell>
        </row>
        <row r="4643">
          <cell r="B4643" t="str">
            <v>s331500001</v>
          </cell>
          <cell r="C4643" t="str">
            <v>经椎间盘镜手术加收</v>
          </cell>
          <cell r="D4643" t="str">
            <v>包括椎间孔镜。</v>
          </cell>
        </row>
        <row r="4643">
          <cell r="F4643" t="str">
            <v>次</v>
          </cell>
          <cell r="G4643">
            <v>300</v>
          </cell>
        </row>
        <row r="4644">
          <cell r="B4644" t="str">
            <v>s331501001</v>
          </cell>
          <cell r="C4644" t="str">
            <v>椎间盘射频消融术</v>
          </cell>
          <cell r="D4644" t="str">
            <v>含引导及消融电极</v>
          </cell>
        </row>
        <row r="4644">
          <cell r="F4644" t="str">
            <v>间隙</v>
          </cell>
          <cell r="G4644">
            <v>1300.5</v>
          </cell>
        </row>
        <row r="4645">
          <cell r="B4645">
            <v>331502</v>
          </cell>
          <cell r="C4645" t="str">
            <v>胸廓与周围神经手术</v>
          </cell>
        </row>
        <row r="4645">
          <cell r="E4645" t="str">
            <v>特殊缝线</v>
          </cell>
        </row>
        <row r="4646">
          <cell r="B4646">
            <v>331502001</v>
          </cell>
          <cell r="C4646" t="str">
            <v>胸出口综合征手术</v>
          </cell>
          <cell r="D4646" t="str">
            <v>包括颈肋切除术、前斜角肌切断术、经腋路第1肋骨切除术</v>
          </cell>
        </row>
        <row r="4646">
          <cell r="F4646" t="str">
            <v>次</v>
          </cell>
          <cell r="G4646">
            <v>1667.51333333333</v>
          </cell>
        </row>
        <row r="4647">
          <cell r="B4647">
            <v>331502002</v>
          </cell>
          <cell r="C4647" t="str">
            <v>臂丛神经损伤神经探查松解术</v>
          </cell>
        </row>
        <row r="4647">
          <cell r="F4647" t="str">
            <v>次</v>
          </cell>
          <cell r="G4647">
            <v>1643.77666666667</v>
          </cell>
        </row>
        <row r="4648">
          <cell r="B4648">
            <v>331502003</v>
          </cell>
          <cell r="C4648" t="str">
            <v>臂丛神经损伤游离神经移植术</v>
          </cell>
          <cell r="D4648" t="str">
            <v>不含游离神经切取</v>
          </cell>
        </row>
        <row r="4648">
          <cell r="F4648" t="str">
            <v>次</v>
          </cell>
          <cell r="G4648">
            <v>1738.28666666667</v>
          </cell>
        </row>
        <row r="4649">
          <cell r="B4649">
            <v>331502004</v>
          </cell>
          <cell r="C4649" t="str">
            <v>臂丛神经损伤神经移位术</v>
          </cell>
          <cell r="D4649" t="str">
            <v>包括膈神经移位、肋间神经移位、颈丛移位、对侧颈7移位、副神经移位</v>
          </cell>
        </row>
        <row r="4649">
          <cell r="F4649" t="str">
            <v>次</v>
          </cell>
          <cell r="G4649">
            <v>1956.03</v>
          </cell>
        </row>
        <row r="4650">
          <cell r="B4650">
            <v>331502005</v>
          </cell>
          <cell r="C4650" t="str">
            <v>神经吻合术</v>
          </cell>
          <cell r="D4650" t="str">
            <v>含手术显微镜使用</v>
          </cell>
        </row>
        <row r="4650">
          <cell r="F4650" t="str">
            <v>次</v>
          </cell>
          <cell r="G4650">
            <v>1493.60416666667</v>
          </cell>
        </row>
        <row r="4651">
          <cell r="B4651">
            <v>331502006</v>
          </cell>
          <cell r="C4651" t="str">
            <v>带血管蒂游离神经移植术</v>
          </cell>
          <cell r="D4651" t="str">
            <v>含手术显微镜使用</v>
          </cell>
        </row>
        <row r="4651">
          <cell r="F4651" t="str">
            <v>次</v>
          </cell>
          <cell r="G4651">
            <v>1621.10333333333</v>
          </cell>
        </row>
        <row r="4652">
          <cell r="B4652">
            <v>331502007</v>
          </cell>
          <cell r="C4652" t="str">
            <v>神经瘤切除术</v>
          </cell>
          <cell r="D4652" t="str">
            <v>含神经吻合术；包括肢体各部位病变</v>
          </cell>
        </row>
        <row r="4652">
          <cell r="F4652" t="str">
            <v>次</v>
          </cell>
          <cell r="G4652">
            <v>1492.03416893939</v>
          </cell>
        </row>
        <row r="4653">
          <cell r="B4653">
            <v>331502008</v>
          </cell>
          <cell r="C4653" t="str">
            <v>周围神经嵌压松解术</v>
          </cell>
        </row>
        <row r="4653">
          <cell r="F4653" t="str">
            <v>次</v>
          </cell>
          <cell r="G4653">
            <v>1047.32702481618</v>
          </cell>
        </row>
        <row r="4654">
          <cell r="B4654">
            <v>331502009</v>
          </cell>
          <cell r="C4654" t="str">
            <v>坐骨神经松解术</v>
          </cell>
        </row>
        <row r="4654">
          <cell r="F4654" t="str">
            <v>次</v>
          </cell>
        </row>
        <row r="4655">
          <cell r="B4655">
            <v>3315020091</v>
          </cell>
          <cell r="C4655" t="str">
            <v>盆腔内坐骨神经松解术</v>
          </cell>
        </row>
        <row r="4655">
          <cell r="F4655" t="str">
            <v>次</v>
          </cell>
          <cell r="G4655">
            <v>1203.15333333333</v>
          </cell>
        </row>
        <row r="4656">
          <cell r="B4656">
            <v>3315020092</v>
          </cell>
          <cell r="C4656" t="str">
            <v>盆腔外坐骨神经松解术</v>
          </cell>
        </row>
        <row r="4656">
          <cell r="F4656" t="str">
            <v>次</v>
          </cell>
          <cell r="G4656">
            <v>952.043333333333</v>
          </cell>
        </row>
        <row r="4657">
          <cell r="B4657">
            <v>331502010</v>
          </cell>
          <cell r="C4657" t="str">
            <v>闭孔神经切断术</v>
          </cell>
        </row>
        <row r="4657">
          <cell r="F4657" t="str">
            <v>次</v>
          </cell>
          <cell r="G4657">
            <v>954.783333333333</v>
          </cell>
        </row>
        <row r="4658">
          <cell r="B4658">
            <v>331502011</v>
          </cell>
          <cell r="C4658" t="str">
            <v>闭孔神经内收肌切断术</v>
          </cell>
        </row>
        <row r="4658">
          <cell r="F4658" t="str">
            <v>次</v>
          </cell>
          <cell r="G4658">
            <v>1044.69666666667</v>
          </cell>
        </row>
        <row r="4659">
          <cell r="B4659">
            <v>331502013</v>
          </cell>
          <cell r="C4659" t="str">
            <v>下肢神经探查吻合术</v>
          </cell>
          <cell r="D4659" t="str">
            <v>包括坐骨神经、股神经、胫神经、腓神经</v>
          </cell>
        </row>
        <row r="4659">
          <cell r="F4659" t="str">
            <v>次</v>
          </cell>
          <cell r="G4659">
            <v>1258.825</v>
          </cell>
        </row>
        <row r="4660">
          <cell r="B4660">
            <v>331502014</v>
          </cell>
          <cell r="C4660" t="str">
            <v>神经纤维部分切断术</v>
          </cell>
        </row>
        <row r="4660">
          <cell r="F4660" t="str">
            <v>次</v>
          </cell>
          <cell r="G4660">
            <v>1115.04666666667</v>
          </cell>
        </row>
        <row r="4661">
          <cell r="B4661">
            <v>331503</v>
          </cell>
          <cell r="C4661" t="str">
            <v>四肢骨肿瘤和病损切除手术</v>
          </cell>
        </row>
        <row r="4662">
          <cell r="B4662">
            <v>331503001</v>
          </cell>
          <cell r="C4662" t="str">
            <v>肩胛骨肿瘤肩胛骨全切除重建术</v>
          </cell>
        </row>
        <row r="4662">
          <cell r="E4662" t="str">
            <v>人工关节</v>
          </cell>
          <cell r="F4662" t="str">
            <v>次</v>
          </cell>
          <cell r="G4662">
            <v>1689.14</v>
          </cell>
        </row>
        <row r="4663">
          <cell r="B4663">
            <v>331503002</v>
          </cell>
          <cell r="C4663" t="str">
            <v>锁骨肿瘤锁骨全切除术</v>
          </cell>
        </row>
        <row r="4663">
          <cell r="F4663" t="str">
            <v>次</v>
          </cell>
          <cell r="G4663">
            <v>1303.64</v>
          </cell>
        </row>
        <row r="4664">
          <cell r="B4664">
            <v>331503003</v>
          </cell>
          <cell r="C4664" t="str">
            <v>肱骨肿瘤切除及骨重建术</v>
          </cell>
        </row>
        <row r="4664">
          <cell r="E4664" t="str">
            <v>人工关节</v>
          </cell>
          <cell r="F4664" t="str">
            <v>次</v>
          </cell>
          <cell r="G4664">
            <v>1466.38333333333</v>
          </cell>
        </row>
        <row r="4665">
          <cell r="B4665">
            <v>331503004</v>
          </cell>
          <cell r="C4665" t="str">
            <v>尺桡骨肿瘤切除及骨重建术</v>
          </cell>
          <cell r="D4665" t="str">
            <v>包括肿瘤切除及管状骨重建两种手术</v>
          </cell>
          <cell r="E4665" t="str">
            <v>骨水泥、接骨板</v>
          </cell>
          <cell r="F4665" t="str">
            <v>次</v>
          </cell>
          <cell r="G4665">
            <v>1429.44</v>
          </cell>
        </row>
        <row r="4666">
          <cell r="B4666">
            <v>331503005</v>
          </cell>
          <cell r="C4666" t="str">
            <v>髋臼肿瘤切除及髋关节融合术</v>
          </cell>
          <cell r="D4666" t="str">
            <v>包括成型术</v>
          </cell>
        </row>
        <row r="4666">
          <cell r="F4666" t="str">
            <v>次</v>
          </cell>
          <cell r="G4666">
            <v>1731.15</v>
          </cell>
        </row>
        <row r="4667">
          <cell r="B4667">
            <v>331503006</v>
          </cell>
          <cell r="C4667" t="str">
            <v>髂骨翼肿瘤切除术</v>
          </cell>
        </row>
        <row r="4667">
          <cell r="F4667" t="str">
            <v>次</v>
          </cell>
          <cell r="G4667">
            <v>1491.98666666667</v>
          </cell>
        </row>
        <row r="4668">
          <cell r="B4668">
            <v>331503007</v>
          </cell>
          <cell r="C4668" t="str">
            <v>髌骨肿瘤截除术</v>
          </cell>
          <cell r="D4668" t="str">
            <v>包括局部切除</v>
          </cell>
        </row>
        <row r="4668">
          <cell r="F4668" t="str">
            <v>次</v>
          </cell>
          <cell r="G4668">
            <v>1203.64666666667</v>
          </cell>
        </row>
        <row r="4669">
          <cell r="B4669">
            <v>331503008</v>
          </cell>
          <cell r="C4669" t="str">
            <v>耻骨与坐骨肿瘤切除术</v>
          </cell>
        </row>
        <row r="4669">
          <cell r="F4669" t="str">
            <v>次</v>
          </cell>
          <cell r="G4669">
            <v>1848.90333333333</v>
          </cell>
        </row>
        <row r="4670">
          <cell r="B4670">
            <v>331503009</v>
          </cell>
          <cell r="C4670" t="str">
            <v>股骨上端肿瘤切除人工股骨头置换术</v>
          </cell>
        </row>
        <row r="4670">
          <cell r="E4670" t="str">
            <v>人工股骨头</v>
          </cell>
          <cell r="F4670" t="str">
            <v>次</v>
          </cell>
          <cell r="G4670">
            <v>1850.77916666667</v>
          </cell>
        </row>
        <row r="4671">
          <cell r="B4671">
            <v>331503010</v>
          </cell>
          <cell r="C4671" t="str">
            <v>股骨干肿瘤全股骨切除人工股骨置换术</v>
          </cell>
        </row>
        <row r="4671">
          <cell r="E4671" t="str">
            <v>人工股骨</v>
          </cell>
          <cell r="F4671" t="str">
            <v>次</v>
          </cell>
          <cell r="G4671">
            <v>2065.30333333333</v>
          </cell>
        </row>
        <row r="4672">
          <cell r="B4672">
            <v>331503011</v>
          </cell>
          <cell r="C4672" t="str">
            <v>股骨干肿瘤段切除重建术</v>
          </cell>
        </row>
        <row r="4672">
          <cell r="F4672" t="str">
            <v>次</v>
          </cell>
          <cell r="G4672">
            <v>1579.4625</v>
          </cell>
        </row>
        <row r="4673">
          <cell r="B4673">
            <v>331503012</v>
          </cell>
          <cell r="C4673" t="str">
            <v>股骨下段肿瘤刮除，骨腔灭活植骨术</v>
          </cell>
          <cell r="D4673" t="str">
            <v> </v>
          </cell>
          <cell r="E4673" t="str">
            <v>异体骨(灭活)</v>
          </cell>
          <cell r="F4673" t="str">
            <v>次</v>
          </cell>
          <cell r="G4673">
            <v>1322.85</v>
          </cell>
        </row>
        <row r="4674">
          <cell r="B4674">
            <v>331503013</v>
          </cell>
          <cell r="C4674" t="str">
            <v>股骨下段肿瘤切除术</v>
          </cell>
        </row>
        <row r="4674">
          <cell r="F4674" t="str">
            <v>次</v>
          </cell>
          <cell r="G4674">
            <v>1217.44666666667</v>
          </cell>
        </row>
        <row r="4675">
          <cell r="B4675">
            <v>331503014</v>
          </cell>
          <cell r="C4675" t="str">
            <v>灭活再植或异体半关节移植术</v>
          </cell>
          <cell r="D4675" t="str">
            <v> </v>
          </cell>
          <cell r="E4675" t="str">
            <v>异体关节(灭活)</v>
          </cell>
          <cell r="F4675" t="str">
            <v>次</v>
          </cell>
          <cell r="G4675">
            <v>1884.81666666667</v>
          </cell>
        </row>
        <row r="4676">
          <cell r="B4676">
            <v>331503015</v>
          </cell>
          <cell r="C4676" t="str">
            <v>胫骨上段肿瘤刮除植骨术</v>
          </cell>
        </row>
        <row r="4676">
          <cell r="E4676" t="str">
            <v>异体骨(灭活)</v>
          </cell>
          <cell r="F4676" t="str">
            <v>次</v>
          </cell>
          <cell r="G4676">
            <v>1781.70333333333</v>
          </cell>
        </row>
        <row r="4677">
          <cell r="B4677">
            <v>331503016</v>
          </cell>
          <cell r="C4677" t="str">
            <v>骨肿瘤切开活检术</v>
          </cell>
          <cell r="D4677" t="str">
            <v>包括四肢、脊柱、骨盆</v>
          </cell>
        </row>
        <row r="4677">
          <cell r="F4677" t="str">
            <v>次</v>
          </cell>
          <cell r="G4677">
            <v>605.773467276423</v>
          </cell>
        </row>
        <row r="4678">
          <cell r="B4678">
            <v>331503017</v>
          </cell>
          <cell r="C4678" t="str">
            <v>胫腓骨肿瘤切除重建术</v>
          </cell>
        </row>
        <row r="4678">
          <cell r="F4678" t="str">
            <v>次</v>
          </cell>
          <cell r="G4678">
            <v>1473.72666666667</v>
          </cell>
        </row>
        <row r="4679">
          <cell r="B4679">
            <v>331503018</v>
          </cell>
          <cell r="C4679" t="str">
            <v>跟骨肿瘤病灶刮除术</v>
          </cell>
        </row>
        <row r="4679">
          <cell r="F4679" t="str">
            <v>次</v>
          </cell>
          <cell r="G4679">
            <v>762.05054422675</v>
          </cell>
        </row>
        <row r="4680">
          <cell r="B4680">
            <v>331503019</v>
          </cell>
          <cell r="C4680" t="str">
            <v>内生软骨瘤切除术</v>
          </cell>
        </row>
        <row r="4680">
          <cell r="F4680" t="str">
            <v>次</v>
          </cell>
        </row>
        <row r="4681">
          <cell r="B4681">
            <v>3315030191</v>
          </cell>
          <cell r="C4681" t="str">
            <v>内生软骨瘤切除术</v>
          </cell>
          <cell r="D4681" t="str">
            <v>指短管状骨内生软骨瘤</v>
          </cell>
        </row>
        <row r="4681">
          <cell r="F4681" t="str">
            <v>次</v>
          </cell>
          <cell r="G4681">
            <v>715.553610196078</v>
          </cell>
        </row>
        <row r="4682">
          <cell r="B4682">
            <v>3315030192</v>
          </cell>
          <cell r="C4682" t="str">
            <v>内生软骨瘤切除术</v>
          </cell>
          <cell r="D4682" t="str">
            <v>指其它内生软骨瘤或多发风生软骨瘤</v>
          </cell>
        </row>
        <row r="4682">
          <cell r="F4682" t="str">
            <v>次</v>
          </cell>
          <cell r="G4682">
            <v>889.880159803921</v>
          </cell>
        </row>
        <row r="4683">
          <cell r="B4683">
            <v>331503020</v>
          </cell>
          <cell r="C4683" t="str">
            <v>坐骨结节囊肿摘除术</v>
          </cell>
        </row>
        <row r="4683">
          <cell r="F4683" t="str">
            <v>次</v>
          </cell>
          <cell r="G4683">
            <v>1285.031275</v>
          </cell>
        </row>
        <row r="4684">
          <cell r="B4684" t="str">
            <v>s331503001</v>
          </cell>
          <cell r="C4684" t="str">
            <v>骨软骨瘤切除术</v>
          </cell>
        </row>
        <row r="4684">
          <cell r="F4684" t="str">
            <v>次</v>
          </cell>
          <cell r="G4684">
            <v>809.538009523809</v>
          </cell>
        </row>
        <row r="4685">
          <cell r="B4685" t="str">
            <v>s331503002</v>
          </cell>
          <cell r="C4685" t="str">
            <v>骨肿瘤切除重建术</v>
          </cell>
        </row>
        <row r="4685">
          <cell r="E4685" t="str">
            <v>异体骨（灭活）</v>
          </cell>
          <cell r="F4685" t="str">
            <v>次</v>
          </cell>
          <cell r="G4685">
            <v>1362.13684617647</v>
          </cell>
        </row>
        <row r="4686">
          <cell r="B4686" t="str">
            <v>s331503003</v>
          </cell>
          <cell r="C4686" t="str">
            <v>股骨头坏死钻孔加压植骨术</v>
          </cell>
        </row>
        <row r="4686">
          <cell r="F4686" t="str">
            <v>次</v>
          </cell>
          <cell r="G4686">
            <v>1258.69089039216</v>
          </cell>
        </row>
        <row r="4687">
          <cell r="B4687" t="str">
            <v>s331503004</v>
          </cell>
          <cell r="C4687" t="str">
            <v>单纯股骨头钻孔减压术</v>
          </cell>
        </row>
        <row r="4687">
          <cell r="F4687" t="str">
            <v>次</v>
          </cell>
          <cell r="G4687">
            <v>849.77</v>
          </cell>
        </row>
        <row r="4688">
          <cell r="B4688">
            <v>331504</v>
          </cell>
          <cell r="C4688" t="str">
            <v>四肢和脊椎骨结核手术</v>
          </cell>
        </row>
        <row r="4689">
          <cell r="B4689">
            <v>331504001</v>
          </cell>
          <cell r="C4689" t="str">
            <v>肘腕关节结核病灶清除术</v>
          </cell>
          <cell r="D4689" t="str">
            <v>包括成型术、游离体摘除、关节松解、关节软骨钻孔、关节成形术</v>
          </cell>
        </row>
        <row r="4689">
          <cell r="F4689" t="str">
            <v>次</v>
          </cell>
          <cell r="G4689">
            <v>1210.14333333333</v>
          </cell>
        </row>
        <row r="4690">
          <cell r="B4690">
            <v>331504002</v>
          </cell>
          <cell r="C4690" t="str">
            <v>骶髂关节结核病灶清除术</v>
          </cell>
        </row>
        <row r="4690">
          <cell r="F4690" t="str">
            <v>次</v>
          </cell>
          <cell r="G4690">
            <v>1210.88666666667</v>
          </cell>
        </row>
        <row r="4691">
          <cell r="B4691">
            <v>331504003</v>
          </cell>
          <cell r="C4691" t="str">
            <v>髋关节结核病灶清除术</v>
          </cell>
          <cell r="D4691" t="str">
            <v>含关节融合术</v>
          </cell>
        </row>
        <row r="4691">
          <cell r="F4691" t="str">
            <v>次</v>
          </cell>
          <cell r="G4691">
            <v>1478.25333333333</v>
          </cell>
        </row>
        <row r="4692">
          <cell r="B4692">
            <v>331504004</v>
          </cell>
          <cell r="C4692" t="str">
            <v>膝关节结核病灶清除术</v>
          </cell>
          <cell r="D4692" t="str">
            <v>含加压融合术</v>
          </cell>
        </row>
        <row r="4692">
          <cell r="F4692" t="str">
            <v>次</v>
          </cell>
          <cell r="G4692">
            <v>1353.78</v>
          </cell>
        </row>
        <row r="4693">
          <cell r="B4693">
            <v>331504005</v>
          </cell>
          <cell r="C4693" t="str">
            <v>踝关节结核病灶清除+关节融合术</v>
          </cell>
        </row>
        <row r="4693">
          <cell r="F4693" t="str">
            <v>次</v>
          </cell>
          <cell r="G4693">
            <v>1286.17</v>
          </cell>
        </row>
        <row r="4694">
          <cell r="B4694">
            <v>331504006</v>
          </cell>
          <cell r="C4694" t="str">
            <v>脊椎结核病灶清除术</v>
          </cell>
        </row>
        <row r="4694">
          <cell r="F4694" t="str">
            <v>次</v>
          </cell>
          <cell r="G4694">
            <v>1601.15666666667</v>
          </cell>
        </row>
        <row r="4695">
          <cell r="B4695">
            <v>331504007</v>
          </cell>
          <cell r="C4695" t="str">
            <v>脊椎结核病灶清除+植骨融合术</v>
          </cell>
        </row>
        <row r="4695">
          <cell r="F4695" t="str">
            <v>次</v>
          </cell>
          <cell r="G4695">
            <v>1786.725</v>
          </cell>
        </row>
        <row r="4696">
          <cell r="B4696">
            <v>331504008</v>
          </cell>
          <cell r="C4696" t="str">
            <v>股骨头坏死病灶刮除植骨术</v>
          </cell>
        </row>
        <row r="4696">
          <cell r="F4696" t="str">
            <v>次</v>
          </cell>
          <cell r="G4696">
            <v>1516.07083333333</v>
          </cell>
        </row>
        <row r="4697">
          <cell r="B4697">
            <v>3315040081</v>
          </cell>
          <cell r="C4697" t="str">
            <v>股骨头坏死髓芯减压支架术</v>
          </cell>
        </row>
        <row r="4697">
          <cell r="E4697" t="str">
            <v>支架</v>
          </cell>
          <cell r="F4697" t="str">
            <v>次</v>
          </cell>
          <cell r="G4697">
            <v>1099.4705654902</v>
          </cell>
        </row>
        <row r="4698">
          <cell r="B4698">
            <v>331504009</v>
          </cell>
          <cell r="C4698" t="str">
            <v>桡骨远端切除腓骨移植成形术</v>
          </cell>
        </row>
        <row r="4698">
          <cell r="F4698" t="str">
            <v>次</v>
          </cell>
          <cell r="G4698">
            <v>1842.39</v>
          </cell>
        </row>
        <row r="4699">
          <cell r="B4699">
            <v>331504010</v>
          </cell>
          <cell r="C4699" t="str">
            <v>骨髓炎病灶清除术</v>
          </cell>
          <cell r="D4699" t="str">
            <v>含肌瓣填塞术</v>
          </cell>
        </row>
        <row r="4699">
          <cell r="F4699" t="str">
            <v>次</v>
          </cell>
          <cell r="G4699">
            <v>936.9875</v>
          </cell>
        </row>
        <row r="4700">
          <cell r="B4700">
            <v>331504011</v>
          </cell>
          <cell r="C4700" t="str">
            <v>骨髓炎切开引流灌洗术</v>
          </cell>
        </row>
        <row r="4700">
          <cell r="F4700" t="str">
            <v>次</v>
          </cell>
          <cell r="G4700">
            <v>875.73</v>
          </cell>
        </row>
        <row r="4701">
          <cell r="B4701">
            <v>331504012</v>
          </cell>
          <cell r="C4701" t="str">
            <v>扩创术</v>
          </cell>
          <cell r="D4701" t="str">
            <v>包括皮肤、肌肉、骨质</v>
          </cell>
          <cell r="E4701" t="str">
            <v>植皮、负压引流装置</v>
          </cell>
          <cell r="F4701" t="str">
            <v>单侧肢体</v>
          </cell>
          <cell r="G4701">
            <v>688.770148817204</v>
          </cell>
        </row>
        <row r="4702">
          <cell r="B4702">
            <v>331505</v>
          </cell>
          <cell r="C4702" t="str">
            <v>四肢骨折手术</v>
          </cell>
        </row>
        <row r="4703">
          <cell r="B4703">
            <v>331505001</v>
          </cell>
          <cell r="C4703" t="str">
            <v>锁骨骨折切开复位内固定术</v>
          </cell>
        </row>
        <row r="4703">
          <cell r="F4703" t="str">
            <v>次</v>
          </cell>
          <cell r="G4703">
            <v>984.201437295752</v>
          </cell>
        </row>
        <row r="4704">
          <cell r="B4704">
            <v>331505002</v>
          </cell>
          <cell r="C4704" t="str">
            <v>肱骨近端骨折切开复位内固定术</v>
          </cell>
        </row>
        <row r="4704">
          <cell r="F4704" t="str">
            <v>次</v>
          </cell>
          <cell r="G4704">
            <v>1231.49487293578</v>
          </cell>
        </row>
        <row r="4705">
          <cell r="B4705">
            <v>331505003</v>
          </cell>
          <cell r="C4705" t="str">
            <v>肱骨干骨折切开复位内固定术</v>
          </cell>
        </row>
        <row r="4705">
          <cell r="F4705" t="str">
            <v>次</v>
          </cell>
          <cell r="G4705">
            <v>1071.28035042105</v>
          </cell>
        </row>
        <row r="4706">
          <cell r="B4706">
            <v>331505004</v>
          </cell>
          <cell r="C4706" t="str">
            <v>肱骨骨折切开复位内固定术</v>
          </cell>
          <cell r="D4706" t="str">
            <v>包括髁上、髁间</v>
          </cell>
        </row>
        <row r="4706">
          <cell r="F4706" t="str">
            <v>次</v>
          </cell>
          <cell r="G4706">
            <v>1231.49487293578</v>
          </cell>
        </row>
        <row r="4707">
          <cell r="B4707">
            <v>331505005</v>
          </cell>
          <cell r="C4707" t="str">
            <v>肱骨内外髁骨折切开复位内固定术</v>
          </cell>
          <cell r="D4707" t="str">
            <v>包括肱骨小头，骨骺分离</v>
          </cell>
        </row>
        <row r="4707">
          <cell r="F4707" t="str">
            <v>次</v>
          </cell>
          <cell r="G4707">
            <v>1087.56011458333</v>
          </cell>
        </row>
        <row r="4708">
          <cell r="B4708">
            <v>331505006</v>
          </cell>
          <cell r="C4708" t="str">
            <v>尺骨鹰嘴骨折切开复位内固定术</v>
          </cell>
          <cell r="D4708" t="str">
            <v>包括骨骺分离</v>
          </cell>
        </row>
        <row r="4708">
          <cell r="F4708" t="str">
            <v>次</v>
          </cell>
          <cell r="G4708">
            <v>993.977559803922</v>
          </cell>
        </row>
        <row r="4709">
          <cell r="B4709">
            <v>331505007</v>
          </cell>
          <cell r="C4709" t="str">
            <v>桡骨头切除术</v>
          </cell>
        </row>
        <row r="4709">
          <cell r="F4709" t="str">
            <v>次</v>
          </cell>
          <cell r="G4709">
            <v>840.19742685866</v>
          </cell>
        </row>
        <row r="4710">
          <cell r="B4710">
            <v>331505008</v>
          </cell>
          <cell r="C4710" t="str">
            <v>桡骨头骨折切开复位内固定术</v>
          </cell>
          <cell r="D4710" t="str">
            <v>包括桡骨颈部骨折</v>
          </cell>
        </row>
        <row r="4710">
          <cell r="F4710" t="str">
            <v>次</v>
          </cell>
          <cell r="G4710">
            <v>1053.73920854167</v>
          </cell>
        </row>
        <row r="4711">
          <cell r="B4711">
            <v>331505009</v>
          </cell>
          <cell r="C4711" t="str">
            <v>孟氏骨折切开复位内固定术</v>
          </cell>
        </row>
        <row r="4711">
          <cell r="F4711" t="str">
            <v>次</v>
          </cell>
          <cell r="G4711">
            <v>1231.49487293578</v>
          </cell>
        </row>
        <row r="4712">
          <cell r="B4712">
            <v>331505010</v>
          </cell>
          <cell r="C4712" t="str">
            <v>桡尺骨干骨折切开复位内固定术</v>
          </cell>
        </row>
        <row r="4712">
          <cell r="F4712" t="str">
            <v>次</v>
          </cell>
          <cell r="G4712">
            <v>1071.28035042105</v>
          </cell>
        </row>
        <row r="4713">
          <cell r="B4713">
            <v>331505011</v>
          </cell>
          <cell r="C4713" t="str">
            <v>科雷氏骨折切开复位内固定术</v>
          </cell>
          <cell r="D4713" t="str">
            <v>包括含史密斯骨折、巴顿骨折</v>
          </cell>
        </row>
        <row r="4713">
          <cell r="F4713" t="str">
            <v>次</v>
          </cell>
          <cell r="G4713">
            <v>1165.05175551471</v>
          </cell>
        </row>
        <row r="4714">
          <cell r="B4714">
            <v>331505012</v>
          </cell>
          <cell r="C4714" t="str">
            <v>髋臼骨折切开复位内固定术</v>
          </cell>
        </row>
        <row r="4714">
          <cell r="F4714" t="str">
            <v>次</v>
          </cell>
          <cell r="G4714">
            <v>1764.42300106667</v>
          </cell>
        </row>
        <row r="4715">
          <cell r="B4715">
            <v>331505013</v>
          </cell>
          <cell r="C4715" t="str">
            <v>股骨颈骨折闭合复位内固定术</v>
          </cell>
        </row>
        <row r="4715">
          <cell r="F4715" t="str">
            <v>次</v>
          </cell>
          <cell r="G4715">
            <v>1017.39118875817</v>
          </cell>
        </row>
        <row r="4716">
          <cell r="B4716">
            <v>331505014</v>
          </cell>
          <cell r="C4716" t="str">
            <v>股骨颈骨折切开复位内固定术</v>
          </cell>
        </row>
        <row r="4716">
          <cell r="F4716" t="str">
            <v>次</v>
          </cell>
          <cell r="G4716">
            <v>1556.12139537468</v>
          </cell>
        </row>
        <row r="4717">
          <cell r="B4717">
            <v>331505015</v>
          </cell>
          <cell r="C4717" t="str">
            <v>股骨颈骨折切开复位内固定+带血管或肌蒂骨移植术</v>
          </cell>
        </row>
        <row r="4717">
          <cell r="F4717" t="str">
            <v>次</v>
          </cell>
          <cell r="G4717">
            <v>1817.31271216667</v>
          </cell>
        </row>
        <row r="4718">
          <cell r="B4718">
            <v>331505016</v>
          </cell>
          <cell r="C4718" t="str">
            <v>股骨转子间骨折内固定术</v>
          </cell>
        </row>
        <row r="4718">
          <cell r="F4718" t="str">
            <v>次</v>
          </cell>
          <cell r="G4718">
            <v>1527.21762838798</v>
          </cell>
        </row>
        <row r="4719">
          <cell r="B4719">
            <v>331505017</v>
          </cell>
          <cell r="C4719" t="str">
            <v>股骨干骨折切开复位内固定术</v>
          </cell>
        </row>
        <row r="4719">
          <cell r="F4719" t="str">
            <v>次</v>
          </cell>
          <cell r="G4719">
            <v>1231.49487293578</v>
          </cell>
        </row>
        <row r="4720">
          <cell r="B4720">
            <v>331505018</v>
          </cell>
          <cell r="C4720" t="str">
            <v>股骨髁间骨折切开复位内固定术</v>
          </cell>
        </row>
        <row r="4720">
          <cell r="F4720" t="str">
            <v>次</v>
          </cell>
          <cell r="G4720">
            <v>1568.582491653</v>
          </cell>
        </row>
        <row r="4721">
          <cell r="B4721">
            <v>331505019</v>
          </cell>
          <cell r="C4721" t="str">
            <v>髌骨骨折切开复位内固定术</v>
          </cell>
        </row>
        <row r="4721">
          <cell r="F4721" t="str">
            <v>次</v>
          </cell>
          <cell r="G4721">
            <v>984.201437295752</v>
          </cell>
        </row>
        <row r="4722">
          <cell r="B4722">
            <v>331505020</v>
          </cell>
          <cell r="C4722" t="str">
            <v>胫骨髁间骨折切开复位内固定术</v>
          </cell>
        </row>
        <row r="4722">
          <cell r="F4722" t="str">
            <v>次</v>
          </cell>
          <cell r="G4722">
            <v>1481.40819551912</v>
          </cell>
        </row>
        <row r="4723">
          <cell r="B4723">
            <v>331505021</v>
          </cell>
          <cell r="C4723" t="str">
            <v>胫骨干骨折切开复位内固定术</v>
          </cell>
        </row>
        <row r="4723">
          <cell r="F4723" t="str">
            <v>次</v>
          </cell>
          <cell r="G4723">
            <v>1095.40314560866</v>
          </cell>
        </row>
        <row r="4724">
          <cell r="B4724">
            <v>331505022</v>
          </cell>
          <cell r="C4724" t="str">
            <v>内、外踝骨折切开复位内固定术</v>
          </cell>
        </row>
        <row r="4724">
          <cell r="F4724" t="str">
            <v>次</v>
          </cell>
          <cell r="G4724">
            <v>921.284391870915</v>
          </cell>
        </row>
        <row r="4725">
          <cell r="B4725">
            <v>331505023</v>
          </cell>
          <cell r="C4725" t="str">
            <v>三踝骨折切开复位内固定术</v>
          </cell>
        </row>
        <row r="4725">
          <cell r="F4725" t="str">
            <v>次</v>
          </cell>
          <cell r="G4725">
            <v>1377.51523562691</v>
          </cell>
        </row>
        <row r="4726">
          <cell r="B4726">
            <v>331505024</v>
          </cell>
          <cell r="C4726" t="str">
            <v>肱骨干骨折不愈合切开植骨内固定术</v>
          </cell>
        </row>
        <row r="4726">
          <cell r="F4726" t="str">
            <v>次</v>
          </cell>
          <cell r="G4726">
            <v>1431.25666666667</v>
          </cell>
        </row>
        <row r="4727">
          <cell r="B4727">
            <v>331505025</v>
          </cell>
          <cell r="C4727" t="str">
            <v>尺桡骨骨折不愈合切开植骨内固定术</v>
          </cell>
        </row>
        <row r="4727">
          <cell r="F4727" t="str">
            <v>次</v>
          </cell>
          <cell r="G4727">
            <v>1293.49536207951</v>
          </cell>
        </row>
        <row r="4728">
          <cell r="B4728">
            <v>331505026</v>
          </cell>
          <cell r="C4728" t="str">
            <v>股骨干骨折不愈合切开植骨内固定术</v>
          </cell>
        </row>
        <row r="4728">
          <cell r="F4728" t="str">
            <v>次</v>
          </cell>
          <cell r="G4728">
            <v>1406.96248829235</v>
          </cell>
        </row>
        <row r="4729">
          <cell r="B4729">
            <v>331505027</v>
          </cell>
          <cell r="C4729" t="str">
            <v>胫腓骨骨折不愈合切开植骨内固定术</v>
          </cell>
        </row>
        <row r="4729">
          <cell r="F4729" t="str">
            <v>次</v>
          </cell>
          <cell r="G4729">
            <v>1378.34344231322</v>
          </cell>
        </row>
        <row r="4730">
          <cell r="B4730">
            <v>331505028</v>
          </cell>
          <cell r="C4730" t="str">
            <v>开放折骨术</v>
          </cell>
          <cell r="D4730" t="str">
            <v>不含植骨</v>
          </cell>
          <cell r="E4730" t="str">
            <v> </v>
          </cell>
          <cell r="F4730" t="str">
            <v>次</v>
          </cell>
          <cell r="G4730">
            <v>915.996666666667</v>
          </cell>
        </row>
        <row r="4731">
          <cell r="B4731">
            <v>331505029</v>
          </cell>
          <cell r="C4731" t="str">
            <v>肱骨髁上骨折畸形愈合截骨矫形术</v>
          </cell>
        </row>
        <row r="4731">
          <cell r="F4731" t="str">
            <v>次</v>
          </cell>
          <cell r="G4731">
            <v>1188.77</v>
          </cell>
        </row>
        <row r="4732">
          <cell r="B4732">
            <v>331505030</v>
          </cell>
          <cell r="C4732" t="str">
            <v>尺骨上1/3骨折畸形愈合伴桡骨小头脱位矫正术</v>
          </cell>
        </row>
        <row r="4732">
          <cell r="F4732" t="str">
            <v>次</v>
          </cell>
          <cell r="G4732">
            <v>1793.6625</v>
          </cell>
        </row>
        <row r="4733">
          <cell r="B4733">
            <v>331505031</v>
          </cell>
          <cell r="C4733" t="str">
            <v>桡骨下端骨折畸形愈合矫正术</v>
          </cell>
        </row>
        <row r="4733">
          <cell r="F4733" t="str">
            <v>次</v>
          </cell>
          <cell r="G4733">
            <v>1104.06</v>
          </cell>
        </row>
        <row r="4734">
          <cell r="B4734">
            <v>331505032</v>
          </cell>
          <cell r="C4734" t="str">
            <v>股骨干骨折畸形愈合截骨内固定术</v>
          </cell>
        </row>
        <row r="4734">
          <cell r="F4734" t="str">
            <v>次</v>
          </cell>
          <cell r="G4734">
            <v>1382.32666666667</v>
          </cell>
        </row>
        <row r="4735">
          <cell r="B4735">
            <v>331505033</v>
          </cell>
          <cell r="C4735" t="str">
            <v>胫腓骨骨折畸形愈合截骨矫形术</v>
          </cell>
        </row>
        <row r="4735">
          <cell r="F4735" t="str">
            <v>次</v>
          </cell>
          <cell r="G4735">
            <v>1419.21333333333</v>
          </cell>
        </row>
        <row r="4736">
          <cell r="B4736">
            <v>331505034</v>
          </cell>
          <cell r="C4736" t="str">
            <v>踝部骨折畸形愈合矫形术_x001A_</v>
          </cell>
        </row>
        <row r="4736">
          <cell r="F4736" t="str">
            <v>次</v>
          </cell>
          <cell r="G4736">
            <v>1399.94333333333</v>
          </cell>
        </row>
        <row r="4737">
          <cell r="B4737">
            <v>331505035</v>
          </cell>
          <cell r="C4737" t="str">
            <v>跟骨骨折切开复位撬拨术</v>
          </cell>
        </row>
        <row r="4737">
          <cell r="F4737" t="str">
            <v>次</v>
          </cell>
          <cell r="G4737">
            <v>1025.32293732366</v>
          </cell>
        </row>
        <row r="4738">
          <cell r="B4738">
            <v>331505036</v>
          </cell>
          <cell r="C4738" t="str">
            <v>距骨骨折伴脱位切开复位内固定术</v>
          </cell>
        </row>
        <row r="4738">
          <cell r="F4738" t="str">
            <v>次</v>
          </cell>
          <cell r="G4738">
            <v>1251.09638462644</v>
          </cell>
        </row>
        <row r="4739">
          <cell r="B4739">
            <v>331505037</v>
          </cell>
          <cell r="C4739" t="str">
            <v>骨折内固定装置取出术</v>
          </cell>
          <cell r="D4739" t="str">
            <v>包括克氏针、三叶钉、钢板等各部位内固定装置</v>
          </cell>
        </row>
        <row r="4739">
          <cell r="F4739" t="str">
            <v>次</v>
          </cell>
          <cell r="G4739">
            <v>869.49742685866</v>
          </cell>
        </row>
        <row r="4740">
          <cell r="B4740">
            <v>331505038</v>
          </cell>
          <cell r="C4740" t="str">
            <v>足部骨骨折切开复位内固定术</v>
          </cell>
          <cell r="D4740" t="str">
            <v>不包括跟骨、距骨</v>
          </cell>
          <cell r="E4740" t="str">
            <v>内固定材料</v>
          </cell>
          <cell r="F4740" t="str">
            <v>次</v>
          </cell>
          <cell r="G4740">
            <v>961.241787058823</v>
          </cell>
        </row>
        <row r="4741">
          <cell r="B4741">
            <v>331505039</v>
          </cell>
          <cell r="C4741" t="str">
            <v>腓骨骨折切开复位内固定术</v>
          </cell>
        </row>
        <row r="4741">
          <cell r="E4741" t="str">
            <v>内固定材料</v>
          </cell>
          <cell r="F4741" t="str">
            <v>次</v>
          </cell>
          <cell r="G4741">
            <v>1065.82083333333</v>
          </cell>
        </row>
        <row r="4742">
          <cell r="B4742">
            <v>331505040</v>
          </cell>
          <cell r="C4742" t="str">
            <v>尺骨冠状突骨折切开复位内固定术</v>
          </cell>
          <cell r="D4742" t="str">
            <v>消毒铺巾，采用肘前或内侧切口，切开，显露屈肌总腱，切开深筋膜，显露正中神经和肱动脉，分离屈肌总腱和屈肌群，拉开肌群和正中神经、血管，显露尺骨冠状突骨折块，复位骨折块并用螺钉，接骨板或缝线固定，缝合切口。</v>
          </cell>
          <cell r="E4742" t="str">
            <v>内外固定材料</v>
          </cell>
          <cell r="F4742" t="str">
            <v>次</v>
          </cell>
          <cell r="G4742">
            <v>1156.68</v>
          </cell>
        </row>
        <row r="4743">
          <cell r="B4743" t="str">
            <v>s331505001</v>
          </cell>
          <cell r="C4743" t="str">
            <v>肩胛骨骨折内固定术</v>
          </cell>
        </row>
        <row r="4743">
          <cell r="F4743" t="str">
            <v>次</v>
          </cell>
          <cell r="G4743">
            <v>1129.48052509804</v>
          </cell>
        </row>
        <row r="4744">
          <cell r="B4744">
            <v>331506</v>
          </cell>
          <cell r="C4744" t="str">
            <v>四肢关节损伤与脱位手术</v>
          </cell>
        </row>
        <row r="4745">
          <cell r="B4745">
            <v>331506001</v>
          </cell>
          <cell r="C4745" t="str">
            <v>肩锁关节脱位切开复位内固定术</v>
          </cell>
          <cell r="D4745" t="str">
            <v>包括肩锁关节成形、韧带重建术</v>
          </cell>
        </row>
        <row r="4745">
          <cell r="F4745" t="str">
            <v>次</v>
          </cell>
          <cell r="G4745">
            <v>1386.17154035088</v>
          </cell>
        </row>
        <row r="4746">
          <cell r="B4746">
            <v>331506002</v>
          </cell>
          <cell r="C4746" t="str">
            <v>肩关节脱位开放复位术</v>
          </cell>
        </row>
        <row r="4746">
          <cell r="F4746" t="str">
            <v>次</v>
          </cell>
          <cell r="G4746">
            <v>1224.42666666667</v>
          </cell>
        </row>
        <row r="4747">
          <cell r="B4747">
            <v>331506003</v>
          </cell>
          <cell r="C4747" t="str">
            <v>陈旧性肘关节前脱位切开复位术</v>
          </cell>
          <cell r="D4747" t="str">
            <v>包括桡骨小头脱位</v>
          </cell>
        </row>
        <row r="4747">
          <cell r="F4747" t="str">
            <v>次</v>
          </cell>
          <cell r="G4747">
            <v>1301.23666666667</v>
          </cell>
        </row>
        <row r="4748">
          <cell r="B4748">
            <v>331506004</v>
          </cell>
          <cell r="C4748" t="str">
            <v>髋关节脱位切开复位术</v>
          </cell>
        </row>
        <row r="4748">
          <cell r="F4748" t="str">
            <v>次</v>
          </cell>
          <cell r="G4748">
            <v>1377.69388258197</v>
          </cell>
        </row>
        <row r="4749">
          <cell r="B4749">
            <v>331506005</v>
          </cell>
          <cell r="C4749" t="str">
            <v>先天性髋关节脱位手法复位石膏固定术</v>
          </cell>
        </row>
        <row r="4749">
          <cell r="F4749" t="str">
            <v>次</v>
          </cell>
          <cell r="G4749">
            <v>915.996666666667</v>
          </cell>
        </row>
        <row r="4750">
          <cell r="B4750">
            <v>331506006</v>
          </cell>
          <cell r="C4750" t="str">
            <v>先天性髋关节脱位切开复位石膏固定术</v>
          </cell>
        </row>
        <row r="4750">
          <cell r="F4750" t="str">
            <v>次</v>
          </cell>
          <cell r="G4750">
            <v>1353.78</v>
          </cell>
        </row>
        <row r="4751">
          <cell r="B4751">
            <v>331506007</v>
          </cell>
          <cell r="C4751" t="str">
            <v>先天性髋关节脱位切开复位骨盆截骨内固定术</v>
          </cell>
        </row>
        <row r="4751">
          <cell r="F4751" t="str">
            <v>次</v>
          </cell>
          <cell r="G4751">
            <v>1677.95</v>
          </cell>
        </row>
        <row r="4752">
          <cell r="B4752">
            <v>331506008</v>
          </cell>
          <cell r="C4752" t="str">
            <v>先天性髋关节脱位切开复位骨盆截骨股骨上端截骨内固定术</v>
          </cell>
        </row>
        <row r="4752">
          <cell r="F4752" t="str">
            <v>次</v>
          </cell>
          <cell r="G4752">
            <v>1848.90333333333</v>
          </cell>
        </row>
        <row r="4753">
          <cell r="B4753">
            <v>331506009</v>
          </cell>
          <cell r="C4753" t="str">
            <v>髌骨半脱位外侧切开松解术</v>
          </cell>
          <cell r="D4753" t="str">
            <v>包括髌韧带挛缩松解、前（后）交叉韧带紧缩</v>
          </cell>
        </row>
        <row r="4753">
          <cell r="F4753" t="str">
            <v>次</v>
          </cell>
          <cell r="G4753">
            <v>1085.47</v>
          </cell>
        </row>
        <row r="4754">
          <cell r="B4754">
            <v>331506010</v>
          </cell>
          <cell r="C4754" t="str">
            <v>髌骨脱位成形术</v>
          </cell>
        </row>
        <row r="4754">
          <cell r="F4754" t="str">
            <v>次</v>
          </cell>
          <cell r="G4754">
            <v>1224.42666666667</v>
          </cell>
        </row>
        <row r="4755">
          <cell r="B4755">
            <v>331506011</v>
          </cell>
          <cell r="C4755" t="str">
            <v>急性膝关节前、后十字韧带破裂修补术</v>
          </cell>
        </row>
        <row r="4755">
          <cell r="F4755" t="str">
            <v>次</v>
          </cell>
          <cell r="G4755">
            <v>1537.7756672549</v>
          </cell>
        </row>
        <row r="4756">
          <cell r="B4756">
            <v>3315060110</v>
          </cell>
          <cell r="C4756" t="str">
            <v>经关节镜急性膝关节前、后十字韧带破裂修补术</v>
          </cell>
        </row>
        <row r="4756">
          <cell r="F4756" t="str">
            <v>次</v>
          </cell>
          <cell r="G4756">
            <v>1949.9024610401</v>
          </cell>
        </row>
        <row r="4757">
          <cell r="B4757">
            <v>331506012</v>
          </cell>
          <cell r="C4757" t="str">
            <v>膝关节陈旧性前十字韧带重建术</v>
          </cell>
        </row>
        <row r="4757">
          <cell r="F4757" t="str">
            <v>次</v>
          </cell>
          <cell r="G4757">
            <v>1433.325</v>
          </cell>
        </row>
        <row r="4758">
          <cell r="B4758">
            <v>3315060120</v>
          </cell>
          <cell r="C4758" t="str">
            <v>经关节镜膝关节陈旧性前十字韧带重建术</v>
          </cell>
        </row>
        <row r="4758">
          <cell r="F4758" t="str">
            <v>次</v>
          </cell>
          <cell r="G4758">
            <v>1680.11473284444</v>
          </cell>
        </row>
        <row r="4759">
          <cell r="B4759">
            <v>331506013</v>
          </cell>
          <cell r="C4759" t="str">
            <v>膝关节陈旧性后十字韧带重建术</v>
          </cell>
        </row>
        <row r="4759">
          <cell r="F4759" t="str">
            <v>次</v>
          </cell>
          <cell r="G4759">
            <v>1581.38971744186</v>
          </cell>
        </row>
        <row r="4760">
          <cell r="B4760">
            <v>3315060130</v>
          </cell>
          <cell r="C4760" t="str">
            <v>经关节镜膝关节陈旧性后十字韧带重建术</v>
          </cell>
        </row>
        <row r="4760">
          <cell r="F4760" t="str">
            <v>次</v>
          </cell>
          <cell r="G4760">
            <v>1990.56856291667</v>
          </cell>
        </row>
        <row r="4761">
          <cell r="B4761">
            <v>331506014</v>
          </cell>
          <cell r="C4761" t="str">
            <v>膝关节陈旧性内、外侧副韧带重建术</v>
          </cell>
        </row>
        <row r="4761">
          <cell r="F4761" t="str">
            <v>次</v>
          </cell>
          <cell r="G4761">
            <v>1658.50409388379</v>
          </cell>
        </row>
        <row r="4762">
          <cell r="B4762">
            <v>331506015</v>
          </cell>
          <cell r="C4762" t="str">
            <v>膝关节单纯游离体摘除术</v>
          </cell>
        </row>
        <row r="4762">
          <cell r="F4762" t="str">
            <v>次</v>
          </cell>
          <cell r="G4762">
            <v>1152.32094791667</v>
          </cell>
        </row>
        <row r="4763">
          <cell r="B4763">
            <v>3315060150</v>
          </cell>
          <cell r="C4763" t="str">
            <v>经关节镜膝关节单纯游离体摘除术</v>
          </cell>
        </row>
        <row r="4763">
          <cell r="F4763" t="str">
            <v>次</v>
          </cell>
          <cell r="G4763">
            <v>1247.36</v>
          </cell>
        </row>
        <row r="4764">
          <cell r="B4764">
            <v>331506016</v>
          </cell>
          <cell r="C4764" t="str">
            <v>关节滑膜切除术(大)</v>
          </cell>
          <cell r="D4764" t="str">
            <v>包括膝、肩、髋</v>
          </cell>
        </row>
        <row r="4764">
          <cell r="F4764" t="str">
            <v>次</v>
          </cell>
          <cell r="G4764">
            <v>1222.05416666667</v>
          </cell>
        </row>
        <row r="4765">
          <cell r="B4765">
            <v>3315060160</v>
          </cell>
          <cell r="C4765" t="str">
            <v>经关节镜关节滑膜切除术(大)</v>
          </cell>
          <cell r="D4765" t="str">
            <v>包括膝、肩、髋</v>
          </cell>
        </row>
        <row r="4765">
          <cell r="F4765" t="str">
            <v>次</v>
          </cell>
          <cell r="G4765">
            <v>1724.46666666667</v>
          </cell>
        </row>
        <row r="4766">
          <cell r="B4766">
            <v>331506017</v>
          </cell>
          <cell r="C4766" t="str">
            <v>关节滑膜切除术(中)</v>
          </cell>
          <cell r="D4766" t="str">
            <v>包括肘、腕、踝</v>
          </cell>
        </row>
        <row r="4766">
          <cell r="F4766" t="str">
            <v>次</v>
          </cell>
          <cell r="G4766">
            <v>1065.08333333333</v>
          </cell>
        </row>
        <row r="4767">
          <cell r="B4767">
            <v>3315060170</v>
          </cell>
          <cell r="C4767" t="str">
            <v>经关节镜关节滑膜切除术(中)</v>
          </cell>
          <cell r="D4767" t="str">
            <v>包括肘、腕、踝</v>
          </cell>
        </row>
        <row r="4767">
          <cell r="F4767" t="str">
            <v>次</v>
          </cell>
          <cell r="G4767">
            <v>1364.21666666667</v>
          </cell>
        </row>
        <row r="4768">
          <cell r="B4768">
            <v>331506018</v>
          </cell>
          <cell r="C4768" t="str">
            <v>关节滑膜切除术(小)</v>
          </cell>
          <cell r="D4768" t="str">
            <v>包括掌指、指间、趾间关节</v>
          </cell>
        </row>
        <row r="4768">
          <cell r="F4768" t="str">
            <v>次</v>
          </cell>
          <cell r="G4768">
            <v>839.103333333333</v>
          </cell>
        </row>
        <row r="4769">
          <cell r="B4769">
            <v>3315060180</v>
          </cell>
          <cell r="C4769" t="str">
            <v>经关节镜关节滑膜切除术(小)</v>
          </cell>
          <cell r="D4769" t="str">
            <v>包括掌指、指间、趾间关节</v>
          </cell>
        </row>
        <row r="4769">
          <cell r="F4769" t="str">
            <v>次</v>
          </cell>
          <cell r="G4769">
            <v>1118.29333333333</v>
          </cell>
        </row>
        <row r="4770">
          <cell r="B4770">
            <v>331506019</v>
          </cell>
          <cell r="C4770" t="str">
            <v>半月板切除术</v>
          </cell>
        </row>
        <row r="4770">
          <cell r="F4770" t="str">
            <v>次</v>
          </cell>
          <cell r="G4770">
            <v>802.163333333333</v>
          </cell>
        </row>
        <row r="4771">
          <cell r="B4771">
            <v>3315060191</v>
          </cell>
          <cell r="C4771" t="str">
            <v>经关节镜半月板切除术</v>
          </cell>
        </row>
        <row r="4771">
          <cell r="F4771" t="str">
            <v>次</v>
          </cell>
          <cell r="G4771">
            <v>1041.89755352941</v>
          </cell>
        </row>
        <row r="4772">
          <cell r="B4772">
            <v>3315060192</v>
          </cell>
          <cell r="C4772" t="str">
            <v>激光半月板切除术</v>
          </cell>
        </row>
        <row r="4772">
          <cell r="F4772" t="str">
            <v>次</v>
          </cell>
          <cell r="G4772">
            <v>925.16</v>
          </cell>
        </row>
        <row r="4773">
          <cell r="B4773">
            <v>331506020</v>
          </cell>
          <cell r="C4773" t="str">
            <v>膝关节清理术</v>
          </cell>
          <cell r="D4773" t="str">
            <v>包括直视下滑膜切除、软骨下骨修整、游离体摘除、骨质增生清除及踝、肩、肘、髋、足等关节清理术</v>
          </cell>
        </row>
        <row r="4773">
          <cell r="F4773" t="str">
            <v>次</v>
          </cell>
          <cell r="G4773">
            <v>1180.51798020833</v>
          </cell>
        </row>
        <row r="4774">
          <cell r="B4774">
            <v>3315060200</v>
          </cell>
          <cell r="C4774" t="str">
            <v>经关节镜膝关节清理术</v>
          </cell>
        </row>
        <row r="4774">
          <cell r="F4774" t="str">
            <v>次</v>
          </cell>
          <cell r="G4774">
            <v>1497.78754410256</v>
          </cell>
        </row>
        <row r="4775">
          <cell r="B4775">
            <v>331506021</v>
          </cell>
          <cell r="C4775" t="str">
            <v>踝关节稳定手术</v>
          </cell>
        </row>
        <row r="4775">
          <cell r="F4775" t="str">
            <v>次</v>
          </cell>
          <cell r="G4775">
            <v>838.156914229692</v>
          </cell>
        </row>
        <row r="4776">
          <cell r="B4776">
            <v>331506022</v>
          </cell>
          <cell r="C4776" t="str">
            <v>腘窝囊肿切除术</v>
          </cell>
        </row>
        <row r="4776">
          <cell r="F4776" t="str">
            <v>次</v>
          </cell>
        </row>
        <row r="4777">
          <cell r="B4777">
            <v>3315060221</v>
          </cell>
          <cell r="C4777" t="str">
            <v>腘窝囊肿切除术(单侧)</v>
          </cell>
        </row>
        <row r="4777">
          <cell r="F4777" t="str">
            <v>次</v>
          </cell>
          <cell r="G4777">
            <v>609.402971058823</v>
          </cell>
        </row>
        <row r="4778">
          <cell r="B4778">
            <v>3315060222</v>
          </cell>
          <cell r="C4778" t="str">
            <v>腘窝囊肿切除术(双侧)</v>
          </cell>
        </row>
        <row r="4778">
          <cell r="F4778" t="str">
            <v>次</v>
          </cell>
          <cell r="G4778">
            <v>884.758333333333</v>
          </cell>
        </row>
        <row r="4779">
          <cell r="B4779">
            <v>331506023</v>
          </cell>
          <cell r="C4779" t="str">
            <v>肘关节稳定术</v>
          </cell>
        </row>
        <row r="4779">
          <cell r="F4779" t="str">
            <v>次</v>
          </cell>
          <cell r="G4779">
            <v>1492.5125</v>
          </cell>
        </row>
        <row r="4780">
          <cell r="B4780">
            <v>331506024</v>
          </cell>
          <cell r="C4780" t="str">
            <v>关节骨软骨损伤修复术</v>
          </cell>
          <cell r="D4780" t="str">
            <v>包括骨软骨移植、骨膜移植、微骨折术</v>
          </cell>
          <cell r="E4780" t="str">
            <v>内固定材料</v>
          </cell>
          <cell r="F4780" t="str">
            <v>次</v>
          </cell>
          <cell r="G4780">
            <v>1492.5125</v>
          </cell>
        </row>
        <row r="4781">
          <cell r="B4781">
            <v>331506025</v>
          </cell>
          <cell r="C4781" t="str">
            <v>化脓性关节炎切开引流灌注术</v>
          </cell>
        </row>
        <row r="4781">
          <cell r="F4781" t="str">
            <v>次</v>
          </cell>
          <cell r="G4781">
            <v>436.15</v>
          </cell>
        </row>
        <row r="4782">
          <cell r="B4782">
            <v>331506026</v>
          </cell>
          <cell r="C4782" t="str">
            <v>半月板修复术</v>
          </cell>
        </row>
        <row r="4782">
          <cell r="E4782" t="str">
            <v>半月板缝合材料</v>
          </cell>
          <cell r="F4782" t="str">
            <v>单侧</v>
          </cell>
          <cell r="G4782">
            <v>1358.72916666667</v>
          </cell>
        </row>
        <row r="4783">
          <cell r="B4783">
            <v>331506027</v>
          </cell>
          <cell r="C4783" t="str">
            <v>内侧髌股韧带重建术</v>
          </cell>
        </row>
        <row r="4783">
          <cell r="E4783" t="str">
            <v>内固定材料</v>
          </cell>
          <cell r="F4783" t="str">
            <v>次</v>
          </cell>
          <cell r="G4783">
            <v>1286.2625</v>
          </cell>
        </row>
        <row r="4784">
          <cell r="B4784" t="str">
            <v>s331506001</v>
          </cell>
          <cell r="C4784" t="str">
            <v>膝关节松解术</v>
          </cell>
        </row>
        <row r="4784">
          <cell r="F4784" t="str">
            <v>次</v>
          </cell>
          <cell r="G4784">
            <v>1075.60833333333</v>
          </cell>
        </row>
        <row r="4785">
          <cell r="B4785" t="str">
            <v>s331506002</v>
          </cell>
          <cell r="C4785" t="str">
            <v>半月板成形术</v>
          </cell>
        </row>
        <row r="4785">
          <cell r="F4785" t="str">
            <v>次</v>
          </cell>
          <cell r="G4785">
            <v>952.043333333333</v>
          </cell>
        </row>
        <row r="4786">
          <cell r="B4786" t="str">
            <v>s331506003</v>
          </cell>
          <cell r="C4786" t="str">
            <v>经关节镜半月板成形术</v>
          </cell>
        </row>
        <row r="4786">
          <cell r="E4786" t="str">
            <v>钛夹</v>
          </cell>
          <cell r="F4786" t="str">
            <v>次</v>
          </cell>
          <cell r="G4786">
            <v>1176.32242372549</v>
          </cell>
        </row>
        <row r="4787">
          <cell r="B4787">
            <v>331507</v>
          </cell>
          <cell r="C4787" t="str">
            <v>人工关节置换手术</v>
          </cell>
        </row>
        <row r="4787">
          <cell r="E4787" t="str">
            <v>人工关节</v>
          </cell>
        </row>
        <row r="4788">
          <cell r="B4788">
            <v>331507001</v>
          </cell>
          <cell r="C4788" t="str">
            <v>人工全肩关节置换术</v>
          </cell>
          <cell r="D4788" t="str">
            <v>含肱骨头及肩胛骨部分</v>
          </cell>
        </row>
        <row r="4788">
          <cell r="F4788" t="str">
            <v>次</v>
          </cell>
          <cell r="G4788">
            <v>1767.02666666667</v>
          </cell>
        </row>
        <row r="4789">
          <cell r="B4789">
            <v>331507002</v>
          </cell>
          <cell r="C4789" t="str">
            <v>人工肱骨头置换术</v>
          </cell>
        </row>
        <row r="4789">
          <cell r="F4789" t="str">
            <v>次</v>
          </cell>
          <cell r="G4789">
            <v>1690.3125</v>
          </cell>
        </row>
        <row r="4790">
          <cell r="B4790">
            <v>331507003</v>
          </cell>
          <cell r="C4790" t="str">
            <v>人工肘关节置换术</v>
          </cell>
        </row>
        <row r="4790">
          <cell r="F4790" t="str">
            <v>次</v>
          </cell>
          <cell r="G4790">
            <v>1687.27333333333</v>
          </cell>
        </row>
        <row r="4791">
          <cell r="B4791">
            <v>331507004</v>
          </cell>
          <cell r="C4791" t="str">
            <v>人工全髋关节置换术</v>
          </cell>
        </row>
        <row r="4791">
          <cell r="F4791" t="str">
            <v>次</v>
          </cell>
          <cell r="G4791">
            <v>2449.29282945854</v>
          </cell>
        </row>
        <row r="4792">
          <cell r="B4792">
            <v>331507005</v>
          </cell>
          <cell r="C4792" t="str">
            <v>人工股骨头置换术</v>
          </cell>
        </row>
        <row r="4792">
          <cell r="F4792" t="str">
            <v>次</v>
          </cell>
          <cell r="G4792">
            <v>1541.9299939071</v>
          </cell>
        </row>
        <row r="4793">
          <cell r="B4793">
            <v>331507006</v>
          </cell>
          <cell r="C4793" t="str">
            <v>人工膝关节表面置换术</v>
          </cell>
        </row>
        <row r="4793">
          <cell r="F4793" t="str">
            <v>次</v>
          </cell>
          <cell r="G4793">
            <v>2064.02573799591</v>
          </cell>
        </row>
        <row r="4794">
          <cell r="B4794">
            <v>331507007</v>
          </cell>
          <cell r="C4794" t="str">
            <v>人工膝关节绞链式置换术</v>
          </cell>
        </row>
        <row r="4794">
          <cell r="F4794" t="str">
            <v>次</v>
          </cell>
          <cell r="G4794">
            <v>1849.33666666667</v>
          </cell>
        </row>
        <row r="4795">
          <cell r="B4795">
            <v>331507008</v>
          </cell>
          <cell r="C4795" t="str">
            <v>人工踝关节置换术</v>
          </cell>
        </row>
        <row r="4795">
          <cell r="F4795" t="str">
            <v>次</v>
          </cell>
          <cell r="G4795">
            <v>1564.77083333333</v>
          </cell>
        </row>
        <row r="4796">
          <cell r="B4796">
            <v>331507009</v>
          </cell>
          <cell r="C4796" t="str">
            <v>人工腕关节置换术</v>
          </cell>
        </row>
        <row r="4796">
          <cell r="F4796" t="str">
            <v>次</v>
          </cell>
          <cell r="G4796">
            <v>1703.38333333333</v>
          </cell>
        </row>
        <row r="4797">
          <cell r="B4797">
            <v>331507010</v>
          </cell>
          <cell r="C4797" t="str">
            <v>人工髌股关节置换术</v>
          </cell>
          <cell r="D4797" t="str">
            <v>含髌骨和股骨滑车表面置换手术</v>
          </cell>
        </row>
        <row r="4797">
          <cell r="F4797" t="str">
            <v>次</v>
          </cell>
          <cell r="G4797">
            <v>1553.64333333333</v>
          </cell>
        </row>
        <row r="4798">
          <cell r="B4798">
            <v>331507011</v>
          </cell>
          <cell r="C4798" t="str">
            <v>人工关节取出术</v>
          </cell>
        </row>
        <row r="4798">
          <cell r="F4798" t="str">
            <v>次</v>
          </cell>
          <cell r="G4798">
            <v>1236.27</v>
          </cell>
        </row>
        <row r="4799">
          <cell r="B4799">
            <v>331507013</v>
          </cell>
          <cell r="C4799" t="str">
            <v>人工跖趾关节置换术</v>
          </cell>
          <cell r="D4799" t="str">
            <v>包括人工趾间关节置换术 </v>
          </cell>
          <cell r="E4799" t="str">
            <v>人工关节</v>
          </cell>
          <cell r="F4799" t="str">
            <v>次</v>
          </cell>
          <cell r="G4799">
            <v>1380.43</v>
          </cell>
        </row>
        <row r="4800">
          <cell r="B4800">
            <v>331507014</v>
          </cell>
          <cell r="C4800" t="str">
            <v>人工关节翻修术</v>
          </cell>
        </row>
        <row r="4800">
          <cell r="E4800" t="str">
            <v>人工关节、修补材料</v>
          </cell>
          <cell r="F4800" t="str">
            <v>次</v>
          </cell>
          <cell r="G4800">
            <v>2660.847612</v>
          </cell>
        </row>
        <row r="4801">
          <cell r="B4801">
            <v>331508</v>
          </cell>
          <cell r="C4801" t="str">
            <v>骨骺固定手术</v>
          </cell>
        </row>
        <row r="4802">
          <cell r="B4802">
            <v>331508001</v>
          </cell>
          <cell r="C4802" t="str">
            <v>骨骺肌及软组织肿瘤切除术</v>
          </cell>
        </row>
        <row r="4802">
          <cell r="F4802" t="str">
            <v>次</v>
          </cell>
          <cell r="G4802">
            <v>947.333333333333</v>
          </cell>
        </row>
        <row r="4803">
          <cell r="B4803">
            <v>331508002</v>
          </cell>
          <cell r="C4803" t="str">
            <v>骨骺早闭骨桥切除脂肪移植术</v>
          </cell>
        </row>
        <row r="4803">
          <cell r="F4803" t="str">
            <v>次</v>
          </cell>
          <cell r="G4803">
            <v>1084.37666666667</v>
          </cell>
        </row>
        <row r="4804">
          <cell r="B4804">
            <v>331508003</v>
          </cell>
          <cell r="C4804" t="str">
            <v>骨骺固定术</v>
          </cell>
        </row>
        <row r="4804">
          <cell r="F4804" t="str">
            <v>次</v>
          </cell>
          <cell r="G4804">
            <v>1019.59333333333</v>
          </cell>
        </row>
        <row r="4805">
          <cell r="B4805">
            <v>331508004</v>
          </cell>
          <cell r="C4805" t="str">
            <v>股骨头骨骺滑脱牵引复位内固定术</v>
          </cell>
        </row>
        <row r="4805">
          <cell r="F4805" t="str">
            <v>次</v>
          </cell>
          <cell r="G4805">
            <v>1371.35333333333</v>
          </cell>
        </row>
        <row r="4806">
          <cell r="B4806">
            <v>331508005</v>
          </cell>
          <cell r="C4806" t="str">
            <v>带血管蒂肌蒂骨骺移植术</v>
          </cell>
        </row>
        <row r="4806">
          <cell r="F4806" t="str">
            <v>次</v>
          </cell>
          <cell r="G4806">
            <v>1263.46</v>
          </cell>
        </row>
        <row r="4807">
          <cell r="B4807">
            <v>331509</v>
          </cell>
          <cell r="C4807" t="str">
            <v>四肢骨切除、刮除手术</v>
          </cell>
        </row>
        <row r="4808">
          <cell r="B4808">
            <v>331509001</v>
          </cell>
          <cell r="C4808" t="str">
            <v>尺骨头桡骨茎突切除术</v>
          </cell>
        </row>
        <row r="4808">
          <cell r="F4808" t="str">
            <v>次</v>
          </cell>
          <cell r="G4808">
            <v>733.236666666667</v>
          </cell>
        </row>
        <row r="4809">
          <cell r="B4809">
            <v>331509002</v>
          </cell>
          <cell r="C4809" t="str">
            <v>髌股关节病变软骨切除软骨下钻孔术</v>
          </cell>
        </row>
        <row r="4809">
          <cell r="F4809" t="str">
            <v>次</v>
          </cell>
          <cell r="G4809">
            <v>988.173333333333</v>
          </cell>
        </row>
        <row r="4810">
          <cell r="B4810">
            <v>331509003</v>
          </cell>
          <cell r="C4810" t="str">
            <v>髌骨切除+股四头肌修补术</v>
          </cell>
        </row>
        <row r="4810">
          <cell r="F4810" t="str">
            <v>次</v>
          </cell>
          <cell r="G4810">
            <v>1131.35666666667</v>
          </cell>
        </row>
        <row r="4811">
          <cell r="B4811">
            <v>331509004</v>
          </cell>
          <cell r="C4811" t="str">
            <v>移植取骨术</v>
          </cell>
        </row>
        <row r="4811">
          <cell r="F4811" t="str">
            <v>次</v>
          </cell>
          <cell r="G4811">
            <v>869.49742685866</v>
          </cell>
        </row>
        <row r="4812">
          <cell r="B4812">
            <v>331509005</v>
          </cell>
          <cell r="C4812" t="str">
            <v>髂骨取骨术</v>
          </cell>
        </row>
        <row r="4812">
          <cell r="F4812" t="str">
            <v>次</v>
          </cell>
          <cell r="G4812">
            <v>869.49742685866</v>
          </cell>
        </row>
        <row r="4813">
          <cell r="B4813">
            <v>331509006</v>
          </cell>
          <cell r="C4813" t="str">
            <v>取腓骨术</v>
          </cell>
          <cell r="D4813" t="str">
            <v>不带血管</v>
          </cell>
        </row>
        <row r="4813">
          <cell r="F4813" t="str">
            <v>次</v>
          </cell>
          <cell r="G4813">
            <v>931.791666666667</v>
          </cell>
        </row>
        <row r="4814">
          <cell r="B4814">
            <v>331509007</v>
          </cell>
          <cell r="C4814" t="str">
            <v>先天性锁骨假关节切除植骨内固定术</v>
          </cell>
        </row>
        <row r="4814">
          <cell r="F4814" t="str">
            <v>次</v>
          </cell>
          <cell r="G4814">
            <v>1126.54333333333</v>
          </cell>
        </row>
        <row r="4815">
          <cell r="B4815">
            <v>331509008</v>
          </cell>
          <cell r="C4815" t="str">
            <v>先天性胫骨假关节切除带血管腓骨移植术</v>
          </cell>
        </row>
        <row r="4815">
          <cell r="F4815" t="str">
            <v>次</v>
          </cell>
          <cell r="G4815">
            <v>1869.4</v>
          </cell>
        </row>
        <row r="4816">
          <cell r="B4816">
            <v>331509009</v>
          </cell>
          <cell r="C4816" t="str">
            <v>距骨切除术</v>
          </cell>
        </row>
        <row r="4816">
          <cell r="F4816" t="str">
            <v>次</v>
          </cell>
          <cell r="G4816">
            <v>1052.7</v>
          </cell>
        </row>
        <row r="4817">
          <cell r="B4817">
            <v>331510</v>
          </cell>
          <cell r="C4817" t="str">
            <v>四肢骨截骨术</v>
          </cell>
        </row>
        <row r="4818">
          <cell r="B4818">
            <v>331510001</v>
          </cell>
          <cell r="C4818" t="str">
            <v>肘关节截骨术</v>
          </cell>
        </row>
        <row r="4818">
          <cell r="F4818" t="str">
            <v>次</v>
          </cell>
          <cell r="G4818">
            <v>1138.38666666667</v>
          </cell>
        </row>
        <row r="4819">
          <cell r="B4819">
            <v>331510002</v>
          </cell>
          <cell r="C4819" t="str">
            <v>腕关节截骨术</v>
          </cell>
        </row>
        <row r="4819">
          <cell r="F4819" t="str">
            <v>次</v>
          </cell>
          <cell r="G4819">
            <v>1037.32666666667</v>
          </cell>
        </row>
        <row r="4820">
          <cell r="B4820">
            <v>331510003</v>
          </cell>
          <cell r="C4820" t="str">
            <v>掌骨截骨矫形术</v>
          </cell>
        </row>
        <row r="4820">
          <cell r="F4820" t="str">
            <v>次</v>
          </cell>
          <cell r="G4820">
            <v>865.734885218703</v>
          </cell>
        </row>
        <row r="4821">
          <cell r="B4821">
            <v>331510004</v>
          </cell>
          <cell r="C4821" t="str">
            <v>髋臼旋转截骨术</v>
          </cell>
          <cell r="D4821" t="str">
            <v>不含植骨</v>
          </cell>
        </row>
        <row r="4821">
          <cell r="F4821" t="str">
            <v>次</v>
          </cell>
          <cell r="G4821">
            <v>1464.20333333333</v>
          </cell>
        </row>
        <row r="4822">
          <cell r="B4822">
            <v>331510005</v>
          </cell>
          <cell r="C4822" t="str">
            <v>股骨颈楔形截骨术</v>
          </cell>
        </row>
        <row r="4822">
          <cell r="F4822" t="str">
            <v>次</v>
          </cell>
          <cell r="G4822">
            <v>1224.50333333333</v>
          </cell>
        </row>
        <row r="4823">
          <cell r="B4823">
            <v>331510006</v>
          </cell>
          <cell r="C4823" t="str">
            <v>股骨头钻孔及植骨术</v>
          </cell>
          <cell r="D4823" t="str">
            <v>包括单纯钻孔减压术</v>
          </cell>
        </row>
        <row r="4823">
          <cell r="F4823" t="str">
            <v>次</v>
          </cell>
          <cell r="G4823">
            <v>1144.69</v>
          </cell>
        </row>
        <row r="4824">
          <cell r="B4824">
            <v>331510007</v>
          </cell>
          <cell r="C4824" t="str">
            <v>股骨下端截骨术</v>
          </cell>
        </row>
        <row r="4824">
          <cell r="F4824" t="str">
            <v>次</v>
          </cell>
          <cell r="G4824">
            <v>1190.21333333333</v>
          </cell>
        </row>
        <row r="4825">
          <cell r="B4825">
            <v>331510008</v>
          </cell>
          <cell r="C4825" t="str">
            <v>胫骨高位截骨术</v>
          </cell>
        </row>
        <row r="4825">
          <cell r="F4825" t="str">
            <v>次</v>
          </cell>
          <cell r="G4825">
            <v>1211.53433564912</v>
          </cell>
        </row>
        <row r="4826">
          <cell r="B4826">
            <v>331510009</v>
          </cell>
          <cell r="C4826" t="str">
            <v>跟骨截骨术</v>
          </cell>
        </row>
        <row r="4826">
          <cell r="F4826" t="str">
            <v>次</v>
          </cell>
          <cell r="G4826">
            <v>1089.66333333333</v>
          </cell>
        </row>
        <row r="4827">
          <cell r="B4827">
            <v>331510010</v>
          </cell>
          <cell r="C4827" t="str">
            <v>成骨不全多段截骨术</v>
          </cell>
        </row>
        <row r="4827">
          <cell r="F4827" t="str">
            <v>次</v>
          </cell>
          <cell r="G4827">
            <v>1287.26666666667</v>
          </cell>
        </row>
        <row r="4828">
          <cell r="B4828">
            <v>331511</v>
          </cell>
          <cell r="C4828" t="str">
            <v>关节融合术</v>
          </cell>
        </row>
        <row r="4829">
          <cell r="B4829">
            <v>331511001</v>
          </cell>
          <cell r="C4829" t="str">
            <v>肘关节融合术</v>
          </cell>
        </row>
        <row r="4829">
          <cell r="F4829" t="str">
            <v>次</v>
          </cell>
          <cell r="G4829">
            <v>1046.32404749389</v>
          </cell>
        </row>
        <row r="4830">
          <cell r="B4830">
            <v>331511002</v>
          </cell>
          <cell r="C4830" t="str">
            <v>先天性胫骨缺如胫骨上端膝关节融合术</v>
          </cell>
        </row>
        <row r="4830">
          <cell r="F4830" t="str">
            <v>次</v>
          </cell>
          <cell r="G4830">
            <v>1369.81333333333</v>
          </cell>
        </row>
        <row r="4831">
          <cell r="B4831">
            <v>331511003</v>
          </cell>
          <cell r="C4831" t="str">
            <v>踝关节融合术</v>
          </cell>
          <cell r="D4831" t="str">
            <v>包括三关节融合、胫、距关节融合</v>
          </cell>
        </row>
        <row r="4831">
          <cell r="F4831" t="str">
            <v>次</v>
          </cell>
          <cell r="G4831">
            <v>1314.20982813456</v>
          </cell>
        </row>
        <row r="4832">
          <cell r="B4832">
            <v>331511004</v>
          </cell>
          <cell r="C4832" t="str">
            <v>跟骰关节融合术</v>
          </cell>
        </row>
        <row r="4832">
          <cell r="F4832" t="str">
            <v>次</v>
          </cell>
          <cell r="G4832">
            <v>915.996666666667</v>
          </cell>
        </row>
        <row r="4833">
          <cell r="B4833">
            <v>331511005</v>
          </cell>
          <cell r="C4833" t="str">
            <v>近侧趾间关节融合术</v>
          </cell>
          <cell r="D4833" t="str">
            <v>包括近节趾骨背侧楔形截骨手术</v>
          </cell>
        </row>
        <row r="4833">
          <cell r="F4833" t="str">
            <v>次</v>
          </cell>
          <cell r="G4833">
            <v>915.996666666667</v>
          </cell>
        </row>
        <row r="4834">
          <cell r="B4834" t="str">
            <v>s331511001</v>
          </cell>
          <cell r="C4834" t="str">
            <v>先天性尺骨缺如矫正腕关节成形融合术</v>
          </cell>
          <cell r="D4834" t="str">
            <v>含尺骨、桡骨</v>
          </cell>
          <cell r="E4834" t="str">
            <v>特殊缝线</v>
          </cell>
          <cell r="F4834" t="str">
            <v>次</v>
          </cell>
          <cell r="G4834">
            <v>1110.15666666667</v>
          </cell>
        </row>
        <row r="4835">
          <cell r="B4835">
            <v>331512</v>
          </cell>
          <cell r="C4835" t="str">
            <v>四肢骨骨关节成形术</v>
          </cell>
        </row>
        <row r="4836">
          <cell r="B4836">
            <v>331512001</v>
          </cell>
          <cell r="C4836" t="str">
            <v>肘关节叉状成形术</v>
          </cell>
        </row>
        <row r="4836">
          <cell r="F4836" t="str">
            <v>次</v>
          </cell>
          <cell r="G4836">
            <v>1081.77333333333</v>
          </cell>
        </row>
        <row r="4837">
          <cell r="B4837">
            <v>331512002</v>
          </cell>
          <cell r="C4837" t="str">
            <v>网球肘松解术</v>
          </cell>
        </row>
        <row r="4837">
          <cell r="F4837" t="str">
            <v>次</v>
          </cell>
          <cell r="G4837">
            <v>706.943881764706</v>
          </cell>
        </row>
        <row r="4838">
          <cell r="B4838">
            <v>331512003</v>
          </cell>
          <cell r="C4838" t="str">
            <v>尺骨延长术</v>
          </cell>
        </row>
        <row r="4838">
          <cell r="F4838" t="str">
            <v>次</v>
          </cell>
          <cell r="G4838">
            <v>1075.5</v>
          </cell>
        </row>
        <row r="4839">
          <cell r="B4839">
            <v>331512004</v>
          </cell>
          <cell r="C4839" t="str">
            <v>尺骨短缩术</v>
          </cell>
        </row>
        <row r="4839">
          <cell r="F4839" t="str">
            <v>次</v>
          </cell>
          <cell r="G4839">
            <v>915.996666666667</v>
          </cell>
        </row>
        <row r="4840">
          <cell r="B4840">
            <v>331512005</v>
          </cell>
          <cell r="C4840" t="str">
            <v>桡骨延长术</v>
          </cell>
        </row>
        <row r="4840">
          <cell r="F4840" t="str">
            <v>次</v>
          </cell>
          <cell r="G4840">
            <v>1075.5</v>
          </cell>
        </row>
        <row r="4841">
          <cell r="B4841">
            <v>331512006</v>
          </cell>
          <cell r="C4841" t="str">
            <v>桡骨短缩术</v>
          </cell>
        </row>
        <row r="4841">
          <cell r="F4841" t="str">
            <v>次</v>
          </cell>
          <cell r="G4841">
            <v>915.996666666667</v>
          </cell>
        </row>
        <row r="4842">
          <cell r="B4842">
            <v>331512007</v>
          </cell>
          <cell r="C4842" t="str">
            <v>股骨延长术</v>
          </cell>
        </row>
        <row r="4842">
          <cell r="F4842" t="str">
            <v>次</v>
          </cell>
          <cell r="G4842">
            <v>1202.07333333333</v>
          </cell>
        </row>
        <row r="4843">
          <cell r="B4843">
            <v>331512008</v>
          </cell>
          <cell r="C4843" t="str">
            <v>髋臼造盖成形术</v>
          </cell>
        </row>
        <row r="4843">
          <cell r="F4843" t="str">
            <v>次</v>
          </cell>
          <cell r="G4843">
            <v>1237.47</v>
          </cell>
        </row>
        <row r="4844">
          <cell r="B4844">
            <v>331512009</v>
          </cell>
          <cell r="C4844" t="str">
            <v>血管束移植充填植骨术</v>
          </cell>
        </row>
        <row r="4844">
          <cell r="F4844" t="str">
            <v>次</v>
          </cell>
          <cell r="G4844">
            <v>1237.47</v>
          </cell>
        </row>
        <row r="4845">
          <cell r="B4845">
            <v>331512010</v>
          </cell>
          <cell r="C4845" t="str">
            <v>股四头肌成形术</v>
          </cell>
        </row>
        <row r="4845">
          <cell r="F4845" t="str">
            <v>次</v>
          </cell>
          <cell r="G4845">
            <v>1212.6875</v>
          </cell>
        </row>
        <row r="4846">
          <cell r="B4846">
            <v>331512011</v>
          </cell>
          <cell r="C4846" t="str">
            <v>膝内外翻定点闭式折骨术</v>
          </cell>
        </row>
        <row r="4846">
          <cell r="F4846" t="str">
            <v>次</v>
          </cell>
          <cell r="G4846">
            <v>879.063333333333</v>
          </cell>
        </row>
        <row r="4847">
          <cell r="B4847">
            <v>331512012</v>
          </cell>
          <cell r="C4847" t="str">
            <v>髌韧带成形术</v>
          </cell>
          <cell r="D4847" t="str">
            <v>包括断裂直接缝合术、远方移位、止点移位、断裂重建术、人工髌腱成形术</v>
          </cell>
          <cell r="E4847" t="str">
            <v>人工髌腱</v>
          </cell>
          <cell r="F4847" t="str">
            <v>次</v>
          </cell>
          <cell r="G4847">
            <v>1281.08974252632</v>
          </cell>
        </row>
        <row r="4848">
          <cell r="B4848">
            <v>331512013</v>
          </cell>
          <cell r="C4848" t="str">
            <v>胫骨结节垫高术</v>
          </cell>
        </row>
        <row r="4848">
          <cell r="F4848" t="str">
            <v>次</v>
          </cell>
          <cell r="G4848">
            <v>1052.7</v>
          </cell>
        </row>
        <row r="4849">
          <cell r="B4849">
            <v>331512014</v>
          </cell>
          <cell r="C4849" t="str">
            <v>马蹄足松解术</v>
          </cell>
          <cell r="D4849" t="str">
            <v>包括前路、后路、联合入路。松解内侧韧带，延长胫前肌胫后肌腱及跟腱，手法整复后固定。</v>
          </cell>
          <cell r="E4849" t="str">
            <v/>
          </cell>
          <cell r="F4849" t="str">
            <v>次</v>
          </cell>
          <cell r="G4849">
            <v>1335.66666666667</v>
          </cell>
        </row>
        <row r="4850">
          <cell r="B4850">
            <v>331512015</v>
          </cell>
          <cell r="C4850" t="str">
            <v>足母外翻矫形术</v>
          </cell>
        </row>
        <row r="4850">
          <cell r="F4850" t="str">
            <v>次</v>
          </cell>
          <cell r="G4850">
            <v>953.012660105263</v>
          </cell>
        </row>
        <row r="4851">
          <cell r="B4851">
            <v>331512016</v>
          </cell>
          <cell r="C4851" t="str">
            <v>第二跖骨头修整成形术</v>
          </cell>
        </row>
        <row r="4851">
          <cell r="F4851" t="str">
            <v>次</v>
          </cell>
          <cell r="G4851">
            <v>1077.17666666667</v>
          </cell>
        </row>
        <row r="4852">
          <cell r="B4852">
            <v>331512018</v>
          </cell>
          <cell r="C4852" t="str">
            <v>胫骨延长术</v>
          </cell>
        </row>
        <row r="4852">
          <cell r="F4852" t="str">
            <v>次  </v>
          </cell>
          <cell r="G4852">
            <v>1376.36333333333</v>
          </cell>
        </row>
        <row r="4853">
          <cell r="B4853">
            <v>331512019</v>
          </cell>
          <cell r="C4853" t="str">
            <v>上肢关节松解术</v>
          </cell>
          <cell r="D4853" t="str">
            <v>包括肩、肘、腕关节</v>
          </cell>
        </row>
        <row r="4853">
          <cell r="F4853" t="str">
            <v>次</v>
          </cell>
          <cell r="G4853">
            <v>1340.59583333333</v>
          </cell>
        </row>
        <row r="4854">
          <cell r="B4854">
            <v>331512020</v>
          </cell>
          <cell r="C4854" t="str">
            <v>下肢关节松解术</v>
          </cell>
          <cell r="D4854" t="str">
            <v>包括髋、膝、踝、足关节</v>
          </cell>
        </row>
        <row r="4854">
          <cell r="F4854" t="str">
            <v>次</v>
          </cell>
          <cell r="G4854">
            <v>1427.5</v>
          </cell>
        </row>
        <row r="4855">
          <cell r="B4855">
            <v>331512021</v>
          </cell>
          <cell r="C4855" t="str">
            <v>骨搬移手术</v>
          </cell>
          <cell r="D4855" t="str">
            <v>消毒铺巾，手术清除病变及坏死骨质，节段骨缺损行骨搬移架固定，骨质缺损远或近端截骨，形成搬移骨段，缝合伤口。含外固定架调整。不含术中X线引导。不含病理检查。</v>
          </cell>
          <cell r="E4855" t="str">
            <v>内外固定材料、修补材料</v>
          </cell>
          <cell r="F4855" t="str">
            <v>次</v>
          </cell>
          <cell r="G4855">
            <v>1785</v>
          </cell>
        </row>
        <row r="4856">
          <cell r="B4856">
            <v>331513</v>
          </cell>
          <cell r="C4856" t="str">
            <v>截肢术</v>
          </cell>
        </row>
        <row r="4857">
          <cell r="B4857">
            <v>331513001</v>
          </cell>
          <cell r="C4857" t="str">
            <v>肩关节离断术</v>
          </cell>
        </row>
        <row r="4857">
          <cell r="F4857" t="str">
            <v>次</v>
          </cell>
          <cell r="G4857">
            <v>1298.22666666667</v>
          </cell>
        </row>
        <row r="4858">
          <cell r="B4858">
            <v>331513002</v>
          </cell>
          <cell r="C4858" t="str">
            <v>肩胛胸部间离断术</v>
          </cell>
        </row>
        <row r="4858">
          <cell r="F4858" t="str">
            <v>次</v>
          </cell>
          <cell r="G4858">
            <v>1508.66666666667</v>
          </cell>
        </row>
        <row r="4859">
          <cell r="B4859">
            <v>331513003</v>
          </cell>
          <cell r="C4859" t="str">
            <v>残端修整术</v>
          </cell>
          <cell r="D4859" t="str">
            <v>包括手指、掌、前臂</v>
          </cell>
        </row>
        <row r="4859">
          <cell r="F4859" t="str">
            <v>次</v>
          </cell>
          <cell r="G4859">
            <v>813.224194313725</v>
          </cell>
        </row>
        <row r="4860">
          <cell r="B4860">
            <v>331513004</v>
          </cell>
          <cell r="C4860" t="str">
            <v>上肢截肢术</v>
          </cell>
        </row>
        <row r="4860">
          <cell r="F4860" t="str">
            <v>次</v>
          </cell>
          <cell r="G4860">
            <v>1034.98868375439</v>
          </cell>
        </row>
        <row r="4861">
          <cell r="B4861">
            <v>331513005</v>
          </cell>
          <cell r="C4861" t="str">
            <v>髋关节离断术</v>
          </cell>
        </row>
        <row r="4861">
          <cell r="F4861" t="str">
            <v>次</v>
          </cell>
          <cell r="G4861">
            <v>1465.79333333333</v>
          </cell>
        </row>
        <row r="4862">
          <cell r="B4862">
            <v>331513006</v>
          </cell>
          <cell r="C4862" t="str">
            <v>大腿截肢术</v>
          </cell>
        </row>
        <row r="4862">
          <cell r="F4862" t="str">
            <v>次</v>
          </cell>
          <cell r="G4862">
            <v>1248.11666666667</v>
          </cell>
        </row>
        <row r="4863">
          <cell r="B4863">
            <v>331513007</v>
          </cell>
          <cell r="C4863" t="str">
            <v>小腿截肢术</v>
          </cell>
        </row>
        <row r="4863">
          <cell r="F4863" t="str">
            <v>次</v>
          </cell>
          <cell r="G4863">
            <v>1029.37431625</v>
          </cell>
        </row>
        <row r="4864">
          <cell r="B4864">
            <v>331513008</v>
          </cell>
          <cell r="C4864" t="str">
            <v>足踝部截肢术</v>
          </cell>
        </row>
        <row r="4864">
          <cell r="F4864" t="str">
            <v>次</v>
          </cell>
          <cell r="G4864">
            <v>988.173333333333</v>
          </cell>
        </row>
        <row r="4865">
          <cell r="B4865">
            <v>331513009</v>
          </cell>
          <cell r="C4865" t="str">
            <v>截指术</v>
          </cell>
          <cell r="D4865" t="str">
            <v>包括截趾</v>
          </cell>
        </row>
        <row r="4865">
          <cell r="F4865" t="str">
            <v>次</v>
          </cell>
          <cell r="G4865">
            <v>415.642401960784</v>
          </cell>
        </row>
        <row r="4866">
          <cell r="B4866">
            <v>331514</v>
          </cell>
          <cell r="C4866" t="str">
            <v>断肢再植术</v>
          </cell>
        </row>
        <row r="4867">
          <cell r="B4867">
            <v>331514001</v>
          </cell>
          <cell r="C4867" t="str">
            <v>断肢再植术</v>
          </cell>
        </row>
        <row r="4867">
          <cell r="F4867" t="str">
            <v>每肢</v>
          </cell>
          <cell r="G4867">
            <v>2397.68666666667</v>
          </cell>
        </row>
        <row r="4868">
          <cell r="B4868">
            <v>3315140010</v>
          </cell>
          <cell r="C4868" t="str">
            <v>断肢再植术</v>
          </cell>
          <cell r="D4868" t="str">
            <v>指显微手术</v>
          </cell>
        </row>
        <row r="4868">
          <cell r="F4868" t="str">
            <v>每肢</v>
          </cell>
          <cell r="G4868">
            <v>2452.84333333333</v>
          </cell>
        </row>
        <row r="4869">
          <cell r="B4869">
            <v>331514002</v>
          </cell>
          <cell r="C4869" t="str">
            <v>断指再植术</v>
          </cell>
          <cell r="D4869" t="str">
            <v>包括断趾</v>
          </cell>
        </row>
        <row r="4869">
          <cell r="F4869" t="str">
            <v>每指(趾)</v>
          </cell>
          <cell r="G4869">
            <v>1538.78875803922</v>
          </cell>
        </row>
        <row r="4870">
          <cell r="B4870">
            <v>3315140020</v>
          </cell>
          <cell r="C4870" t="str">
            <v>断指再植术</v>
          </cell>
          <cell r="D4870" t="str">
            <v>指显微手术，包括断趾</v>
          </cell>
        </row>
        <row r="4870">
          <cell r="F4870" t="str">
            <v>每指(趾)</v>
          </cell>
          <cell r="G4870">
            <v>1861.71</v>
          </cell>
        </row>
        <row r="4871">
          <cell r="B4871">
            <v>331515</v>
          </cell>
          <cell r="C4871" t="str">
            <v>手部骨折手术</v>
          </cell>
        </row>
        <row r="4872">
          <cell r="B4872">
            <v>331515001</v>
          </cell>
          <cell r="C4872" t="str">
            <v>手部掌指骨骨折切开复位内固定术</v>
          </cell>
        </row>
        <row r="4872">
          <cell r="F4872" t="str">
            <v>次</v>
          </cell>
          <cell r="G4872">
            <v>849.490278039216</v>
          </cell>
        </row>
        <row r="4873">
          <cell r="B4873">
            <v>331515002</v>
          </cell>
          <cell r="C4873" t="str">
            <v>手部关节内骨折切开复位内固定术</v>
          </cell>
        </row>
        <row r="4873">
          <cell r="F4873" t="str">
            <v>次</v>
          </cell>
          <cell r="G4873">
            <v>943.491905433007</v>
          </cell>
        </row>
        <row r="4874">
          <cell r="B4874">
            <v>331515003</v>
          </cell>
          <cell r="C4874" t="str">
            <v>本氏(Bennett)骨折切开复位内固定术</v>
          </cell>
        </row>
        <row r="4874">
          <cell r="F4874" t="str">
            <v>次</v>
          </cell>
          <cell r="G4874">
            <v>1247.65666666667</v>
          </cell>
        </row>
        <row r="4875">
          <cell r="B4875">
            <v>331515004</v>
          </cell>
          <cell r="C4875" t="str">
            <v>腕骨骨折切开复位内固定术</v>
          </cell>
        </row>
        <row r="4875">
          <cell r="F4875" t="str">
            <v>次</v>
          </cell>
          <cell r="G4875">
            <v>1002.03333333333</v>
          </cell>
        </row>
        <row r="4876">
          <cell r="B4876">
            <v>331515005</v>
          </cell>
          <cell r="C4876" t="str">
            <v>舟骨骨折切开复位内固定术</v>
          </cell>
        </row>
        <row r="4876">
          <cell r="F4876" t="str">
            <v>次</v>
          </cell>
          <cell r="G4876">
            <v>986.603333333333</v>
          </cell>
        </row>
        <row r="4877">
          <cell r="B4877">
            <v>331515006</v>
          </cell>
          <cell r="C4877" t="str">
            <v>舟骨骨折不愈合切开植骨术+桡骨茎突切除术</v>
          </cell>
          <cell r="D4877" t="str">
            <v>不含取骨</v>
          </cell>
        </row>
        <row r="4877">
          <cell r="F4877" t="str">
            <v>次</v>
          </cell>
          <cell r="G4877">
            <v>1075.5</v>
          </cell>
        </row>
        <row r="4878">
          <cell r="B4878">
            <v>331515007</v>
          </cell>
          <cell r="C4878" t="str">
            <v>舟骨骨折不愈合植骨术</v>
          </cell>
        </row>
        <row r="4878">
          <cell r="F4878" t="str">
            <v>次</v>
          </cell>
          <cell r="G4878">
            <v>998.03</v>
          </cell>
        </row>
        <row r="4879">
          <cell r="B4879">
            <v>331515008</v>
          </cell>
          <cell r="C4879" t="str">
            <v>月骨骨折切开复位内固定术</v>
          </cell>
        </row>
        <row r="4879">
          <cell r="F4879" t="str">
            <v>次</v>
          </cell>
          <cell r="G4879">
            <v>915.996666666667</v>
          </cell>
        </row>
        <row r="4880">
          <cell r="B4880">
            <v>331515009</v>
          </cell>
          <cell r="C4880" t="str">
            <v>月骨骨折不愈合血管植入术</v>
          </cell>
          <cell r="D4880" t="str">
            <v>包括缺血坏死</v>
          </cell>
        </row>
        <row r="4880">
          <cell r="F4880" t="str">
            <v>次</v>
          </cell>
          <cell r="G4880">
            <v>1075.5</v>
          </cell>
        </row>
        <row r="4881">
          <cell r="B4881">
            <v>331515010</v>
          </cell>
          <cell r="C4881" t="str">
            <v>人工桡骨头月骨置换术</v>
          </cell>
        </row>
        <row r="4881">
          <cell r="F4881" t="str">
            <v>单侧</v>
          </cell>
          <cell r="G4881">
            <v>1124.65666666667</v>
          </cell>
        </row>
        <row r="4882">
          <cell r="B4882">
            <v>331516</v>
          </cell>
          <cell r="C4882" t="str">
            <v>手部关节脱位手术</v>
          </cell>
        </row>
        <row r="4883">
          <cell r="B4883">
            <v>331516001</v>
          </cell>
          <cell r="C4883" t="str">
            <v>手部关节脱位切开复位内固定术</v>
          </cell>
          <cell r="D4883" t="str">
            <v>包括手部腕掌关节、掌指关节、指间关节脱位，切开复位内固定术</v>
          </cell>
        </row>
        <row r="4883">
          <cell r="F4883" t="str">
            <v>次</v>
          </cell>
          <cell r="G4883">
            <v>735.84905</v>
          </cell>
        </row>
        <row r="4884">
          <cell r="B4884">
            <v>331517</v>
          </cell>
          <cell r="C4884" t="str">
            <v>手部关节融合术</v>
          </cell>
        </row>
        <row r="4885">
          <cell r="B4885">
            <v>331517001</v>
          </cell>
          <cell r="C4885" t="str">
            <v>局限性腕骨融合术</v>
          </cell>
          <cell r="D4885" t="str">
            <v>不含取骨</v>
          </cell>
        </row>
        <row r="4885">
          <cell r="F4885" t="str">
            <v>次</v>
          </cell>
          <cell r="G4885">
            <v>915.996666666667</v>
          </cell>
        </row>
        <row r="4886">
          <cell r="B4886">
            <v>331517002</v>
          </cell>
          <cell r="C4886" t="str">
            <v>指间关节融合术</v>
          </cell>
        </row>
        <row r="4886">
          <cell r="F4886" t="str">
            <v>次</v>
          </cell>
          <cell r="G4886">
            <v>877.523333333333</v>
          </cell>
        </row>
        <row r="4887">
          <cell r="B4887">
            <v>331517003</v>
          </cell>
          <cell r="C4887" t="str">
            <v>腕关节融合术</v>
          </cell>
        </row>
        <row r="4887">
          <cell r="F4887" t="str">
            <v>次</v>
          </cell>
          <cell r="G4887">
            <v>945.487361928105</v>
          </cell>
        </row>
        <row r="4888">
          <cell r="B4888">
            <v>331517004</v>
          </cell>
          <cell r="C4888" t="str">
            <v>手部人工关节置换术</v>
          </cell>
          <cell r="D4888" t="str">
            <v>包括指间关节、掌指、腕掌关节、人工关节置换术</v>
          </cell>
        </row>
        <row r="4888">
          <cell r="F4888" t="str">
            <v>次</v>
          </cell>
          <cell r="G4888">
            <v>1075.5</v>
          </cell>
        </row>
        <row r="4889">
          <cell r="B4889">
            <v>331518</v>
          </cell>
          <cell r="C4889" t="str">
            <v>手部骨切除术</v>
          </cell>
        </row>
        <row r="4890">
          <cell r="B4890">
            <v>331518001</v>
          </cell>
          <cell r="C4890" t="str">
            <v>掌指骨软骨瘤刮除植骨术</v>
          </cell>
          <cell r="D4890" t="str">
            <v>不含髂骨取骨</v>
          </cell>
        </row>
        <row r="4890">
          <cell r="F4890" t="str">
            <v>次</v>
          </cell>
          <cell r="G4890">
            <v>815.851548440285</v>
          </cell>
        </row>
        <row r="4891">
          <cell r="B4891">
            <v>331518002</v>
          </cell>
          <cell r="C4891" t="str">
            <v>掌指结核病灶清除术</v>
          </cell>
          <cell r="D4891" t="str">
            <v>包括跖、趾</v>
          </cell>
        </row>
        <row r="4891">
          <cell r="F4891" t="str">
            <v>次</v>
          </cell>
          <cell r="G4891">
            <v>829.32</v>
          </cell>
        </row>
        <row r="4892">
          <cell r="B4892">
            <v>331518003</v>
          </cell>
          <cell r="C4892" t="str">
            <v>近排腕骨切除术</v>
          </cell>
        </row>
        <row r="4892">
          <cell r="F4892" t="str">
            <v>次</v>
          </cell>
          <cell r="G4892">
            <v>905.33</v>
          </cell>
        </row>
        <row r="4893">
          <cell r="B4893">
            <v>331518004</v>
          </cell>
          <cell r="C4893" t="str">
            <v>舟骨近端切除术</v>
          </cell>
        </row>
        <row r="4893">
          <cell r="F4893" t="str">
            <v>次</v>
          </cell>
          <cell r="G4893">
            <v>821.286666666667</v>
          </cell>
        </row>
        <row r="4894">
          <cell r="B4894">
            <v>331518005</v>
          </cell>
          <cell r="C4894" t="str">
            <v>月骨摘除术</v>
          </cell>
        </row>
        <row r="4894">
          <cell r="F4894" t="str">
            <v>次</v>
          </cell>
          <cell r="G4894">
            <v>839.103333333333</v>
          </cell>
        </row>
        <row r="4895">
          <cell r="B4895">
            <v>331518006</v>
          </cell>
          <cell r="C4895" t="str">
            <v>月骨摘除肌腱填塞术</v>
          </cell>
          <cell r="D4895" t="str">
            <v>不含肌腱切取</v>
          </cell>
        </row>
        <row r="4895">
          <cell r="F4895" t="str">
            <v>次</v>
          </cell>
          <cell r="G4895">
            <v>1014.75</v>
          </cell>
        </row>
        <row r="4896">
          <cell r="B4896">
            <v>331518007</v>
          </cell>
          <cell r="C4896" t="str">
            <v>腕关节三角软骨复合体重建术</v>
          </cell>
          <cell r="D4896" t="str">
            <v>包括全切、部分切除</v>
          </cell>
        </row>
        <row r="4896">
          <cell r="F4896" t="str">
            <v>次</v>
          </cell>
          <cell r="G4896">
            <v>1602.29</v>
          </cell>
        </row>
        <row r="4897">
          <cell r="B4897">
            <v>331519</v>
          </cell>
          <cell r="C4897" t="str">
            <v>手部成形手术</v>
          </cell>
        </row>
        <row r="4898">
          <cell r="B4898">
            <v>331519001</v>
          </cell>
          <cell r="C4898" t="str">
            <v>并指分离术</v>
          </cell>
          <cell r="D4898" t="str">
            <v>包括并趾、不含扩张器植入</v>
          </cell>
        </row>
        <row r="4898">
          <cell r="F4898" t="str">
            <v>每个指(趾)、蹼</v>
          </cell>
          <cell r="G4898">
            <v>792.696374705882</v>
          </cell>
        </row>
        <row r="4899">
          <cell r="B4899">
            <v>331519002</v>
          </cell>
          <cell r="C4899" t="str">
            <v>拇指再造术Ⅰ型</v>
          </cell>
          <cell r="D4899" t="str">
            <v>含髂骨取骨植骨，腹部皮管再造拇指；不含髂骨取骨及腹部皮管</v>
          </cell>
        </row>
        <row r="4899">
          <cell r="F4899" t="str">
            <v>次</v>
          </cell>
          <cell r="G4899">
            <v>1316.29666666667</v>
          </cell>
        </row>
        <row r="4900">
          <cell r="B4900">
            <v>331519003</v>
          </cell>
          <cell r="C4900" t="str">
            <v>拇指再造术Ⅱ型</v>
          </cell>
          <cell r="D4900" t="str">
            <v>含拇甲瓣，再造拇指；不含拇甲瓣切取及髂骨取骨</v>
          </cell>
        </row>
        <row r="4900">
          <cell r="F4900" t="str">
            <v>次</v>
          </cell>
          <cell r="G4900">
            <v>2154.53333333333</v>
          </cell>
        </row>
        <row r="4901">
          <cell r="B4901">
            <v>331519004</v>
          </cell>
          <cell r="C4901" t="str">
            <v>拇指再造术Ⅲ型</v>
          </cell>
          <cell r="D4901" t="str">
            <v>含第2足趾移植再造拇指；不含第2足趾切取</v>
          </cell>
        </row>
        <row r="4901">
          <cell r="F4901" t="str">
            <v>次</v>
          </cell>
          <cell r="G4901">
            <v>2312.97</v>
          </cell>
        </row>
        <row r="4902">
          <cell r="B4902">
            <v>331519005</v>
          </cell>
          <cell r="C4902" t="str">
            <v>拇指再造术Ⅳ型</v>
          </cell>
          <cell r="D4902" t="str">
            <v>含拇指延长+植骨+植皮再造拇指；不含取骨及取皮</v>
          </cell>
        </row>
        <row r="4902">
          <cell r="F4902" t="str">
            <v>次</v>
          </cell>
          <cell r="G4902">
            <v>1767.84666666667</v>
          </cell>
        </row>
        <row r="4903">
          <cell r="B4903">
            <v>331519006</v>
          </cell>
          <cell r="C4903" t="str">
            <v>拇指再造术Ⅴ型</v>
          </cell>
          <cell r="D4903" t="str">
            <v>含食指或其它手指残指移位再造拇指</v>
          </cell>
        </row>
        <row r="4903">
          <cell r="F4903" t="str">
            <v>次</v>
          </cell>
          <cell r="G4903">
            <v>1857.58333333333</v>
          </cell>
        </row>
        <row r="4904">
          <cell r="B4904">
            <v>331519007</v>
          </cell>
          <cell r="C4904" t="str">
            <v>拇指再造术Ⅵ型</v>
          </cell>
          <cell r="D4904" t="str">
            <v>含虎口加深重建拇指功能</v>
          </cell>
        </row>
        <row r="4904">
          <cell r="F4904" t="str">
            <v>次</v>
          </cell>
          <cell r="G4904">
            <v>1293.61</v>
          </cell>
        </row>
        <row r="4905">
          <cell r="B4905">
            <v>331519008</v>
          </cell>
          <cell r="C4905" t="str">
            <v>多指切除术</v>
          </cell>
        </row>
        <row r="4905">
          <cell r="F4905" t="str">
            <v>次</v>
          </cell>
          <cell r="G4905">
            <v>406.119663823529</v>
          </cell>
        </row>
        <row r="4906">
          <cell r="B4906">
            <v>331519009</v>
          </cell>
          <cell r="C4906" t="str">
            <v>其他指再造术</v>
          </cell>
          <cell r="D4906" t="str">
            <v>含部分再造和指延长术；不含假体植入和延长器应用</v>
          </cell>
        </row>
        <row r="4906">
          <cell r="F4906" t="str">
            <v>次</v>
          </cell>
          <cell r="G4906">
            <v>1432.02666666667</v>
          </cell>
        </row>
        <row r="4907">
          <cell r="B4907">
            <v>331519010</v>
          </cell>
          <cell r="C4907" t="str">
            <v>严重烧伤手畸形矫正术</v>
          </cell>
          <cell r="D4907" t="str">
            <v>包括爪形手、无手、拳状手等；不含小关节成形术</v>
          </cell>
        </row>
        <row r="4907">
          <cell r="F4907" t="str">
            <v>次</v>
          </cell>
          <cell r="G4907">
            <v>1926.33</v>
          </cell>
        </row>
        <row r="4908">
          <cell r="B4908">
            <v>331519011</v>
          </cell>
          <cell r="C4908" t="str">
            <v>手部瘢痕挛缩整形术</v>
          </cell>
          <cell r="D4908" t="str">
            <v>含掌侧和背侧；不含指关节成形术</v>
          </cell>
        </row>
        <row r="4908">
          <cell r="F4908" t="str">
            <v>每个部位或每侧</v>
          </cell>
          <cell r="G4908">
            <v>1337.7</v>
          </cell>
        </row>
        <row r="4909">
          <cell r="B4909">
            <v>331519012</v>
          </cell>
          <cell r="C4909" t="str">
            <v>指关节成形术</v>
          </cell>
          <cell r="D4909" t="str">
            <v>含侧副韧带切除、关节融合；包括趾、关节成形术</v>
          </cell>
          <cell r="E4909" t="str">
            <v>克氏针</v>
          </cell>
          <cell r="F4909" t="str">
            <v>每指(趾)</v>
          </cell>
          <cell r="G4909">
            <v>718.483333333333</v>
          </cell>
        </row>
        <row r="4910">
          <cell r="B4910">
            <v>331519013</v>
          </cell>
          <cell r="C4910" t="str">
            <v>复合组织游离移植</v>
          </cell>
          <cell r="D4910" t="str">
            <v>包括带有皮肤(皮下组织)、骨、肌、软骨等任何两种以上组织瓣的游离移植手术、带血管蒂肌瓣、肌皮瓣、骨、软骨组织移植术</v>
          </cell>
        </row>
        <row r="4910">
          <cell r="F4910" t="str">
            <v>每个部位</v>
          </cell>
          <cell r="G4910">
            <v>2280.74666666667</v>
          </cell>
        </row>
        <row r="4911">
          <cell r="B4911">
            <v>331519014</v>
          </cell>
          <cell r="C4911" t="str">
            <v>带蒂复合组织瓣成形术</v>
          </cell>
        </row>
        <row r="4911">
          <cell r="F4911" t="str">
            <v>每个部位</v>
          </cell>
          <cell r="G4911">
            <v>1876.26666666667</v>
          </cell>
        </row>
        <row r="4912">
          <cell r="B4912">
            <v>331519015</v>
          </cell>
          <cell r="C4912" t="str">
            <v>手部带真皮下血管网皮肤移植术</v>
          </cell>
        </row>
        <row r="4912">
          <cell r="E4912" t="str">
            <v> </v>
          </cell>
          <cell r="F4912" t="str">
            <v>100cm2</v>
          </cell>
          <cell r="G4912">
            <v>1383.54666666667</v>
          </cell>
        </row>
        <row r="4913">
          <cell r="B4913">
            <v>331519016</v>
          </cell>
          <cell r="C4913" t="str">
            <v>手部关节松解术</v>
          </cell>
        </row>
        <row r="4913">
          <cell r="F4913" t="str">
            <v>每个关节</v>
          </cell>
          <cell r="G4913">
            <v>687.19</v>
          </cell>
        </row>
        <row r="4914">
          <cell r="B4914">
            <v>331519017</v>
          </cell>
          <cell r="C4914" t="str">
            <v>掌指关节或跖趾关节成形术</v>
          </cell>
        </row>
        <row r="4914">
          <cell r="F4914" t="str">
            <v>次</v>
          </cell>
          <cell r="G4914">
            <v>881.617725204248</v>
          </cell>
        </row>
        <row r="4915">
          <cell r="B4915">
            <v>331520</v>
          </cell>
          <cell r="C4915" t="str">
            <v>手外伤其他手术</v>
          </cell>
        </row>
        <row r="4916">
          <cell r="B4916">
            <v>331520001</v>
          </cell>
          <cell r="C4916" t="str">
            <v>指间或掌指关节侧副韧带、关节囊修补术</v>
          </cell>
        </row>
        <row r="4916">
          <cell r="F4916" t="str">
            <v>次</v>
          </cell>
          <cell r="G4916">
            <v>788.875</v>
          </cell>
        </row>
        <row r="4917">
          <cell r="B4917">
            <v>331520002</v>
          </cell>
          <cell r="C4917" t="str">
            <v>腕关节韧带修补术</v>
          </cell>
        </row>
        <row r="4917">
          <cell r="F4917" t="str">
            <v>次</v>
          </cell>
          <cell r="G4917">
            <v>901.34</v>
          </cell>
        </row>
        <row r="4918">
          <cell r="B4918">
            <v>331520003</v>
          </cell>
          <cell r="C4918" t="str">
            <v>手部外伤皮肤缺损游离植皮术</v>
          </cell>
          <cell r="D4918" t="str">
            <v>不含取皮</v>
          </cell>
        </row>
        <row r="4918">
          <cell r="F4918" t="str">
            <v>每个手指</v>
          </cell>
          <cell r="G4918">
            <v>774.929265882353</v>
          </cell>
        </row>
        <row r="4919">
          <cell r="B4919">
            <v>331520004</v>
          </cell>
          <cell r="C4919" t="str">
            <v>手外伤局部转移皮瓣术</v>
          </cell>
        </row>
        <row r="4919">
          <cell r="F4919" t="str">
            <v>每个手指</v>
          </cell>
          <cell r="G4919">
            <v>792.306443921569</v>
          </cell>
        </row>
        <row r="4920">
          <cell r="B4920">
            <v>331521</v>
          </cell>
          <cell r="C4920" t="str">
            <v>手外伤皮瓣术</v>
          </cell>
        </row>
        <row r="4921">
          <cell r="B4921">
            <v>331521001</v>
          </cell>
          <cell r="C4921" t="str">
            <v>手外伤腹部埋藏皮瓣术</v>
          </cell>
          <cell r="D4921" t="str">
            <v>包括手外伤清创术后患指带蒂术、断蒂术</v>
          </cell>
        </row>
        <row r="4921">
          <cell r="F4921" t="str">
            <v>次</v>
          </cell>
          <cell r="G4921">
            <v>957.072219056372</v>
          </cell>
        </row>
        <row r="4922">
          <cell r="B4922">
            <v>331521002</v>
          </cell>
          <cell r="C4922" t="str">
            <v>手外伤胸壁交叉皮瓣术</v>
          </cell>
        </row>
        <row r="4922">
          <cell r="F4922" t="str">
            <v>次</v>
          </cell>
          <cell r="G4922">
            <v>971.336666666667</v>
          </cell>
        </row>
        <row r="4923">
          <cell r="B4923">
            <v>331521003</v>
          </cell>
          <cell r="C4923" t="str">
            <v>手外伤交臂皮瓣术</v>
          </cell>
        </row>
        <row r="4923">
          <cell r="F4923" t="str">
            <v>次</v>
          </cell>
          <cell r="G4923">
            <v>935.366666666667</v>
          </cell>
        </row>
        <row r="4924">
          <cell r="B4924">
            <v>331521004</v>
          </cell>
          <cell r="C4924" t="str">
            <v>手外伤邻指皮瓣术</v>
          </cell>
        </row>
        <row r="4924">
          <cell r="F4924" t="str">
            <v>次</v>
          </cell>
          <cell r="G4924">
            <v>863.183333333333</v>
          </cell>
        </row>
        <row r="4925">
          <cell r="B4925">
            <v>331521005</v>
          </cell>
          <cell r="C4925" t="str">
            <v>手外伤鱼际皮瓣术</v>
          </cell>
        </row>
        <row r="4925">
          <cell r="F4925" t="str">
            <v>次</v>
          </cell>
          <cell r="G4925">
            <v>917.523333333334</v>
          </cell>
        </row>
        <row r="4926">
          <cell r="B4926">
            <v>331521006</v>
          </cell>
          <cell r="C4926" t="str">
            <v>手外伤推进皮瓣(V—Y)术</v>
          </cell>
        </row>
        <row r="4926">
          <cell r="F4926" t="str">
            <v>次</v>
          </cell>
          <cell r="G4926">
            <v>774.929265882353</v>
          </cell>
        </row>
        <row r="4927">
          <cell r="B4927">
            <v>331521007</v>
          </cell>
          <cell r="C4927" t="str">
            <v>手外伤邻指交叉皮下组织瓣术</v>
          </cell>
        </row>
        <row r="4927">
          <cell r="F4927" t="str">
            <v>次</v>
          </cell>
          <cell r="G4927">
            <v>895.67</v>
          </cell>
        </row>
        <row r="4928">
          <cell r="B4928">
            <v>331521009</v>
          </cell>
          <cell r="C4928" t="str">
            <v>指固有伸肌腱移位重建功能术</v>
          </cell>
          <cell r="D4928" t="str">
            <v>包括重建伸拇功能、重建手指外展功能等</v>
          </cell>
        </row>
        <row r="4928">
          <cell r="F4928" t="str">
            <v>次</v>
          </cell>
          <cell r="G4928">
            <v>1340.31</v>
          </cell>
        </row>
        <row r="4929">
          <cell r="B4929">
            <v>331521010</v>
          </cell>
          <cell r="C4929" t="str">
            <v>肩外展功能重建术</v>
          </cell>
          <cell r="D4929" t="str">
            <v>含二头、三头肌、斜方肌；包括肩峰下减压、肩峰成形术；不含阔筋膜切取</v>
          </cell>
        </row>
        <row r="4929">
          <cell r="F4929" t="str">
            <v>次</v>
          </cell>
          <cell r="G4929">
            <v>1484.47666666667</v>
          </cell>
        </row>
        <row r="4930">
          <cell r="B4930">
            <v>331521011</v>
          </cell>
          <cell r="C4930" t="str">
            <v>屈肘功能重建术</v>
          </cell>
          <cell r="D4930" t="str">
            <v>含尺侧腕屈肌及屈指浅切取</v>
          </cell>
        </row>
        <row r="4930">
          <cell r="F4930" t="str">
            <v>次</v>
          </cell>
          <cell r="G4930">
            <v>1324.1</v>
          </cell>
        </row>
        <row r="4931">
          <cell r="B4931">
            <v>331521012</v>
          </cell>
          <cell r="C4931" t="str">
            <v>伸腕功能重建术</v>
          </cell>
          <cell r="D4931" t="str">
            <v>含切取肌腱重建伸腕、伸指等</v>
          </cell>
        </row>
        <row r="4931">
          <cell r="F4931" t="str">
            <v>次</v>
          </cell>
          <cell r="G4931">
            <v>1245.94166666667</v>
          </cell>
        </row>
        <row r="4932">
          <cell r="B4932">
            <v>331521013</v>
          </cell>
          <cell r="C4932" t="str">
            <v>伸指功能重建术</v>
          </cell>
          <cell r="D4932" t="str">
            <v>含切取肌腱重建伸腕、伸指等</v>
          </cell>
        </row>
        <row r="4932">
          <cell r="F4932" t="str">
            <v>次</v>
          </cell>
          <cell r="G4932">
            <v>1258.42</v>
          </cell>
        </row>
        <row r="4933">
          <cell r="B4933">
            <v>331521014</v>
          </cell>
          <cell r="C4933" t="str">
            <v>屈指功能重建术</v>
          </cell>
          <cell r="D4933" t="str">
            <v>含切取肌腱重建伸腕、伸指等</v>
          </cell>
        </row>
        <row r="4933">
          <cell r="F4933" t="str">
            <v>次</v>
          </cell>
          <cell r="G4933">
            <v>1258.42</v>
          </cell>
        </row>
        <row r="4934">
          <cell r="B4934">
            <v>331521015</v>
          </cell>
          <cell r="C4934" t="str">
            <v>拇指对掌功能重建术</v>
          </cell>
          <cell r="D4934" t="str">
            <v>包括掌长肌移位、屈指浅移位、伸腕肌移位、外展小指肌移位等</v>
          </cell>
        </row>
        <row r="4934">
          <cell r="F4934" t="str">
            <v>次</v>
          </cell>
          <cell r="G4934">
            <v>1237.47</v>
          </cell>
        </row>
        <row r="4935">
          <cell r="B4935">
            <v>331521016</v>
          </cell>
          <cell r="C4935" t="str">
            <v>缩窄性腱鞘炎切开术</v>
          </cell>
        </row>
        <row r="4935">
          <cell r="F4935" t="str">
            <v>次</v>
          </cell>
          <cell r="G4935">
            <v>453.100587058823</v>
          </cell>
        </row>
        <row r="4936">
          <cell r="B4936">
            <v>331521017</v>
          </cell>
          <cell r="C4936" t="str">
            <v>腱鞘囊肿切除术</v>
          </cell>
          <cell r="D4936" t="str">
            <v>包括拇囊炎手术治疗</v>
          </cell>
        </row>
        <row r="4936">
          <cell r="F4936" t="str">
            <v>次</v>
          </cell>
          <cell r="G4936">
            <v>358.011882156863</v>
          </cell>
        </row>
        <row r="4937">
          <cell r="B4937">
            <v>331521018</v>
          </cell>
          <cell r="C4937" t="str">
            <v>掌筋膜挛缩切除术</v>
          </cell>
        </row>
        <row r="4937">
          <cell r="F4937" t="str">
            <v>次</v>
          </cell>
          <cell r="G4937">
            <v>839.103333333333</v>
          </cell>
        </row>
        <row r="4938">
          <cell r="B4938">
            <v>331521019</v>
          </cell>
          <cell r="C4938" t="str">
            <v>侧副韧带挛缩切断术</v>
          </cell>
        </row>
        <row r="4938">
          <cell r="F4938" t="str">
            <v>次</v>
          </cell>
          <cell r="G4938">
            <v>722.2</v>
          </cell>
        </row>
        <row r="4939">
          <cell r="B4939">
            <v>331521020</v>
          </cell>
          <cell r="C4939" t="str">
            <v>小肌肉挛缩切断术</v>
          </cell>
        </row>
        <row r="4939">
          <cell r="F4939" t="str">
            <v>次</v>
          </cell>
          <cell r="G4939">
            <v>722.2</v>
          </cell>
        </row>
        <row r="4940">
          <cell r="B4940">
            <v>331521021</v>
          </cell>
          <cell r="C4940" t="str">
            <v>手部皮肤撕脱伤修复术</v>
          </cell>
        </row>
        <row r="4940">
          <cell r="F4940" t="str">
            <v>次</v>
          </cell>
          <cell r="G4940">
            <v>817.903128206699</v>
          </cell>
        </row>
        <row r="4941">
          <cell r="B4941">
            <v>331521022</v>
          </cell>
          <cell r="C4941" t="str">
            <v>手外伤清创反取皮植皮术</v>
          </cell>
          <cell r="D4941" t="str">
            <v>不含取皮</v>
          </cell>
        </row>
        <row r="4941">
          <cell r="F4941" t="str">
            <v>次</v>
          </cell>
          <cell r="G4941">
            <v>873.978909411765</v>
          </cell>
        </row>
        <row r="4942">
          <cell r="B4942">
            <v>331521023</v>
          </cell>
          <cell r="C4942" t="str">
            <v>手外伤大网膜移植植皮术</v>
          </cell>
          <cell r="D4942" t="str">
            <v>不含取皮、大网膜切取</v>
          </cell>
        </row>
        <row r="4942">
          <cell r="F4942" t="str">
            <v>次</v>
          </cell>
          <cell r="G4942">
            <v>1353.78</v>
          </cell>
        </row>
        <row r="4943">
          <cell r="B4943">
            <v>331521024</v>
          </cell>
          <cell r="C4943" t="str">
            <v>食指背侧岛状皮瓣术</v>
          </cell>
        </row>
        <row r="4943">
          <cell r="F4943" t="str">
            <v>次</v>
          </cell>
          <cell r="G4943">
            <v>1258.42</v>
          </cell>
        </row>
        <row r="4944">
          <cell r="B4944">
            <v>331521025</v>
          </cell>
          <cell r="C4944" t="str">
            <v>掌骨间背动脉倒转皮瓣术</v>
          </cell>
        </row>
        <row r="4944">
          <cell r="F4944" t="str">
            <v>次</v>
          </cell>
          <cell r="G4944">
            <v>1156.42</v>
          </cell>
        </row>
        <row r="4945">
          <cell r="B4945">
            <v>331521026</v>
          </cell>
          <cell r="C4945" t="str">
            <v>前臂桡动脉、尺动脉倒转皮瓣术</v>
          </cell>
        </row>
        <row r="4945">
          <cell r="F4945" t="str">
            <v>次</v>
          </cell>
          <cell r="G4945">
            <v>1463.79333333333</v>
          </cell>
        </row>
        <row r="4946">
          <cell r="B4946">
            <v>331521027</v>
          </cell>
          <cell r="C4946" t="str">
            <v>环指岛状皮瓣术</v>
          </cell>
        </row>
        <row r="4946">
          <cell r="F4946" t="str">
            <v>次</v>
          </cell>
          <cell r="G4946">
            <v>925.55</v>
          </cell>
        </row>
        <row r="4947">
          <cell r="B4947">
            <v>331521028</v>
          </cell>
          <cell r="C4947" t="str">
            <v>肌腱粘连松解术</v>
          </cell>
        </row>
        <row r="4947">
          <cell r="F4947" t="str">
            <v>次</v>
          </cell>
          <cell r="G4947">
            <v>598.1612125</v>
          </cell>
        </row>
        <row r="4948">
          <cell r="B4948">
            <v>331521029</v>
          </cell>
          <cell r="C4948" t="str">
            <v>屈伸指或趾肌腱吻合术</v>
          </cell>
        </row>
        <row r="4948">
          <cell r="F4948" t="str">
            <v>每跟
肌腱</v>
          </cell>
          <cell r="G4948">
            <v>542.038758854167</v>
          </cell>
        </row>
        <row r="4949">
          <cell r="B4949">
            <v>331521030</v>
          </cell>
          <cell r="C4949" t="str">
            <v>屈伸指肌腱游离移植术</v>
          </cell>
        </row>
        <row r="4949">
          <cell r="F4949" t="str">
            <v>每根肌腱</v>
          </cell>
          <cell r="G4949">
            <v>748.625</v>
          </cell>
        </row>
        <row r="4950">
          <cell r="B4950">
            <v>331521031</v>
          </cell>
          <cell r="C4950" t="str">
            <v>滑车重建术</v>
          </cell>
          <cell r="D4950" t="str">
            <v>不含肌腱切取</v>
          </cell>
        </row>
        <row r="4950">
          <cell r="F4950" t="str">
            <v>次</v>
          </cell>
          <cell r="G4950">
            <v>848.046666666667</v>
          </cell>
        </row>
        <row r="4951">
          <cell r="B4951">
            <v>331521032</v>
          </cell>
          <cell r="C4951" t="str">
            <v>锤状指修复术</v>
          </cell>
        </row>
        <row r="4951">
          <cell r="F4951" t="str">
            <v>次</v>
          </cell>
          <cell r="G4951">
            <v>763.18</v>
          </cell>
        </row>
        <row r="4952">
          <cell r="B4952">
            <v>331521033</v>
          </cell>
          <cell r="C4952" t="str">
            <v>侧腱束劈开交叉缝合术</v>
          </cell>
        </row>
        <row r="4952">
          <cell r="F4952" t="str">
            <v>次</v>
          </cell>
          <cell r="G4952">
            <v>812.973333333333</v>
          </cell>
        </row>
        <row r="4953">
          <cell r="B4953">
            <v>331521034</v>
          </cell>
          <cell r="C4953" t="str">
            <v>“钮孔畸形”游离肌腱固定术</v>
          </cell>
        </row>
        <row r="4953">
          <cell r="F4953" t="str">
            <v>次</v>
          </cell>
          <cell r="G4953">
            <v>871.733333333333</v>
          </cell>
        </row>
        <row r="4954">
          <cell r="B4954">
            <v>331521035</v>
          </cell>
          <cell r="C4954" t="str">
            <v>手内肌麻痹功能重建术</v>
          </cell>
        </row>
        <row r="4954">
          <cell r="F4954" t="str">
            <v>次</v>
          </cell>
          <cell r="G4954">
            <v>1283.83333333333</v>
          </cell>
        </row>
        <row r="4955">
          <cell r="B4955">
            <v>331521036</v>
          </cell>
          <cell r="C4955" t="str">
            <v>前臂神经探查吻合术</v>
          </cell>
          <cell r="D4955" t="str">
            <v>包括桡神经、正中神经、尺神经</v>
          </cell>
        </row>
        <row r="4955">
          <cell r="F4955" t="str">
            <v>次</v>
          </cell>
          <cell r="G4955">
            <v>1278.39583333333</v>
          </cell>
        </row>
        <row r="4956">
          <cell r="B4956">
            <v>331521037</v>
          </cell>
          <cell r="C4956" t="str">
            <v>前臂神经探查游离神经移植术</v>
          </cell>
          <cell r="D4956" t="str">
            <v>含桡神经、正中神经、尺神经；不含游离神经切取(如腓肠神经)</v>
          </cell>
        </row>
        <row r="4956">
          <cell r="F4956" t="str">
            <v>次</v>
          </cell>
          <cell r="G4956">
            <v>1308.99333333333</v>
          </cell>
        </row>
        <row r="4957">
          <cell r="B4957">
            <v>331521038</v>
          </cell>
          <cell r="C4957" t="str">
            <v>手腕部神经损伤修复术</v>
          </cell>
          <cell r="D4957" t="str">
            <v>包括桡神经浅支、指总神经、指固有神经</v>
          </cell>
        </row>
        <row r="4957">
          <cell r="F4957" t="str">
            <v>次</v>
          </cell>
          <cell r="G4957">
            <v>1149</v>
          </cell>
        </row>
        <row r="4958">
          <cell r="B4958">
            <v>331521039</v>
          </cell>
          <cell r="C4958" t="str">
            <v>虎口成形术</v>
          </cell>
          <cell r="D4958" t="str">
            <v>包括虎口加深术、虎口开大术；不含指蹼成形术</v>
          </cell>
        </row>
        <row r="4958">
          <cell r="F4958" t="str">
            <v>单侧</v>
          </cell>
          <cell r="G4958">
            <v>907.208333333333</v>
          </cell>
        </row>
        <row r="4959">
          <cell r="B4959">
            <v>331521040</v>
          </cell>
          <cell r="C4959" t="str">
            <v>指蹼成形术</v>
          </cell>
          <cell r="D4959" t="str">
            <v>包括趾蹼成形术</v>
          </cell>
        </row>
        <row r="4959">
          <cell r="F4959" t="str">
            <v>每个指(趾)蹼</v>
          </cell>
          <cell r="G4959">
            <v>839.103333333333</v>
          </cell>
        </row>
        <row r="4960">
          <cell r="B4960">
            <v>331521041</v>
          </cell>
          <cell r="C4960" t="str">
            <v>甲床修补术</v>
          </cell>
        </row>
        <row r="4960">
          <cell r="F4960" t="str">
            <v>次</v>
          </cell>
          <cell r="G4960">
            <v>716.26348</v>
          </cell>
        </row>
        <row r="4961">
          <cell r="B4961">
            <v>331521042</v>
          </cell>
          <cell r="C4961" t="str">
            <v>四肢皮肤撕脱伤修复术</v>
          </cell>
          <cell r="D4961" t="str">
            <v>包括清创、皮肤原位回植术</v>
          </cell>
          <cell r="E4961" t="str">
            <v>取、植皮术</v>
          </cell>
          <cell r="F4961" t="str">
            <v>单侧肢体</v>
          </cell>
          <cell r="G4961">
            <v>711.285633333333</v>
          </cell>
        </row>
        <row r="4962">
          <cell r="B4962">
            <v>331522</v>
          </cell>
          <cell r="C4962" t="str">
            <v>肌肉、肌腱、韧带手术</v>
          </cell>
        </row>
        <row r="4963">
          <cell r="B4963">
            <v>331522001</v>
          </cell>
          <cell r="C4963" t="str">
            <v>骨骼肌软组织肿瘤切除术</v>
          </cell>
        </row>
        <row r="4963">
          <cell r="F4963" t="str">
            <v>次</v>
          </cell>
        </row>
        <row r="4964">
          <cell r="B4964">
            <v>3315220011</v>
          </cell>
          <cell r="C4964" t="str">
            <v>骨骼肌软组织肿瘤切除术</v>
          </cell>
          <cell r="D4964" t="str">
            <v>指腕、肘、肩、踝、膝、髋关节或脏器周围的骨骼肌软组织肿瘤切除</v>
          </cell>
        </row>
        <row r="4964">
          <cell r="F4964" t="str">
            <v>次</v>
          </cell>
          <cell r="G4964">
            <v>941.263493137255</v>
          </cell>
        </row>
        <row r="4965">
          <cell r="B4965">
            <v>3315220012</v>
          </cell>
          <cell r="C4965" t="str">
            <v>骨骼肌软组织肿瘤切除术</v>
          </cell>
          <cell r="D4965" t="str">
            <v>其它骨骼肌软组织的肿瘤切除</v>
          </cell>
        </row>
        <row r="4965">
          <cell r="F4965" t="str">
            <v>次</v>
          </cell>
          <cell r="G4965">
            <v>634.000580627451</v>
          </cell>
        </row>
        <row r="4966">
          <cell r="B4966">
            <v>331522002</v>
          </cell>
          <cell r="C4966" t="str">
            <v>肌性斜颈矫正术</v>
          </cell>
        </row>
        <row r="4966">
          <cell r="F4966" t="str">
            <v>次</v>
          </cell>
          <cell r="G4966">
            <v>741.175</v>
          </cell>
        </row>
        <row r="4967">
          <cell r="B4967">
            <v>331522003</v>
          </cell>
          <cell r="C4967" t="str">
            <v>骨化性肌炎局部切除术</v>
          </cell>
        </row>
        <row r="4967">
          <cell r="F4967" t="str">
            <v>每个部位</v>
          </cell>
          <cell r="G4967">
            <v>871.903780481283</v>
          </cell>
        </row>
        <row r="4968">
          <cell r="B4968">
            <v>331522004</v>
          </cell>
          <cell r="C4968" t="str">
            <v>脑瘫肌力、肌张力调整术</v>
          </cell>
          <cell r="D4968" t="str">
            <v>包括上下肢体肌腱松解、延长、切断、神经移位</v>
          </cell>
        </row>
        <row r="4968">
          <cell r="F4968" t="str">
            <v>单肢</v>
          </cell>
          <cell r="G4968">
            <v>1305.09</v>
          </cell>
        </row>
        <row r="4969">
          <cell r="B4969">
            <v>331522005</v>
          </cell>
          <cell r="C4969" t="str">
            <v>上肢筋膜间室综合征切开减压术</v>
          </cell>
        </row>
        <row r="4969">
          <cell r="F4969" t="str">
            <v>次</v>
          </cell>
          <cell r="G4969">
            <v>722.2</v>
          </cell>
        </row>
        <row r="4970">
          <cell r="B4970">
            <v>331522006</v>
          </cell>
          <cell r="C4970" t="str">
            <v>肱二头肌腱断裂修补术</v>
          </cell>
          <cell r="D4970" t="str">
            <v>包括肱三头肌腱断裂修补术</v>
          </cell>
        </row>
        <row r="4970">
          <cell r="F4970" t="str">
            <v>次</v>
          </cell>
          <cell r="G4970">
            <v>940.78</v>
          </cell>
        </row>
        <row r="4971">
          <cell r="B4971">
            <v>331522007</v>
          </cell>
          <cell r="C4971" t="str">
            <v>岗上肌腱钙化沉淀物取出术</v>
          </cell>
        </row>
        <row r="4971">
          <cell r="F4971" t="str">
            <v>次</v>
          </cell>
          <cell r="G4971">
            <v>856.22</v>
          </cell>
        </row>
        <row r="4972">
          <cell r="B4972">
            <v>331522008</v>
          </cell>
          <cell r="C4972" t="str">
            <v>肩袖破裂修补术</v>
          </cell>
          <cell r="D4972" t="str">
            <v>包括前盂唇损伤修补术（BANKART）、上盂唇撕裂修复术（sLAP）、盂唇修复术</v>
          </cell>
        </row>
        <row r="4972">
          <cell r="F4972" t="str">
            <v>次</v>
          </cell>
          <cell r="G4972">
            <v>1316.52666666667</v>
          </cell>
        </row>
        <row r="4973">
          <cell r="B4973">
            <v>331522009</v>
          </cell>
          <cell r="C4973" t="str">
            <v>腕管综合症切开减压术</v>
          </cell>
        </row>
        <row r="4973">
          <cell r="F4973" t="str">
            <v>次</v>
          </cell>
          <cell r="G4973">
            <v>760.173158159393</v>
          </cell>
        </row>
        <row r="4974">
          <cell r="B4974">
            <v>331522010</v>
          </cell>
          <cell r="C4974" t="str">
            <v>肱二头肌长头腱脱位修复术</v>
          </cell>
          <cell r="D4974" t="str">
            <v>包括肱三头肌长头腱脱位修补术</v>
          </cell>
        </row>
        <row r="4974">
          <cell r="F4974" t="str">
            <v>次</v>
          </cell>
          <cell r="G4974">
            <v>1052.86</v>
          </cell>
        </row>
        <row r="4975">
          <cell r="B4975">
            <v>331522011</v>
          </cell>
          <cell r="C4975" t="str">
            <v>格林先天性高肩胛症手术</v>
          </cell>
        </row>
        <row r="4975">
          <cell r="F4975" t="str">
            <v>次</v>
          </cell>
          <cell r="G4975">
            <v>1496.75333333333</v>
          </cell>
        </row>
        <row r="4976">
          <cell r="B4976">
            <v>331522012</v>
          </cell>
          <cell r="C4976" t="str">
            <v>臀大肌挛缩切除术</v>
          </cell>
        </row>
        <row r="4976">
          <cell r="F4976" t="str">
            <v>次</v>
          </cell>
          <cell r="G4976">
            <v>946.623333333333</v>
          </cell>
        </row>
        <row r="4977">
          <cell r="B4977">
            <v>331522013</v>
          </cell>
          <cell r="C4977" t="str">
            <v>髂胫束松解术</v>
          </cell>
        </row>
        <row r="4977">
          <cell r="F4977" t="str">
            <v>次</v>
          </cell>
          <cell r="G4977">
            <v>742.19</v>
          </cell>
        </row>
        <row r="4978">
          <cell r="B4978">
            <v>331522014</v>
          </cell>
          <cell r="C4978" t="str">
            <v>下肢筋膜间室综合征切开减压术</v>
          </cell>
        </row>
        <row r="4978">
          <cell r="F4978" t="str">
            <v>次</v>
          </cell>
          <cell r="G4978">
            <v>940.78</v>
          </cell>
        </row>
        <row r="4979">
          <cell r="B4979">
            <v>331522015</v>
          </cell>
          <cell r="C4979" t="str">
            <v>腓骨肌腱脱位修复术</v>
          </cell>
        </row>
        <row r="4979">
          <cell r="F4979" t="str">
            <v>次</v>
          </cell>
          <cell r="G4979">
            <v>819.956666666667</v>
          </cell>
        </row>
        <row r="4980">
          <cell r="B4980">
            <v>331522016</v>
          </cell>
          <cell r="C4980" t="str">
            <v>跟腱断裂修补术</v>
          </cell>
        </row>
        <row r="4980">
          <cell r="F4980" t="str">
            <v>次</v>
          </cell>
          <cell r="G4980">
            <v>921.284391870915</v>
          </cell>
        </row>
        <row r="4981">
          <cell r="B4981" t="str">
            <v>s331522001</v>
          </cell>
          <cell r="C4981" t="str">
            <v>关节镜下韧带粘连松解术</v>
          </cell>
        </row>
        <row r="4981">
          <cell r="F4981" t="str">
            <v>次</v>
          </cell>
          <cell r="G4981">
            <v>1066.42885843137</v>
          </cell>
        </row>
        <row r="4982">
          <cell r="B4982" t="str">
            <v>s331522002</v>
          </cell>
          <cell r="C4982" t="str">
            <v>取肌腱术</v>
          </cell>
        </row>
        <row r="4982">
          <cell r="F4982" t="str">
            <v>次</v>
          </cell>
          <cell r="G4982">
            <v>741.091666666667</v>
          </cell>
        </row>
        <row r="4983">
          <cell r="B4983" t="str">
            <v>s331522003</v>
          </cell>
          <cell r="C4983" t="str">
            <v>皮瓣断蒂术</v>
          </cell>
        </row>
        <row r="4983">
          <cell r="F4983" t="str">
            <v>次</v>
          </cell>
          <cell r="G4983">
            <v>636.7648425</v>
          </cell>
        </row>
        <row r="4984">
          <cell r="B4984">
            <v>331523</v>
          </cell>
          <cell r="C4984" t="str">
            <v>骨关节其他手术</v>
          </cell>
        </row>
        <row r="4985">
          <cell r="B4985">
            <v>331523001</v>
          </cell>
          <cell r="C4985" t="str">
            <v>手法牵引复位术</v>
          </cell>
        </row>
        <row r="4985">
          <cell r="F4985" t="str">
            <v>次</v>
          </cell>
          <cell r="G4985">
            <v>153.605204656863</v>
          </cell>
        </row>
        <row r="4986">
          <cell r="B4986">
            <v>331523002</v>
          </cell>
          <cell r="C4986" t="str">
            <v>皮肤牵引术</v>
          </cell>
        </row>
        <row r="4986">
          <cell r="F4986" t="str">
            <v>次</v>
          </cell>
          <cell r="G4986">
            <v>115.148053594771</v>
          </cell>
        </row>
        <row r="4987">
          <cell r="B4987">
            <v>331523003</v>
          </cell>
          <cell r="C4987" t="str">
            <v>骨骼牵引术</v>
          </cell>
        </row>
        <row r="4987">
          <cell r="E4987" t="str">
            <v> </v>
          </cell>
          <cell r="F4987" t="str">
            <v>次</v>
          </cell>
          <cell r="G4987">
            <v>238.815325163399</v>
          </cell>
        </row>
        <row r="4988">
          <cell r="B4988">
            <v>331523004</v>
          </cell>
          <cell r="C4988" t="str">
            <v>颅骨牵引术</v>
          </cell>
        </row>
        <row r="4988">
          <cell r="F4988" t="str">
            <v>次</v>
          </cell>
          <cell r="G4988">
            <v>321.2</v>
          </cell>
        </row>
        <row r="4989">
          <cell r="B4989">
            <v>331523005</v>
          </cell>
          <cell r="C4989" t="str">
            <v>颅骨头环牵引术</v>
          </cell>
        </row>
        <row r="4989">
          <cell r="E4989" t="str">
            <v> </v>
          </cell>
          <cell r="F4989" t="str">
            <v>次</v>
          </cell>
          <cell r="G4989">
            <v>433.443333333333</v>
          </cell>
        </row>
        <row r="4990">
          <cell r="B4990">
            <v>331523006</v>
          </cell>
          <cell r="C4990" t="str">
            <v>石膏固定术(特大)</v>
          </cell>
          <cell r="D4990" t="str">
            <v>包括髋人字石膏，石膏床</v>
          </cell>
        </row>
        <row r="4990">
          <cell r="F4990" t="str">
            <v>次</v>
          </cell>
          <cell r="G4990">
            <v>406.507870098039</v>
          </cell>
        </row>
        <row r="4991">
          <cell r="B4991">
            <v>331523007</v>
          </cell>
          <cell r="C4991" t="str">
            <v>石膏固定术(大)</v>
          </cell>
          <cell r="D4991" t="str">
            <v>包括下肢管型石膏，胸肩石膏、石膏背心</v>
          </cell>
        </row>
        <row r="4991">
          <cell r="F4991" t="str">
            <v>次</v>
          </cell>
          <cell r="G4991">
            <v>345.495021764706</v>
          </cell>
        </row>
        <row r="4992">
          <cell r="B4992">
            <v>331523008</v>
          </cell>
          <cell r="C4992" t="str">
            <v>石膏固定术(中)</v>
          </cell>
          <cell r="D4992" t="str">
            <v>包括石膏托，上肢管型石膏</v>
          </cell>
        </row>
        <row r="4992">
          <cell r="F4992" t="str">
            <v>次</v>
          </cell>
          <cell r="G4992">
            <v>242.275577030812</v>
          </cell>
        </row>
        <row r="4993">
          <cell r="B4993">
            <v>331523009</v>
          </cell>
          <cell r="C4993" t="str">
            <v>石膏固定术(小)</v>
          </cell>
          <cell r="D4993" t="str">
            <v>包括前臂石膏托，管型及小腿“U”型石膏 </v>
          </cell>
        </row>
        <row r="4993">
          <cell r="F4993" t="str">
            <v>次</v>
          </cell>
          <cell r="G4993">
            <v>179.812321186441</v>
          </cell>
        </row>
        <row r="4994">
          <cell r="B4994">
            <v>331523010</v>
          </cell>
          <cell r="C4994" t="str">
            <v>石膏拆除术</v>
          </cell>
        </row>
        <row r="4994">
          <cell r="F4994" t="str">
            <v>次</v>
          </cell>
          <cell r="G4994">
            <v>22.1791666666667</v>
          </cell>
        </row>
        <row r="4995">
          <cell r="B4995">
            <v>331523011</v>
          </cell>
          <cell r="C4995" t="str">
            <v>各部位多头带包扎术</v>
          </cell>
        </row>
        <row r="4995">
          <cell r="F4995" t="str">
            <v>每个部位</v>
          </cell>
          <cell r="G4995">
            <v>30.3166666666667</v>
          </cell>
        </row>
        <row r="4996">
          <cell r="B4996">
            <v>331523012</v>
          </cell>
          <cell r="C4996" t="str">
            <v>跟骨钻孔术</v>
          </cell>
        </row>
        <row r="4996">
          <cell r="F4996" t="str">
            <v>次</v>
          </cell>
          <cell r="G4996">
            <v>448.093333333333</v>
          </cell>
        </row>
        <row r="4997">
          <cell r="B4997">
            <v>331523013</v>
          </cell>
          <cell r="C4997" t="str">
            <v>皮肤牵张术</v>
          </cell>
          <cell r="D4997" t="str">
            <v>彻底清除创面坏死炎性组织，根据创面形状，周围皮肤情况，创面大小设计牵张方向、牵张方式、克氏针直径，观察皮缘血运，调节牵张力大小。止血，冲洗创面、包扎，闭合后清创缝合。术后需根据皮缘血运及时调节牵张力。</v>
          </cell>
          <cell r="E4997" t="str">
            <v>牵张装置</v>
          </cell>
          <cell r="F4997" t="str">
            <v>每部位</v>
          </cell>
          <cell r="G4997">
            <v>1285.2</v>
          </cell>
        </row>
        <row r="4998">
          <cell r="B4998">
            <v>3316</v>
          </cell>
          <cell r="C4998" t="str">
            <v>16.体被系统手术</v>
          </cell>
        </row>
        <row r="4999">
          <cell r="B4999">
            <v>331601</v>
          </cell>
          <cell r="C4999" t="str">
            <v>乳房手术</v>
          </cell>
        </row>
        <row r="5000">
          <cell r="B5000">
            <v>331601001</v>
          </cell>
          <cell r="C5000" t="str">
            <v>乳腺肿物穿刺术</v>
          </cell>
          <cell r="D5000" t="str">
            <v>含活检</v>
          </cell>
        </row>
        <row r="5000">
          <cell r="F5000" t="str">
            <v>次</v>
          </cell>
          <cell r="G5000">
            <v>58.8653348837209</v>
          </cell>
        </row>
        <row r="5001">
          <cell r="B5001">
            <v>3316010011</v>
          </cell>
          <cell r="C5001" t="str">
            <v>乳腺立体定位肿物穿刺术</v>
          </cell>
          <cell r="D5001" t="str">
            <v>含活检</v>
          </cell>
        </row>
        <row r="5001">
          <cell r="F5001" t="str">
            <v>次</v>
          </cell>
          <cell r="G5001">
            <v>59.74</v>
          </cell>
        </row>
        <row r="5002">
          <cell r="B5002">
            <v>331601002</v>
          </cell>
          <cell r="C5002" t="str">
            <v>乳腺肿物切除术</v>
          </cell>
          <cell r="D5002" t="str">
            <v>包括窦道、乳头状瘤、小叶、象限切除</v>
          </cell>
        </row>
        <row r="5002">
          <cell r="F5002" t="str">
            <v>单侧</v>
          </cell>
          <cell r="G5002">
            <v>404.442651006711</v>
          </cell>
        </row>
        <row r="5003">
          <cell r="B5003">
            <v>3316010021</v>
          </cell>
          <cell r="C5003" t="str">
            <v>经皮乳腺病灶穿刺旋切活检术</v>
          </cell>
          <cell r="D5003" t="str">
            <v>指立体定位</v>
          </cell>
          <cell r="E5003" t="str">
            <v>一次性旋切探针</v>
          </cell>
          <cell r="F5003" t="str">
            <v>次</v>
          </cell>
          <cell r="G5003">
            <v>611.083333333333</v>
          </cell>
        </row>
        <row r="5004">
          <cell r="B5004">
            <v>3316010022</v>
          </cell>
          <cell r="C5004" t="str">
            <v>乳腺肿瘤微创旋切术</v>
          </cell>
          <cell r="D5004" t="str">
            <v>包括微创旋切活检术</v>
          </cell>
          <cell r="E5004" t="str">
            <v>一次性旋切探针</v>
          </cell>
          <cell r="F5004" t="str">
            <v>次</v>
          </cell>
          <cell r="G5004">
            <v>736.12</v>
          </cell>
        </row>
        <row r="5005">
          <cell r="B5005">
            <v>331601003</v>
          </cell>
          <cell r="C5005" t="str">
            <v>副乳切除术</v>
          </cell>
        </row>
        <row r="5005">
          <cell r="F5005" t="str">
            <v>单侧</v>
          </cell>
          <cell r="G5005">
            <v>299.943020980392</v>
          </cell>
        </row>
        <row r="5006">
          <cell r="B5006">
            <v>331601004</v>
          </cell>
          <cell r="C5006" t="str">
            <v>单纯乳房切除术</v>
          </cell>
        </row>
        <row r="5006">
          <cell r="F5006" t="str">
            <v>单侧</v>
          </cell>
          <cell r="G5006">
            <v>582.960238627451</v>
          </cell>
        </row>
        <row r="5007">
          <cell r="B5007">
            <v>3316010040</v>
          </cell>
          <cell r="C5007" t="str">
            <v>单纯乳房切除+腋窝淋巴结清除</v>
          </cell>
        </row>
        <row r="5007">
          <cell r="F5007" t="str">
            <v>单侧</v>
          </cell>
          <cell r="G5007">
            <v>1095.60666666667</v>
          </cell>
        </row>
        <row r="5008">
          <cell r="B5008">
            <v>331601005</v>
          </cell>
          <cell r="C5008" t="str">
            <v>乳腺癌根治术</v>
          </cell>
          <cell r="D5008" t="str">
            <v>包括传统与改良根治两种方式</v>
          </cell>
          <cell r="E5008" t="str">
            <v>取皮植皮术</v>
          </cell>
          <cell r="F5008" t="str">
            <v>单侧</v>
          </cell>
          <cell r="G5008">
            <v>1576.75852686186</v>
          </cell>
        </row>
        <row r="5009">
          <cell r="B5009">
            <v>331601006</v>
          </cell>
          <cell r="C5009" t="str">
            <v>乳腺癌扩大根治术</v>
          </cell>
          <cell r="D5009" t="str">
            <v>含保留胸肌的术式</v>
          </cell>
        </row>
        <row r="5009">
          <cell r="F5009" t="str">
            <v>单侧</v>
          </cell>
          <cell r="G5009">
            <v>1529.8</v>
          </cell>
        </row>
        <row r="5010">
          <cell r="B5010">
            <v>331601008</v>
          </cell>
          <cell r="C5010" t="str">
            <v>乳腺癌根治+乳房再造术</v>
          </cell>
          <cell r="D5010" t="str">
            <v>含指Ⅰ期乳房再造；不含带血管蒂的肌皮组织移植、Ⅱ期乳房再造</v>
          </cell>
        </row>
        <row r="5010">
          <cell r="F5010" t="str">
            <v>单侧</v>
          </cell>
          <cell r="G5010">
            <v>2302.39666666667</v>
          </cell>
        </row>
        <row r="5011">
          <cell r="B5011">
            <v>331601015</v>
          </cell>
          <cell r="C5011" t="str">
            <v>乳腺癌术后胸壁纤维板剥脱术</v>
          </cell>
          <cell r="D5011" t="str">
            <v>常规消毒铺巾后，将原切口打开，自下而上将胸壁表面的纤维板剥脱，直至腋窝，术中避免损伤腋静脉、肩胛下动静脉、胸长神经及胸背神经。创面较大，要彻底止血。</v>
          </cell>
        </row>
        <row r="5011">
          <cell r="F5011" t="str">
            <v>单侧</v>
          </cell>
          <cell r="G5011">
            <v>1288.20333333333</v>
          </cell>
        </row>
        <row r="5012">
          <cell r="B5012">
            <v>331601016</v>
          </cell>
          <cell r="C5012" t="str">
            <v>植入式给药装置（输液港）置入术</v>
          </cell>
          <cell r="D5012" t="str">
            <v>消毒铺巾，麻醉，皮肤切开，扩张皮下，穿刺置管，留管接港，肝素盐水封管，皮肤缝合。人工报告。包括镇痛泵、化疗泵。</v>
          </cell>
          <cell r="E5012" t="str">
            <v>镇痛泵、化疗泵、植入式给药装置（输液港）</v>
          </cell>
          <cell r="F5012" t="str">
            <v>次</v>
          </cell>
          <cell r="G5012">
            <v>439.587</v>
          </cell>
        </row>
        <row r="5013">
          <cell r="B5013">
            <v>331602</v>
          </cell>
          <cell r="C5013" t="str">
            <v>皮肤和皮下组织手术</v>
          </cell>
        </row>
        <row r="5014">
          <cell r="B5014">
            <v>331602001</v>
          </cell>
          <cell r="C5014" t="str">
            <v>脓肿切开引流术</v>
          </cell>
          <cell r="D5014" t="str">
            <v>含体表、软组织感染化脓切开引流</v>
          </cell>
        </row>
        <row r="5014">
          <cell r="F5014" t="str">
            <v>次</v>
          </cell>
          <cell r="G5014">
            <v>81.2788666666667</v>
          </cell>
        </row>
        <row r="5015">
          <cell r="B5015">
            <v>331602002</v>
          </cell>
          <cell r="C5015" t="str">
            <v>体表异物取出术</v>
          </cell>
        </row>
        <row r="5015">
          <cell r="F5015" t="str">
            <v>次</v>
          </cell>
          <cell r="G5015">
            <v>121.351333333333</v>
          </cell>
        </row>
        <row r="5016">
          <cell r="B5016">
            <v>331602003</v>
          </cell>
          <cell r="C5016" t="str">
            <v>胼胝病变切除修复术</v>
          </cell>
          <cell r="D5016" t="str">
            <v>含鸡眼切除术等</v>
          </cell>
        </row>
        <row r="5016">
          <cell r="F5016" t="str">
            <v>每处病变</v>
          </cell>
          <cell r="G5016">
            <v>78.9233333333333</v>
          </cell>
        </row>
        <row r="5017">
          <cell r="B5017">
            <v>331602004</v>
          </cell>
          <cell r="C5017" t="str">
            <v>浅表肿物切除术</v>
          </cell>
          <cell r="D5017" t="str">
            <v>包括全身各部位皮肤和皮下组织，皮脂腺囊肿、痣、疣、脂肪瘤、纤维瘤、小血管瘤等；不含乳腺肿物和淋巴结切除</v>
          </cell>
        </row>
        <row r="5017">
          <cell r="F5017" t="str">
            <v>每个肿物</v>
          </cell>
          <cell r="G5017">
            <v>159.263133333333</v>
          </cell>
        </row>
        <row r="5018">
          <cell r="B5018">
            <v>331602006</v>
          </cell>
          <cell r="C5018" t="str">
            <v>海绵状血管瘤切除术(大)</v>
          </cell>
          <cell r="D5018" t="str">
            <v>包括体表血管瘤、脂肪血管瘤、淋巴血管瘤、纤维血管瘤、神经纤维血管瘤；不含皮瓣或组织移植</v>
          </cell>
        </row>
        <row r="5018">
          <cell r="F5018" t="str">
            <v>次</v>
          </cell>
          <cell r="G5018">
            <v>738.827765098039</v>
          </cell>
        </row>
        <row r="5019">
          <cell r="B5019">
            <v>331602007</v>
          </cell>
          <cell r="C5019" t="str">
            <v>海绵状血管瘤切除术(中)</v>
          </cell>
          <cell r="D5019" t="str">
            <v>包括体表血管瘤、脂肪血管瘤、淋巴血管瘤、纤维血管瘤、神经纤维血管瘤；不含皮瓣或组织移植 </v>
          </cell>
        </row>
        <row r="5019">
          <cell r="F5019" t="str">
            <v>次</v>
          </cell>
          <cell r="G5019">
            <v>555.425898039216</v>
          </cell>
        </row>
        <row r="5020">
          <cell r="B5020">
            <v>331602008</v>
          </cell>
          <cell r="C5020" t="str">
            <v>海绵状血管瘤切除术(小)</v>
          </cell>
          <cell r="D5020" t="str">
            <v>包括体表血管瘤、脂肪血管瘤、淋巴血管瘤、纤维血管瘤、神经纤维血管瘤，位于躯干、四肢体表、侵犯皮肤脂肪层、浅筋膜未达深筋膜；不含皮瓣或组织移植</v>
          </cell>
        </row>
        <row r="5020">
          <cell r="F5020" t="str">
            <v>次</v>
          </cell>
          <cell r="G5020">
            <v>382.399565686274</v>
          </cell>
        </row>
        <row r="5021">
          <cell r="B5021">
            <v>331602010</v>
          </cell>
          <cell r="C5021" t="str">
            <v>头皮撕脱清创修复术</v>
          </cell>
          <cell r="D5021" t="str">
            <v>不含大网膜切取移植</v>
          </cell>
        </row>
        <row r="5021">
          <cell r="F5021" t="str">
            <v>次</v>
          </cell>
          <cell r="G5021">
            <v>699.844281960784</v>
          </cell>
        </row>
        <row r="5022">
          <cell r="B5022">
            <v>331602011</v>
          </cell>
          <cell r="C5022" t="str">
            <v>头皮缺损修复术</v>
          </cell>
          <cell r="D5022" t="str">
            <v>不含扩张器植入，毛发种植术</v>
          </cell>
          <cell r="E5022" t="str">
            <v>扩张器</v>
          </cell>
          <cell r="F5022" t="str">
            <v>次</v>
          </cell>
          <cell r="G5022">
            <v>454.304166666667</v>
          </cell>
        </row>
        <row r="5023">
          <cell r="B5023">
            <v>331602013</v>
          </cell>
          <cell r="C5023" t="str">
            <v>颈部开放性损伤探查术</v>
          </cell>
        </row>
        <row r="5023">
          <cell r="F5023" t="str">
            <v>次</v>
          </cell>
          <cell r="G5023">
            <v>535.234674965133</v>
          </cell>
        </row>
        <row r="5024">
          <cell r="B5024" t="str">
            <v>s331602001</v>
          </cell>
          <cell r="C5024" t="str">
            <v>皮肤癌广泛切除术</v>
          </cell>
          <cell r="D5024" t="str">
            <v>含淋巴清扫</v>
          </cell>
        </row>
        <row r="5024">
          <cell r="F5024" t="str">
            <v>次</v>
          </cell>
          <cell r="G5024">
            <v>1088.80753205882</v>
          </cell>
        </row>
        <row r="5025">
          <cell r="B5025" t="str">
            <v>s331602002</v>
          </cell>
          <cell r="C5025" t="str">
            <v>脂肪注射术</v>
          </cell>
        </row>
        <row r="5025">
          <cell r="F5025" t="str">
            <v>次</v>
          </cell>
          <cell r="G5025">
            <v>530.793333333333</v>
          </cell>
        </row>
        <row r="5026">
          <cell r="B5026" t="str">
            <v>s331602003</v>
          </cell>
          <cell r="C5026" t="str">
            <v>腋臭改良根治术</v>
          </cell>
        </row>
        <row r="5026">
          <cell r="F5026" t="str">
            <v>每侧</v>
          </cell>
          <cell r="G5026">
            <v>276.266666666667</v>
          </cell>
        </row>
        <row r="5027">
          <cell r="B5027">
            <v>331603</v>
          </cell>
          <cell r="C5027" t="str">
            <v>烧伤处理和植皮术</v>
          </cell>
        </row>
        <row r="5028">
          <cell r="B5028">
            <v>331603001</v>
          </cell>
          <cell r="C5028" t="str">
            <v>烧伤焦痂切开减张术</v>
          </cell>
          <cell r="D5028" t="str">
            <v>包括颈、胸腹、上下肢、腕、手指、踝足部</v>
          </cell>
        </row>
        <row r="5028">
          <cell r="F5028" t="str">
            <v>每个部位</v>
          </cell>
          <cell r="G5028">
            <v>313.68</v>
          </cell>
        </row>
        <row r="5029">
          <cell r="B5029">
            <v>331603002</v>
          </cell>
          <cell r="C5029" t="str">
            <v>烧伤扩创术</v>
          </cell>
          <cell r="D5029" t="str">
            <v>包括头颈、躯干、上下肢</v>
          </cell>
        </row>
        <row r="5029">
          <cell r="F5029" t="str">
            <v>每个部位</v>
          </cell>
          <cell r="G5029">
            <v>515.98</v>
          </cell>
        </row>
        <row r="5030">
          <cell r="B5030">
            <v>331603003</v>
          </cell>
          <cell r="C5030" t="str">
            <v>烧伤血管破裂出血血管修补缝合术</v>
          </cell>
          <cell r="D5030" t="str">
            <v>包括头颈、躯干、上下肢</v>
          </cell>
        </row>
        <row r="5030">
          <cell r="F5030" t="str">
            <v>每个部位</v>
          </cell>
          <cell r="G5030">
            <v>540.18</v>
          </cell>
        </row>
        <row r="5031">
          <cell r="B5031">
            <v>331603004</v>
          </cell>
          <cell r="C5031" t="str">
            <v>深度烧伤扩创，血管神经探查术</v>
          </cell>
          <cell r="D5031" t="str">
            <v>包括头颈、躯干、上下肢</v>
          </cell>
        </row>
        <row r="5031">
          <cell r="F5031" t="str">
            <v>每个部位</v>
          </cell>
          <cell r="G5031">
            <v>450.456666666667</v>
          </cell>
        </row>
        <row r="5032">
          <cell r="B5032">
            <v>331603005</v>
          </cell>
          <cell r="C5032" t="str">
            <v>颅骨烧伤凿骨扩创术</v>
          </cell>
        </row>
        <row r="5032">
          <cell r="F5032" t="str">
            <v>次</v>
          </cell>
          <cell r="G5032">
            <v>481.863333333333</v>
          </cell>
        </row>
        <row r="5033">
          <cell r="B5033">
            <v>331603006</v>
          </cell>
          <cell r="C5033" t="str">
            <v>深度烧伤截肢术</v>
          </cell>
          <cell r="D5033" t="str">
            <v>包括冻伤截肢术</v>
          </cell>
        </row>
        <row r="5033">
          <cell r="F5033" t="str">
            <v>每个肢体</v>
          </cell>
          <cell r="G5033">
            <v>1155.71</v>
          </cell>
        </row>
        <row r="5034">
          <cell r="B5034">
            <v>331603007</v>
          </cell>
          <cell r="C5034" t="str">
            <v>经烧伤创面气管切开术</v>
          </cell>
        </row>
        <row r="5034">
          <cell r="F5034" t="str">
            <v>次</v>
          </cell>
          <cell r="G5034">
            <v>431.896666666667</v>
          </cell>
        </row>
        <row r="5035">
          <cell r="B5035">
            <v>331603008</v>
          </cell>
          <cell r="C5035" t="str">
            <v>经烧伤创面静脉切开术</v>
          </cell>
        </row>
        <row r="5035">
          <cell r="F5035" t="str">
            <v>次</v>
          </cell>
          <cell r="G5035">
            <v>190.206666666667</v>
          </cell>
        </row>
        <row r="5036">
          <cell r="B5036">
            <v>331603009</v>
          </cell>
          <cell r="C5036" t="str">
            <v>切痂术</v>
          </cell>
          <cell r="D5036" t="str">
            <v>不含植皮</v>
          </cell>
        </row>
        <row r="5036">
          <cell r="F5036" t="str">
            <v>1％体表面积</v>
          </cell>
          <cell r="G5036">
            <v>84.3733333333333</v>
          </cell>
        </row>
        <row r="5037">
          <cell r="B5037">
            <v>331603010</v>
          </cell>
          <cell r="C5037" t="str">
            <v>削痂术</v>
          </cell>
          <cell r="D5037" t="str">
            <v>不含植皮</v>
          </cell>
        </row>
        <row r="5037">
          <cell r="F5037" t="str">
            <v>1％体表面积</v>
          </cell>
          <cell r="G5037">
            <v>82.0466666666667</v>
          </cell>
        </row>
        <row r="5038">
          <cell r="B5038">
            <v>331603011</v>
          </cell>
          <cell r="C5038" t="str">
            <v>取皮术</v>
          </cell>
        </row>
        <row r="5038">
          <cell r="F5038" t="str">
            <v>1％体表面积</v>
          </cell>
          <cell r="G5038">
            <v>354.863283333333</v>
          </cell>
        </row>
        <row r="5039">
          <cell r="B5039">
            <v>3316030111</v>
          </cell>
          <cell r="C5039" t="str">
            <v>鼓式取皮术</v>
          </cell>
        </row>
        <row r="5039">
          <cell r="E5039" t="str">
            <v>鼓式取皮刀</v>
          </cell>
          <cell r="F5039" t="str">
            <v>每鼓</v>
          </cell>
          <cell r="G5039">
            <v>430.106666666667</v>
          </cell>
        </row>
        <row r="5040">
          <cell r="B5040">
            <v>331603012</v>
          </cell>
          <cell r="C5040" t="str">
            <v>头皮取皮术</v>
          </cell>
        </row>
        <row r="5040">
          <cell r="F5040" t="str">
            <v>1％体表面积</v>
          </cell>
          <cell r="G5040">
            <v>343.966666666667</v>
          </cell>
        </row>
        <row r="5041">
          <cell r="B5041">
            <v>331603013</v>
          </cell>
          <cell r="C5041" t="str">
            <v>网状自体皮制备</v>
          </cell>
        </row>
        <row r="5041">
          <cell r="F5041" t="str">
            <v>1％体表面积</v>
          </cell>
          <cell r="G5041">
            <v>94.4133333333333</v>
          </cell>
        </row>
        <row r="5042">
          <cell r="B5042">
            <v>331603014</v>
          </cell>
          <cell r="C5042" t="str">
            <v>微粒自体皮制备</v>
          </cell>
        </row>
        <row r="5042">
          <cell r="F5042" t="str">
            <v>1％体表面积</v>
          </cell>
          <cell r="G5042">
            <v>122.406666666667</v>
          </cell>
        </row>
        <row r="5043">
          <cell r="B5043">
            <v>331603015</v>
          </cell>
          <cell r="C5043" t="str">
            <v>自体皮细胞悬液制备</v>
          </cell>
        </row>
        <row r="5043">
          <cell r="F5043" t="str">
            <v>1％体表面积</v>
          </cell>
          <cell r="G5043">
            <v>261.263333333333</v>
          </cell>
        </row>
        <row r="5044">
          <cell r="B5044">
            <v>331603016</v>
          </cell>
          <cell r="C5044" t="str">
            <v>异体皮制备</v>
          </cell>
        </row>
        <row r="5044">
          <cell r="E5044" t="str">
            <v>低温冷冻皮、新鲜皮</v>
          </cell>
          <cell r="F5044" t="str">
            <v>1％体表面积</v>
          </cell>
          <cell r="G5044">
            <v>40.3733333333333</v>
          </cell>
        </row>
        <row r="5045">
          <cell r="B5045">
            <v>331603017</v>
          </cell>
          <cell r="C5045" t="str">
            <v>烧伤特殊备皮</v>
          </cell>
          <cell r="D5045" t="str">
            <v>包括头皮、瘢痕等部位备皮</v>
          </cell>
        </row>
        <row r="5045">
          <cell r="F5045" t="str">
            <v>次</v>
          </cell>
          <cell r="G5045">
            <v>46.4033333333333</v>
          </cell>
        </row>
        <row r="5046">
          <cell r="B5046">
            <v>331603018</v>
          </cell>
          <cell r="C5046" t="str">
            <v>异体组织制备</v>
          </cell>
          <cell r="D5046" t="str">
            <v>包括血管，神经，肌腱，筋膜，骨，异体组织用前制备</v>
          </cell>
          <cell r="E5046" t="str">
            <v>低温冷冻组织或新鲜组织</v>
          </cell>
          <cell r="F5046" t="str">
            <v>次</v>
          </cell>
          <cell r="G5046">
            <v>132.223333333333</v>
          </cell>
        </row>
        <row r="5047">
          <cell r="B5047">
            <v>331603019</v>
          </cell>
          <cell r="C5047" t="str">
            <v>磨痂自体皮移植术</v>
          </cell>
        </row>
        <row r="5047">
          <cell r="F5047" t="str">
            <v>次</v>
          </cell>
          <cell r="G5047">
            <v>611.076666666667</v>
          </cell>
        </row>
        <row r="5048">
          <cell r="B5048">
            <v>331603020</v>
          </cell>
          <cell r="C5048" t="str">
            <v>焦痂开窗植皮术</v>
          </cell>
        </row>
        <row r="5048">
          <cell r="F5048" t="str">
            <v>1％体表面积</v>
          </cell>
          <cell r="G5048">
            <v>132.916666666667</v>
          </cell>
        </row>
        <row r="5049">
          <cell r="B5049">
            <v>331603021</v>
          </cell>
          <cell r="C5049" t="str">
            <v>异体皮打洞嵌植自体皮术</v>
          </cell>
        </row>
        <row r="5049">
          <cell r="E5049" t="str">
            <v>异体皮和制备</v>
          </cell>
          <cell r="F5049" t="str">
            <v>1％体表面积</v>
          </cell>
          <cell r="G5049">
            <v>140.2</v>
          </cell>
        </row>
        <row r="5050">
          <cell r="B5050">
            <v>331603022</v>
          </cell>
          <cell r="C5050" t="str">
            <v>切(削)痂自体微粒皮移植术</v>
          </cell>
          <cell r="D5050" t="str">
            <v>含异体皮覆盖术；包括自体皮浆移植</v>
          </cell>
          <cell r="E5050" t="str">
            <v>异体皮和制备</v>
          </cell>
          <cell r="F5050" t="str">
            <v>1％体表面积</v>
          </cell>
          <cell r="G5050">
            <v>140.033333333333</v>
          </cell>
        </row>
        <row r="5051">
          <cell r="B5051">
            <v>331603023</v>
          </cell>
          <cell r="C5051" t="str">
            <v>切(削)痂网状自体皮移植术</v>
          </cell>
        </row>
        <row r="5051">
          <cell r="F5051" t="str">
            <v>1％体表面积</v>
          </cell>
          <cell r="G5051">
            <v>188.916666666667</v>
          </cell>
        </row>
        <row r="5052">
          <cell r="B5052">
            <v>331603024</v>
          </cell>
          <cell r="C5052" t="str">
            <v>体外细胞培养皮肤细胞移植术</v>
          </cell>
          <cell r="D5052" t="str">
            <v>含体外细胞培养</v>
          </cell>
        </row>
        <row r="5052">
          <cell r="F5052" t="str">
            <v>1％体表面积</v>
          </cell>
          <cell r="G5052">
            <v>442.09</v>
          </cell>
        </row>
        <row r="5053">
          <cell r="B5053">
            <v>331603025</v>
          </cell>
          <cell r="C5053" t="str">
            <v>烧伤肉芽创面扩创植皮术</v>
          </cell>
        </row>
        <row r="5053">
          <cell r="F5053" t="str">
            <v>1％体表面积</v>
          </cell>
          <cell r="G5053">
            <v>155.196666666667</v>
          </cell>
        </row>
        <row r="5054">
          <cell r="B5054">
            <v>331603026</v>
          </cell>
          <cell r="C5054" t="str">
            <v>自体皮移植术</v>
          </cell>
        </row>
        <row r="5054">
          <cell r="F5054" t="str">
            <v>1％体表面积</v>
          </cell>
          <cell r="G5054">
            <v>157.756666666667</v>
          </cell>
        </row>
        <row r="5055">
          <cell r="B5055">
            <v>331603027</v>
          </cell>
          <cell r="C5055" t="str">
            <v>异体皮移植术</v>
          </cell>
        </row>
        <row r="5055">
          <cell r="E5055" t="str">
            <v>异体皮及制备</v>
          </cell>
          <cell r="F5055" t="str">
            <v>1％体表面积</v>
          </cell>
          <cell r="G5055">
            <v>113.873333333333</v>
          </cell>
        </row>
        <row r="5056">
          <cell r="B5056">
            <v>331603028</v>
          </cell>
          <cell r="C5056" t="str">
            <v>带毛囊游离皮肤移植术</v>
          </cell>
          <cell r="D5056" t="str">
            <v>包括眉毛</v>
          </cell>
        </row>
        <row r="5056">
          <cell r="F5056" t="str">
            <v>次</v>
          </cell>
          <cell r="G5056">
            <v>1067.07333333333</v>
          </cell>
        </row>
        <row r="5057">
          <cell r="B5057">
            <v>331603029</v>
          </cell>
          <cell r="C5057" t="str">
            <v>带真皮血管网游离皮片切取术</v>
          </cell>
        </row>
        <row r="5057">
          <cell r="F5057" t="str">
            <v>1％体表面积</v>
          </cell>
          <cell r="G5057">
            <v>478.813333333333</v>
          </cell>
        </row>
        <row r="5058">
          <cell r="B5058">
            <v>331603030</v>
          </cell>
          <cell r="C5058" t="str">
            <v>游离皮片移植术</v>
          </cell>
          <cell r="D5058" t="str">
            <v>包括刃厚、中厚、全厚、瘢痕皮、反鼓取皮</v>
          </cell>
        </row>
        <row r="5058">
          <cell r="F5058" t="str">
            <v>1％体表面积</v>
          </cell>
          <cell r="G5058">
            <v>826.123628819445</v>
          </cell>
        </row>
        <row r="5059">
          <cell r="B5059">
            <v>331603031</v>
          </cell>
          <cell r="C5059" t="str">
            <v>皮肤撕脱反取皮回植术</v>
          </cell>
        </row>
        <row r="5059">
          <cell r="F5059" t="str">
            <v>1％体表面积</v>
          </cell>
          <cell r="G5059">
            <v>1292.91</v>
          </cell>
        </row>
        <row r="5060">
          <cell r="B5060">
            <v>331603032</v>
          </cell>
          <cell r="C5060" t="str">
            <v>颜面切痂植皮术</v>
          </cell>
        </row>
        <row r="5060">
          <cell r="F5060" t="str">
            <v>次</v>
          </cell>
          <cell r="G5060">
            <v>2160.83333333333</v>
          </cell>
        </row>
        <row r="5061">
          <cell r="B5061">
            <v>331603033</v>
          </cell>
          <cell r="C5061" t="str">
            <v>胸部切削痂自体皮移植术</v>
          </cell>
        </row>
        <row r="5061">
          <cell r="F5061" t="str">
            <v>次</v>
          </cell>
          <cell r="G5061">
            <v>2134.18333333333</v>
          </cell>
        </row>
        <row r="5062">
          <cell r="B5062">
            <v>331603034</v>
          </cell>
          <cell r="C5062" t="str">
            <v>烧伤截指术</v>
          </cell>
          <cell r="D5062" t="str">
            <v>包括烧伤截趾术、冻伤截指(趾)术</v>
          </cell>
        </row>
        <row r="5062">
          <cell r="F5062" t="str">
            <v>三个</v>
          </cell>
          <cell r="G5062">
            <v>459.193333333333</v>
          </cell>
        </row>
        <row r="5063">
          <cell r="B5063">
            <v>331603035</v>
          </cell>
          <cell r="C5063" t="str">
            <v>手部扩创延期植皮术</v>
          </cell>
        </row>
        <row r="5063">
          <cell r="F5063" t="str">
            <v>每侧</v>
          </cell>
          <cell r="G5063">
            <v>1358.12666666667</v>
          </cell>
        </row>
        <row r="5064">
          <cell r="B5064">
            <v>331603036</v>
          </cell>
          <cell r="C5064" t="str">
            <v>全手切削痂植皮术</v>
          </cell>
        </row>
        <row r="5064">
          <cell r="F5064" t="str">
            <v>每侧</v>
          </cell>
          <cell r="G5064">
            <v>1440.54333333333</v>
          </cell>
        </row>
        <row r="5065">
          <cell r="B5065">
            <v>331603037</v>
          </cell>
          <cell r="C5065" t="str">
            <v>手背切削痂植皮术</v>
          </cell>
        </row>
        <row r="5065">
          <cell r="F5065" t="str">
            <v>每侧</v>
          </cell>
          <cell r="G5065">
            <v>744.45</v>
          </cell>
        </row>
        <row r="5066">
          <cell r="B5066">
            <v>331603038</v>
          </cell>
          <cell r="C5066" t="str">
            <v>手烧伤扩创交臂皮瓣修复术</v>
          </cell>
        </row>
        <row r="5066">
          <cell r="F5066" t="str">
            <v>次</v>
          </cell>
          <cell r="G5066">
            <v>2556.54666666667</v>
          </cell>
        </row>
        <row r="5067">
          <cell r="B5067">
            <v>331603039</v>
          </cell>
          <cell r="C5067" t="str">
            <v>手烧伤扩创胸皮瓣修复术</v>
          </cell>
          <cell r="D5067" t="str">
            <v>包括腹皮瓣修复术</v>
          </cell>
        </row>
        <row r="5067">
          <cell r="F5067" t="str">
            <v>次</v>
          </cell>
          <cell r="G5067">
            <v>2556.54666666667</v>
          </cell>
        </row>
        <row r="5068">
          <cell r="B5068">
            <v>331603040</v>
          </cell>
          <cell r="C5068" t="str">
            <v>小腿烧伤扩创交腿皮瓣修复术</v>
          </cell>
          <cell r="D5068" t="str">
            <v>包括足烧伤扩创、交腿皮瓣修复术</v>
          </cell>
        </row>
        <row r="5068">
          <cell r="F5068" t="str">
            <v>次</v>
          </cell>
          <cell r="G5068">
            <v>2525.44666666667</v>
          </cell>
        </row>
        <row r="5069">
          <cell r="B5069">
            <v>331603042</v>
          </cell>
          <cell r="C5069" t="str">
            <v>血管移植术</v>
          </cell>
        </row>
        <row r="5069">
          <cell r="E5069" t="str">
            <v>异体血管、人造血管</v>
          </cell>
          <cell r="F5069" t="str">
            <v>次</v>
          </cell>
          <cell r="G5069">
            <v>2170.60833333333</v>
          </cell>
        </row>
        <row r="5070">
          <cell r="B5070">
            <v>331603043</v>
          </cell>
          <cell r="C5070" t="str">
            <v>神经移植术</v>
          </cell>
        </row>
        <row r="5070">
          <cell r="E5070" t="str">
            <v>异体神经</v>
          </cell>
          <cell r="F5070" t="str">
            <v>次</v>
          </cell>
          <cell r="G5070">
            <v>1481.92</v>
          </cell>
        </row>
        <row r="5071">
          <cell r="B5071">
            <v>331603044</v>
          </cell>
          <cell r="C5071" t="str">
            <v>骨移植术</v>
          </cell>
        </row>
        <row r="5071">
          <cell r="E5071" t="str">
            <v>异体骨、煅烧骨、人造骨</v>
          </cell>
          <cell r="F5071" t="str">
            <v>次</v>
          </cell>
          <cell r="G5071">
            <v>1805.81451666667</v>
          </cell>
        </row>
        <row r="5072">
          <cell r="B5072">
            <v>331603045</v>
          </cell>
          <cell r="C5072" t="str">
            <v>深度烧伤扩创关节成型术</v>
          </cell>
        </row>
        <row r="5072">
          <cell r="F5072" t="str">
            <v>每个部位</v>
          </cell>
          <cell r="G5072">
            <v>1422.77666666667</v>
          </cell>
        </row>
        <row r="5073">
          <cell r="B5073">
            <v>331603046</v>
          </cell>
          <cell r="C5073" t="str">
            <v>深度烧伤死骨摘除术</v>
          </cell>
        </row>
        <row r="5073">
          <cell r="F5073" t="str">
            <v>每个部位</v>
          </cell>
          <cell r="G5073">
            <v>853.76</v>
          </cell>
        </row>
        <row r="5074">
          <cell r="B5074">
            <v>331603047</v>
          </cell>
          <cell r="C5074" t="str">
            <v>肌腱移植术</v>
          </cell>
        </row>
        <row r="5074">
          <cell r="E5074" t="str">
            <v>异体肌腱</v>
          </cell>
          <cell r="F5074" t="str">
            <v>次</v>
          </cell>
          <cell r="G5074">
            <v>1343.4</v>
          </cell>
        </row>
        <row r="5075">
          <cell r="B5075">
            <v>331603048</v>
          </cell>
          <cell r="C5075" t="str">
            <v>烧伤后肌腱延长术</v>
          </cell>
        </row>
        <row r="5075">
          <cell r="F5075" t="str">
            <v>次</v>
          </cell>
          <cell r="G5075">
            <v>1440.54333333333</v>
          </cell>
        </row>
        <row r="5076">
          <cell r="B5076">
            <v>331603049</v>
          </cell>
          <cell r="C5076" t="str">
            <v>皮肤扩张器植入术</v>
          </cell>
        </row>
        <row r="5076">
          <cell r="E5076" t="str">
            <v>扩张器</v>
          </cell>
          <cell r="F5076" t="str">
            <v>次</v>
          </cell>
          <cell r="G5076">
            <v>864.426666666667</v>
          </cell>
        </row>
        <row r="5077">
          <cell r="B5077">
            <v>331603050</v>
          </cell>
          <cell r="C5077" t="str">
            <v>扩张器取出皮瓣移植术</v>
          </cell>
        </row>
        <row r="5077">
          <cell r="F5077" t="str">
            <v>个</v>
          </cell>
          <cell r="G5077">
            <v>1460.85666666667</v>
          </cell>
        </row>
        <row r="5078">
          <cell r="B5078">
            <v>331603051</v>
          </cell>
          <cell r="C5078" t="str">
            <v>烧伤瘢痕切除缝合术</v>
          </cell>
        </row>
        <row r="5078">
          <cell r="F5078" t="str">
            <v>次</v>
          </cell>
          <cell r="G5078">
            <v>634.276666666667</v>
          </cell>
        </row>
        <row r="5079">
          <cell r="B5079">
            <v>331603052</v>
          </cell>
          <cell r="C5079" t="str">
            <v>烧伤瘢痕切除松解植皮术</v>
          </cell>
        </row>
        <row r="5079">
          <cell r="F5079" t="str">
            <v>次</v>
          </cell>
          <cell r="G5079">
            <v>1800.69666666667</v>
          </cell>
        </row>
        <row r="5080">
          <cell r="B5080" t="str">
            <v>s331603001</v>
          </cell>
          <cell r="C5080" t="str">
            <v>皮肤扩张器注水</v>
          </cell>
        </row>
        <row r="5080">
          <cell r="F5080" t="str">
            <v>次</v>
          </cell>
          <cell r="G5080">
            <v>18.23</v>
          </cell>
        </row>
        <row r="5081">
          <cell r="B5081">
            <v>331604</v>
          </cell>
          <cell r="C5081" t="str">
            <v>皮肤和皮下组织修补与重建</v>
          </cell>
        </row>
        <row r="5082">
          <cell r="B5082">
            <v>331604001</v>
          </cell>
          <cell r="C5082" t="str">
            <v>瘢痕畸形矫正术</v>
          </cell>
          <cell r="D5082" t="str">
            <v>不含面部</v>
          </cell>
        </row>
        <row r="5082">
          <cell r="F5082" t="str">
            <v>100cm2</v>
          </cell>
          <cell r="G5082">
            <v>697.473333333333</v>
          </cell>
        </row>
        <row r="5083">
          <cell r="B5083">
            <v>331604002</v>
          </cell>
          <cell r="C5083" t="str">
            <v>慢性溃疡修复术</v>
          </cell>
          <cell r="D5083" t="str">
            <v>包括褥疮、下肢慢性溃疡、足底溃疡等</v>
          </cell>
        </row>
        <row r="5083">
          <cell r="F5083" t="str">
            <v>每个部位</v>
          </cell>
          <cell r="G5083">
            <v>1070.27083333333</v>
          </cell>
        </row>
        <row r="5084">
          <cell r="B5084">
            <v>331604005</v>
          </cell>
          <cell r="C5084" t="str">
            <v>小口畸形矫正术</v>
          </cell>
          <cell r="D5084" t="str">
            <v>含口角畸形矫正</v>
          </cell>
        </row>
        <row r="5084">
          <cell r="F5084" t="str">
            <v>次</v>
          </cell>
          <cell r="G5084">
            <v>715.556666666667</v>
          </cell>
        </row>
        <row r="5085">
          <cell r="B5085">
            <v>331604006</v>
          </cell>
          <cell r="C5085" t="str">
            <v>唇外翻矫正术</v>
          </cell>
          <cell r="D5085" t="str">
            <v>包括上唇、下唇；不含胡须再造术</v>
          </cell>
        </row>
        <row r="5085">
          <cell r="F5085" t="str">
            <v>每侧</v>
          </cell>
          <cell r="G5085">
            <v>700.94</v>
          </cell>
        </row>
        <row r="5086">
          <cell r="B5086">
            <v>331604012</v>
          </cell>
          <cell r="C5086" t="str">
            <v>颊部缺损修复术</v>
          </cell>
        </row>
        <row r="5086">
          <cell r="F5086" t="str">
            <v>每侧</v>
          </cell>
          <cell r="G5086">
            <v>837.063333333333</v>
          </cell>
        </row>
        <row r="5087">
          <cell r="B5087">
            <v>331604013</v>
          </cell>
          <cell r="C5087" t="str">
            <v>面瘫畸形矫正术</v>
          </cell>
          <cell r="D5087" t="str">
            <v>不含神经切取术</v>
          </cell>
          <cell r="E5087" t="str">
            <v>植入材料</v>
          </cell>
          <cell r="F5087" t="str">
            <v>每侧</v>
          </cell>
          <cell r="G5087">
            <v>955.27</v>
          </cell>
        </row>
        <row r="5088">
          <cell r="B5088">
            <v>331604015</v>
          </cell>
          <cell r="C5088" t="str">
            <v>面部瘢痕切除整形术</v>
          </cell>
        </row>
        <row r="5088">
          <cell r="E5088" t="str">
            <v>扩张器</v>
          </cell>
          <cell r="F5088" t="str">
            <v>2cm2</v>
          </cell>
          <cell r="G5088">
            <v>304.094920022371</v>
          </cell>
        </row>
        <row r="5089">
          <cell r="B5089">
            <v>3316040150</v>
          </cell>
          <cell r="C5089" t="str">
            <v>面部瘢痕切除整形术附加</v>
          </cell>
          <cell r="D5089" t="str">
            <v>每增加1cm2</v>
          </cell>
          <cell r="E5089" t="str">
            <v>扩张器</v>
          </cell>
          <cell r="F5089" t="str">
            <v>1cm2</v>
          </cell>
          <cell r="G5089">
            <v>50.5216666666667</v>
          </cell>
        </row>
        <row r="5090">
          <cell r="B5090">
            <v>331604016</v>
          </cell>
          <cell r="C5090" t="str">
            <v>面部外伤清创整形术</v>
          </cell>
        </row>
        <row r="5090">
          <cell r="F5090" t="str">
            <v>2CM2</v>
          </cell>
          <cell r="G5090">
            <v>248.172550980392</v>
          </cell>
        </row>
        <row r="5091">
          <cell r="B5091">
            <v>331604017</v>
          </cell>
          <cell r="C5091" t="str">
            <v>半侧颜面萎缩整形术</v>
          </cell>
          <cell r="D5091" t="str">
            <v>不含截骨术</v>
          </cell>
        </row>
        <row r="5091">
          <cell r="F5091" t="str">
            <v>每侧</v>
          </cell>
          <cell r="G5091">
            <v>1127.61333333333</v>
          </cell>
        </row>
        <row r="5092">
          <cell r="B5092">
            <v>331604018</v>
          </cell>
          <cell r="C5092" t="str">
            <v>指甲成形术</v>
          </cell>
        </row>
        <row r="5092">
          <cell r="F5092" t="str">
            <v>每指</v>
          </cell>
          <cell r="G5092">
            <v>357.97</v>
          </cell>
        </row>
        <row r="5093">
          <cell r="B5093">
            <v>331604019</v>
          </cell>
          <cell r="C5093" t="str">
            <v>足底缺损修复术</v>
          </cell>
          <cell r="D5093" t="str">
            <v>包括足跟缺损；不含关节成形</v>
          </cell>
        </row>
        <row r="5093">
          <cell r="F5093" t="str">
            <v>每个部位</v>
          </cell>
          <cell r="G5093">
            <v>879.733333333333</v>
          </cell>
        </row>
        <row r="5094">
          <cell r="B5094">
            <v>331604020</v>
          </cell>
          <cell r="C5094" t="str">
            <v>橡皮肿整形术</v>
          </cell>
          <cell r="D5094" t="str">
            <v>不含淋巴管吻合术和静脉移植术</v>
          </cell>
        </row>
        <row r="5094">
          <cell r="F5094" t="str">
            <v>每个部位</v>
          </cell>
          <cell r="G5094">
            <v>1233.6</v>
          </cell>
        </row>
        <row r="5095">
          <cell r="B5095">
            <v>331604024</v>
          </cell>
          <cell r="C5095" t="str">
            <v>任意皮瓣形成术</v>
          </cell>
          <cell r="D5095" t="str">
            <v>包括各种带蒂皮瓣；不含岛状皮瓣</v>
          </cell>
        </row>
        <row r="5095">
          <cell r="F5095" t="str">
            <v>每个部位</v>
          </cell>
          <cell r="G5095">
            <v>490.456543487395</v>
          </cell>
        </row>
        <row r="5096">
          <cell r="B5096">
            <v>331604025</v>
          </cell>
          <cell r="C5096" t="str">
            <v>轴型组织瓣形成术</v>
          </cell>
          <cell r="D5096" t="str">
            <v>包括岛状皮瓣(静脉、动脉)；不含任意皮瓣，筋膜瓣</v>
          </cell>
        </row>
        <row r="5096">
          <cell r="F5096" t="str">
            <v>每个部位</v>
          </cell>
          <cell r="G5096">
            <v>1018.85</v>
          </cell>
        </row>
        <row r="5097">
          <cell r="B5097">
            <v>331604026</v>
          </cell>
          <cell r="C5097" t="str">
            <v>筋膜组织瓣形成术</v>
          </cell>
          <cell r="D5097" t="str">
            <v>包括轴型，非轴型</v>
          </cell>
        </row>
        <row r="5097">
          <cell r="F5097" t="str">
            <v>每个部位</v>
          </cell>
          <cell r="G5097">
            <v>995.620833333333</v>
          </cell>
        </row>
        <row r="5098">
          <cell r="B5098">
            <v>331604027</v>
          </cell>
          <cell r="C5098" t="str">
            <v>阔筋膜切取术</v>
          </cell>
        </row>
        <row r="5098">
          <cell r="F5098" t="str">
            <v>次</v>
          </cell>
          <cell r="G5098">
            <v>520.576666666667</v>
          </cell>
        </row>
        <row r="5099">
          <cell r="B5099">
            <v>331604028</v>
          </cell>
          <cell r="C5099" t="str">
            <v>游离皮瓣切取移植术</v>
          </cell>
          <cell r="D5099" t="str">
            <v>深度烧伤的早期修复</v>
          </cell>
        </row>
        <row r="5099">
          <cell r="F5099" t="str">
            <v>次</v>
          </cell>
          <cell r="G5099">
            <v>2191.28</v>
          </cell>
        </row>
        <row r="5100">
          <cell r="B5100">
            <v>331604029</v>
          </cell>
          <cell r="C5100" t="str">
            <v>带蒂筋膜瓣切取移植术</v>
          </cell>
          <cell r="D5100" t="str">
            <v>深度烧伤的早期修复</v>
          </cell>
        </row>
        <row r="5100">
          <cell r="F5100" t="str">
            <v>次</v>
          </cell>
          <cell r="G5100">
            <v>1595.50416666667</v>
          </cell>
        </row>
        <row r="5101">
          <cell r="B5101">
            <v>331604030</v>
          </cell>
          <cell r="C5101" t="str">
            <v>带蒂肌皮瓣切取移植术</v>
          </cell>
          <cell r="D5101" t="str">
            <v>深度烧伤的早期修复</v>
          </cell>
        </row>
        <row r="5101">
          <cell r="F5101" t="str">
            <v>次</v>
          </cell>
          <cell r="G5101">
            <v>1826.07666666667</v>
          </cell>
        </row>
        <row r="5102">
          <cell r="B5102">
            <v>331604031</v>
          </cell>
          <cell r="C5102" t="str">
            <v>带蒂肌瓣切取移植术</v>
          </cell>
          <cell r="D5102" t="str">
            <v>深度烧伤的早期修复</v>
          </cell>
        </row>
        <row r="5102">
          <cell r="F5102" t="str">
            <v>次</v>
          </cell>
          <cell r="G5102">
            <v>1800.69666666667</v>
          </cell>
        </row>
        <row r="5103">
          <cell r="B5103">
            <v>331604032</v>
          </cell>
          <cell r="C5103" t="str">
            <v>带蒂轴型皮瓣切取移植术</v>
          </cell>
        </row>
        <row r="5103">
          <cell r="F5103" t="str">
            <v>次</v>
          </cell>
          <cell r="G5103">
            <v>1800.69666666667</v>
          </cell>
        </row>
        <row r="5104">
          <cell r="B5104">
            <v>331604033</v>
          </cell>
          <cell r="C5104" t="str">
            <v>带血运骨皮瓣切取移植术</v>
          </cell>
        </row>
        <row r="5104">
          <cell r="F5104" t="str">
            <v>次</v>
          </cell>
          <cell r="G5104">
            <v>2191.28</v>
          </cell>
        </row>
        <row r="5105">
          <cell r="B5105">
            <v>331604034</v>
          </cell>
          <cell r="C5105" t="str">
            <v>带毛囊皮瓣移植术</v>
          </cell>
          <cell r="D5105" t="str">
            <v>包括头皮、眉毛</v>
          </cell>
        </row>
        <row r="5105">
          <cell r="F5105" t="str">
            <v>次</v>
          </cell>
          <cell r="G5105">
            <v>1409.2625</v>
          </cell>
        </row>
        <row r="5106">
          <cell r="B5106" t="str">
            <v>s331604001</v>
          </cell>
          <cell r="C5106" t="str">
            <v>颧骨整形术</v>
          </cell>
          <cell r="D5106" t="str">
            <v>包括下颌骨</v>
          </cell>
        </row>
        <row r="5106">
          <cell r="F5106" t="str">
            <v>次</v>
          </cell>
          <cell r="G5106">
            <v>1606.99666666667</v>
          </cell>
        </row>
        <row r="5107">
          <cell r="B5107" t="str">
            <v>s331604002</v>
          </cell>
          <cell r="C5107" t="str">
            <v>经内窥镜除皱术</v>
          </cell>
        </row>
        <row r="5107">
          <cell r="F5107" t="str">
            <v>面1/3</v>
          </cell>
          <cell r="G5107">
            <v>1188.49333333333</v>
          </cell>
        </row>
        <row r="5108">
          <cell r="B5108">
            <v>3317</v>
          </cell>
          <cell r="C5108" t="str">
            <v>手术辅助操作</v>
          </cell>
        </row>
        <row r="5109">
          <cell r="B5109">
            <v>331700002</v>
          </cell>
          <cell r="C5109" t="str">
            <v>手术中使用内镜收费</v>
          </cell>
          <cell r="D5109" t="str">
            <v>指手术中使用各种内镜的费用,在非经镜手术收费标准基础上加收.</v>
          </cell>
        </row>
        <row r="5110">
          <cell r="B5110">
            <v>3317000021</v>
          </cell>
          <cell r="C5110" t="str">
            <v>胸腔镜</v>
          </cell>
        </row>
        <row r="5110">
          <cell r="F5110" t="str">
            <v>次</v>
          </cell>
          <cell r="G5110">
            <v>421.66</v>
          </cell>
        </row>
        <row r="5111">
          <cell r="B5111">
            <v>3317000022</v>
          </cell>
          <cell r="C5111" t="str">
            <v>腹腔镜</v>
          </cell>
        </row>
        <row r="5111">
          <cell r="F5111" t="str">
            <v>次</v>
          </cell>
          <cell r="G5111">
            <v>421.66</v>
          </cell>
        </row>
        <row r="5112">
          <cell r="B5112">
            <v>3317000023</v>
          </cell>
          <cell r="C5112" t="str">
            <v>宫腔镜</v>
          </cell>
        </row>
        <row r="5112">
          <cell r="F5112" t="str">
            <v>次</v>
          </cell>
          <cell r="G5112">
            <v>248.64</v>
          </cell>
        </row>
        <row r="5113">
          <cell r="B5113">
            <v>3317000024</v>
          </cell>
          <cell r="C5113" t="str">
            <v>关节镜</v>
          </cell>
        </row>
        <row r="5113">
          <cell r="F5113" t="str">
            <v>次</v>
          </cell>
          <cell r="G5113">
            <v>317.533333333333</v>
          </cell>
        </row>
        <row r="5114">
          <cell r="B5114">
            <v>3317000025</v>
          </cell>
          <cell r="C5114" t="str">
            <v>高倍显微镜</v>
          </cell>
        </row>
        <row r="5114">
          <cell r="F5114" t="str">
            <v>次</v>
          </cell>
          <cell r="G5114">
            <v>168.82</v>
          </cell>
        </row>
        <row r="5115">
          <cell r="B5115">
            <v>3317000026</v>
          </cell>
          <cell r="C5115" t="str">
            <v>鼻内镜</v>
          </cell>
        </row>
        <row r="5115">
          <cell r="F5115" t="str">
            <v>次</v>
          </cell>
          <cell r="G5115">
            <v>84.32</v>
          </cell>
        </row>
        <row r="5116">
          <cell r="B5116">
            <v>3317000027</v>
          </cell>
          <cell r="C5116" t="str">
            <v>脑内窥镜使用费</v>
          </cell>
        </row>
        <row r="5116">
          <cell r="E5116" t="str">
            <v>扩张器</v>
          </cell>
          <cell r="F5116" t="str">
            <v>次</v>
          </cell>
          <cell r="G5116">
            <v>173.2</v>
          </cell>
        </row>
        <row r="5117">
          <cell r="B5117">
            <v>3317000029</v>
          </cell>
          <cell r="C5117" t="str">
            <v>超细导管镜</v>
          </cell>
          <cell r="D5117" t="str">
            <v>包括泪道镜、乳腺导管镜、直接眼底镜。</v>
          </cell>
        </row>
        <row r="5117">
          <cell r="F5117" t="str">
            <v>次</v>
          </cell>
          <cell r="G5117">
            <v>239.603333333333</v>
          </cell>
        </row>
        <row r="5118">
          <cell r="B5118">
            <v>331700029</v>
          </cell>
          <cell r="C5118" t="str">
            <v>支气管镜</v>
          </cell>
        </row>
        <row r="5118">
          <cell r="F5118" t="str">
            <v>次</v>
          </cell>
          <cell r="G5118">
            <v>233.8</v>
          </cell>
        </row>
        <row r="5119">
          <cell r="B5119">
            <v>331700003</v>
          </cell>
          <cell r="C5119" t="str">
            <v>超声刀辅助操作</v>
          </cell>
          <cell r="D5119" t="str">
            <v>包括超声输出、超声高频双输出集成系统的辅助操作。</v>
          </cell>
          <cell r="E5119" t="str">
            <v>刀头、连线、手柄</v>
          </cell>
          <cell r="F5119" t="str">
            <v>次</v>
          </cell>
          <cell r="G5119">
            <v>75</v>
          </cell>
        </row>
        <row r="5120">
          <cell r="B5120">
            <v>33170004</v>
          </cell>
          <cell r="C5120" t="str">
            <v>咽喉部手术等离子系统辅助操作</v>
          </cell>
        </row>
        <row r="5121">
          <cell r="B5121">
            <v>331700005</v>
          </cell>
          <cell r="C5121" t="str">
            <v>使用氩气刀加收</v>
          </cell>
        </row>
        <row r="5121">
          <cell r="F5121" t="str">
            <v>次</v>
          </cell>
          <cell r="G5121">
            <v>168.82</v>
          </cell>
        </row>
        <row r="5122">
          <cell r="B5122">
            <v>331700006</v>
          </cell>
          <cell r="C5122" t="str">
            <v>微动力系统辅助操作</v>
          </cell>
        </row>
        <row r="5122">
          <cell r="E5122" t="str">
            <v>刀头、刀片、锯片、钻头、磨头、管路</v>
          </cell>
          <cell r="F5122" t="str">
            <v>次</v>
          </cell>
          <cell r="G5122">
            <v>76</v>
          </cell>
        </row>
        <row r="5123">
          <cell r="B5123">
            <v>331700009</v>
          </cell>
          <cell r="C5123" t="str">
            <v>神经外科手术导航系统</v>
          </cell>
        </row>
        <row r="5123">
          <cell r="F5123" t="str">
            <v>次</v>
          </cell>
          <cell r="G5123">
            <v>1265.66666666667</v>
          </cell>
        </row>
        <row r="5124">
          <cell r="B5124">
            <v>3317000010</v>
          </cell>
          <cell r="C5124" t="str">
            <v>高频手术设备辅助操作</v>
          </cell>
          <cell r="D5124" t="str">
            <v>包括单极、双极高频电外科设备的辅助操作。</v>
          </cell>
          <cell r="E5124" t="str">
            <v>电极（刀头、剪、钳、镊、针）</v>
          </cell>
          <cell r="F5124" t="str">
            <v>次</v>
          </cell>
          <cell r="G5124">
            <v>78</v>
          </cell>
        </row>
        <row r="5125">
          <cell r="B5125">
            <v>3317000013</v>
          </cell>
          <cell r="C5125" t="str">
            <v>骨科手术导航引导</v>
          </cell>
          <cell r="D5125" t="str">
            <v>应用计算机导航系统，通过术中或术前采集手术图像，术中图像注册，手术工具连接指示器，通过计算机系统采集现场数据计算显示手术工具与手术骨骼的位置关系，并显示在屏幕上，达到手术导航的目的。</v>
          </cell>
        </row>
        <row r="5125">
          <cell r="F5125" t="str">
            <v>次</v>
          </cell>
          <cell r="G5125">
            <v>505.75</v>
          </cell>
        </row>
        <row r="5126">
          <cell r="B5126">
            <v>34</v>
          </cell>
          <cell r="C5126" t="str">
            <v>(四)物理治疗与康复</v>
          </cell>
        </row>
        <row r="5127">
          <cell r="B5127">
            <v>3401</v>
          </cell>
          <cell r="C5127" t="str">
            <v>1.物理治疗</v>
          </cell>
        </row>
        <row r="5128">
          <cell r="B5128">
            <v>340100001</v>
          </cell>
          <cell r="C5128" t="str">
            <v>红外线治疗</v>
          </cell>
          <cell r="D5128" t="str">
            <v>包括远、近红外线(含sT、TDP、N光及红外线光浴治疗)太阳灯治疗、近红外线气功治疗、红外线真空拨罐治疗、兰光照射、远红外线医疗舱治疗</v>
          </cell>
        </row>
        <row r="5128">
          <cell r="F5128" t="str">
            <v>每个照射区</v>
          </cell>
          <cell r="G5128">
            <v>10.2666666666667</v>
          </cell>
        </row>
        <row r="5129">
          <cell r="B5129">
            <v>340100002</v>
          </cell>
          <cell r="C5129" t="str">
            <v>可见光治疗</v>
          </cell>
          <cell r="D5129" t="str">
            <v>包括红光照射、蓝光照射、蓝紫光照射、太阳灯照射</v>
          </cell>
        </row>
        <row r="5129">
          <cell r="F5129" t="str">
            <v>每个照射区</v>
          </cell>
          <cell r="G5129">
            <v>8.65666666666667</v>
          </cell>
        </row>
        <row r="5130">
          <cell r="B5130">
            <v>340100003</v>
          </cell>
          <cell r="C5130" t="str">
            <v>偏振光照射</v>
          </cell>
        </row>
        <row r="5130">
          <cell r="F5130" t="str">
            <v>每个照射区</v>
          </cell>
          <cell r="G5130">
            <v>8.66666666666667</v>
          </cell>
        </row>
        <row r="5131">
          <cell r="B5131">
            <v>340100004</v>
          </cell>
          <cell r="C5131" t="str">
            <v>紫外线治疗</v>
          </cell>
          <cell r="D5131" t="str">
            <v>包括长、短、中波紫外线，高、低压紫外线、水冷式紫外线、体腔紫外线，凡是紫外线照射或红斑试验，生物剂量测试等均属该类，光化学方法</v>
          </cell>
        </row>
        <row r="5131">
          <cell r="F5131" t="str">
            <v>每个照射区</v>
          </cell>
          <cell r="G5131">
            <v>12</v>
          </cell>
        </row>
        <row r="5132">
          <cell r="B5132">
            <v>340100005</v>
          </cell>
          <cell r="C5132" t="str">
            <v>激光疗法</v>
          </cell>
          <cell r="D5132" t="str">
            <v>包括原光束、散焦激光疗法</v>
          </cell>
        </row>
        <row r="5132">
          <cell r="F5132" t="str">
            <v>每个照射区</v>
          </cell>
          <cell r="G5132">
            <v>10.64</v>
          </cell>
        </row>
        <row r="5133">
          <cell r="B5133">
            <v>340100006</v>
          </cell>
          <cell r="C5133" t="str">
            <v>光敏疗法</v>
          </cell>
          <cell r="D5133" t="str">
            <v>包括紫外线、激光</v>
          </cell>
        </row>
        <row r="5133">
          <cell r="F5133" t="str">
            <v>每个照射区</v>
          </cell>
          <cell r="G5133">
            <v>11.2</v>
          </cell>
        </row>
        <row r="5134">
          <cell r="B5134">
            <v>340100007</v>
          </cell>
          <cell r="C5134" t="str">
            <v>电诊疗</v>
          </cell>
          <cell r="D5134" t="str">
            <v>包括直流电检查、感应电检查、直流一感应电检查、时值检查、强度一时间曲线检查、强度一频率曲线检查、中频脉冲电检查</v>
          </cell>
        </row>
        <row r="5134">
          <cell r="F5134" t="str">
            <v>每块肌肉或每条神经</v>
          </cell>
          <cell r="G5134">
            <v>12.4033333333333</v>
          </cell>
        </row>
        <row r="5135">
          <cell r="B5135">
            <v>340100008</v>
          </cell>
          <cell r="C5135" t="str">
            <v>直流电治疗</v>
          </cell>
          <cell r="D5135" t="str">
            <v>包括单纯直流电治疗、直流电药物离子导入治疗、直流电水浴治疗、（单、双、四槽浴）、电化学疗法</v>
          </cell>
        </row>
        <row r="5135">
          <cell r="F5135" t="str">
            <v>每个部位</v>
          </cell>
          <cell r="G5135">
            <v>10.0933333333333</v>
          </cell>
        </row>
        <row r="5136">
          <cell r="B5136">
            <v>340100009</v>
          </cell>
          <cell r="C5136" t="str">
            <v>低频脉冲治疗</v>
          </cell>
          <cell r="D5136" t="str">
            <v>包括感应电治疗、神经肌肉电刺激治疗、间动电疗、经皮神经电刺激治疗、功能性电刺激治疗、温热电脉冲治疗、微机功能性电刺激治疗、银棘状刺激疗法（ssP)</v>
          </cell>
        </row>
        <row r="5136">
          <cell r="F5136" t="str">
            <v>每部位</v>
          </cell>
          <cell r="G5136">
            <v>8.55</v>
          </cell>
        </row>
        <row r="5137">
          <cell r="B5137">
            <v>340100010</v>
          </cell>
          <cell r="C5137" t="str">
            <v>中频脉冲电治疗</v>
          </cell>
          <cell r="D5137" t="str">
            <v>包括中频脉冲电治疗、音频电治疗、干扰电治疗、动态干扰电治疗、静态干扰电治疗、立体动态干扰电治疗、调制中频电治疗、电脑中频电治疗</v>
          </cell>
        </row>
        <row r="5137">
          <cell r="F5137" t="str">
            <v>次</v>
          </cell>
          <cell r="G5137">
            <v>11.6833333333333</v>
          </cell>
        </row>
        <row r="5138">
          <cell r="B5138">
            <v>340100011</v>
          </cell>
          <cell r="C5138" t="str">
            <v>共鸣火花治疗</v>
          </cell>
        </row>
        <row r="5138">
          <cell r="F5138" t="str">
            <v>每5分钟</v>
          </cell>
          <cell r="G5138">
            <v>5.78333333333333</v>
          </cell>
        </row>
        <row r="5139">
          <cell r="B5139">
            <v>340100012</v>
          </cell>
          <cell r="C5139" t="str">
            <v>超短波治疗、短波治疗</v>
          </cell>
          <cell r="D5139" t="str">
            <v>包括小功率超短波和短波、大功率超短波和短波、脉冲超短波和短波、体腔治疗</v>
          </cell>
        </row>
        <row r="5139">
          <cell r="F5139" t="str">
            <v>每个部位</v>
          </cell>
          <cell r="G5139">
            <v>7.1</v>
          </cell>
        </row>
        <row r="5140">
          <cell r="B5140">
            <v>340100013</v>
          </cell>
          <cell r="C5140" t="str">
            <v>微波治疗</v>
          </cell>
          <cell r="D5140" t="str">
            <v>包括分米波、厘米波、毫米波、微波组织凝固、体腔治疗</v>
          </cell>
        </row>
        <row r="5140">
          <cell r="F5140" t="str">
            <v>每个部位</v>
          </cell>
          <cell r="G5140">
            <v>15</v>
          </cell>
        </row>
        <row r="5141">
          <cell r="B5141">
            <v>340100014</v>
          </cell>
          <cell r="C5141" t="str">
            <v>射频电疗</v>
          </cell>
          <cell r="D5141" t="str">
            <v>包括大功率短波、分米波、厘米波</v>
          </cell>
        </row>
        <row r="5141">
          <cell r="F5141" t="str">
            <v>次</v>
          </cell>
          <cell r="G5141">
            <v>23.4883333333333</v>
          </cell>
        </row>
        <row r="5142">
          <cell r="B5142">
            <v>340100015</v>
          </cell>
          <cell r="C5142" t="str">
            <v>静电治疗</v>
          </cell>
          <cell r="D5142" t="str">
            <v>包括低压、高压静电治疗、高电位治疗</v>
          </cell>
        </row>
        <row r="5142">
          <cell r="F5142" t="str">
            <v>每20-30分钟</v>
          </cell>
          <cell r="G5142">
            <v>11.8833333333333</v>
          </cell>
        </row>
        <row r="5143">
          <cell r="B5143">
            <v>340100016</v>
          </cell>
          <cell r="C5143" t="str">
            <v>空气负离子治疗</v>
          </cell>
        </row>
        <row r="5144">
          <cell r="B5144">
            <v>340100017</v>
          </cell>
          <cell r="C5144" t="str">
            <v>超声波治疗</v>
          </cell>
          <cell r="D5144" t="str">
            <v>包括单纯超声、超声药物透入、超声雾化</v>
          </cell>
        </row>
        <row r="5144">
          <cell r="F5144" t="str">
            <v>每10分钟</v>
          </cell>
          <cell r="G5144">
            <v>15</v>
          </cell>
        </row>
        <row r="5145">
          <cell r="B5145">
            <v>340100018</v>
          </cell>
          <cell r="C5145" t="str">
            <v>电子生物反馈疗法</v>
          </cell>
          <cell r="D5145" t="str">
            <v>包括肌电、皮温、皮电、脑电、心率各种生物反馈</v>
          </cell>
        </row>
        <row r="5145">
          <cell r="F5145" t="str">
            <v>次</v>
          </cell>
          <cell r="G5145">
            <v>15</v>
          </cell>
        </row>
        <row r="5146">
          <cell r="B5146">
            <v>340100019</v>
          </cell>
          <cell r="C5146" t="str">
            <v>磁疗</v>
          </cell>
          <cell r="D5146" t="str">
            <v>包括脉冲式、交变等不同机型又分低频磁、高频磁及热点磁、强磁场刺激、热磁振（进口）</v>
          </cell>
        </row>
        <row r="5146">
          <cell r="F5146" t="str">
            <v>每20分钟</v>
          </cell>
          <cell r="G5146">
            <v>12.3333333333333</v>
          </cell>
        </row>
        <row r="5147">
          <cell r="B5147">
            <v>3401000191</v>
          </cell>
          <cell r="C5147" t="str">
            <v>阴部/盆底肌磁刺激治疗</v>
          </cell>
          <cell r="D5147" t="str">
            <v>用于刺激和调节盆底神经和肌肉功能。采用盆底电生理治疗仪，患者取坐位，将磁刺激器置于盆底，给予适当刺激治疗。</v>
          </cell>
        </row>
        <row r="5147">
          <cell r="F5147" t="str">
            <v>次</v>
          </cell>
          <cell r="G5147">
            <v>68.03</v>
          </cell>
        </row>
        <row r="5148">
          <cell r="B5148">
            <v>340100020</v>
          </cell>
          <cell r="C5148" t="str">
            <v>水疗</v>
          </cell>
          <cell r="D5148" t="str">
            <v>包括药物浸浴、气泡浴、哈伯特槽浴（8字槽）旋涡浴（分上肢、下肢）</v>
          </cell>
        </row>
        <row r="5148">
          <cell r="F5148" t="str">
            <v>每20-30分钟</v>
          </cell>
          <cell r="G5148">
            <v>15.2</v>
          </cell>
        </row>
        <row r="5149">
          <cell r="B5149">
            <v>340100021</v>
          </cell>
          <cell r="C5149" t="str">
            <v>蜡疗(石蜡疗法)</v>
          </cell>
          <cell r="D5149" t="str">
            <v>包括浸蜡、刷蜡、蜡敷</v>
          </cell>
        </row>
        <row r="5149">
          <cell r="F5149" t="str">
            <v>每个部位</v>
          </cell>
          <cell r="G5149">
            <v>11.8833333333333</v>
          </cell>
        </row>
        <row r="5150">
          <cell r="B5150">
            <v>340100022</v>
          </cell>
          <cell r="C5150" t="str">
            <v>泥疗</v>
          </cell>
          <cell r="D5150" t="str">
            <v>包括电泥疗、泥敷</v>
          </cell>
        </row>
        <row r="5150">
          <cell r="F5150" t="str">
            <v>次</v>
          </cell>
          <cell r="G5150">
            <v>11.8833333333333</v>
          </cell>
        </row>
        <row r="5151">
          <cell r="B5151">
            <v>340100023</v>
          </cell>
          <cell r="C5151" t="str">
            <v>牵引</v>
          </cell>
          <cell r="D5151" t="str">
            <v>包括颈、腰椎土法牵引、电动牵引三维快速牵引、悬吊治疗、脊柱矫正治疗</v>
          </cell>
        </row>
        <row r="5151">
          <cell r="F5151" t="str">
            <v>次</v>
          </cell>
          <cell r="G5151">
            <v>26</v>
          </cell>
        </row>
        <row r="5152">
          <cell r="B5152">
            <v>340100024</v>
          </cell>
          <cell r="C5152" t="str">
            <v>气压治疗</v>
          </cell>
          <cell r="D5152" t="str">
            <v>包括肢体气压治疗、肢体正负压治疗</v>
          </cell>
          <cell r="E5152" t="str">
            <v/>
          </cell>
          <cell r="F5152" t="str">
            <v>每肢体</v>
          </cell>
          <cell r="G5152">
            <v>8.25</v>
          </cell>
        </row>
        <row r="5153">
          <cell r="B5153">
            <v>340100025</v>
          </cell>
          <cell r="C5153" t="str">
            <v>冷疗</v>
          </cell>
        </row>
        <row r="5153">
          <cell r="F5153" t="str">
            <v>每部位</v>
          </cell>
          <cell r="G5153">
            <v>9.1968416</v>
          </cell>
        </row>
        <row r="5154">
          <cell r="B5154">
            <v>340100026</v>
          </cell>
          <cell r="C5154" t="str">
            <v>电按摩</v>
          </cell>
          <cell r="D5154" t="str">
            <v>包括电动按摩、电热按摩、局部电按摩、</v>
          </cell>
        </row>
        <row r="5154">
          <cell r="F5154" t="str">
            <v>次</v>
          </cell>
          <cell r="G5154">
            <v>7.81666666666667</v>
          </cell>
        </row>
        <row r="5155">
          <cell r="B5155">
            <v>340100027</v>
          </cell>
          <cell r="C5155" t="str">
            <v>场效应治疗</v>
          </cell>
        </row>
        <row r="5155">
          <cell r="F5155" t="str">
            <v>每部位</v>
          </cell>
          <cell r="G5155">
            <v>7.19274133333333</v>
          </cell>
        </row>
        <row r="5156">
          <cell r="B5156">
            <v>340100028</v>
          </cell>
          <cell r="C5156" t="str">
            <v>髌骨软化治疗</v>
          </cell>
        </row>
        <row r="5156">
          <cell r="G5156">
            <v>14.5166666666667</v>
          </cell>
        </row>
        <row r="5157">
          <cell r="B5157">
            <v>340100029</v>
          </cell>
          <cell r="C5157" t="str">
            <v>肿瘤光动力治疗</v>
          </cell>
          <cell r="D5157" t="str">
            <v>包括血管瘤</v>
          </cell>
          <cell r="E5157" t="str">
            <v>光敏剂、光纤</v>
          </cell>
          <cell r="F5157" t="str">
            <v>人次</v>
          </cell>
          <cell r="G5157">
            <v>2275.33333333333</v>
          </cell>
        </row>
        <row r="5158">
          <cell r="B5158">
            <v>340100030</v>
          </cell>
          <cell r="C5158" t="str">
            <v>肿瘤微创氩氦冷冻消融术</v>
          </cell>
        </row>
        <row r="5158">
          <cell r="F5158" t="str">
            <v>例</v>
          </cell>
          <cell r="G5158">
            <v>11730</v>
          </cell>
        </row>
        <row r="5159">
          <cell r="B5159">
            <v>340100031</v>
          </cell>
          <cell r="C5159" t="str">
            <v>盐气溶胶吸入治疗</v>
          </cell>
        </row>
        <row r="5159">
          <cell r="F5159" t="str">
            <v>30分钟/次</v>
          </cell>
          <cell r="G5159">
            <v>30.4</v>
          </cell>
        </row>
        <row r="5160">
          <cell r="B5160">
            <v>340100032</v>
          </cell>
          <cell r="C5160" t="str">
            <v>经颅超声溶栓治疗</v>
          </cell>
        </row>
        <row r="5160">
          <cell r="F5160" t="str">
            <v>次</v>
          </cell>
          <cell r="G5160">
            <v>43.6333333333333</v>
          </cell>
        </row>
        <row r="5161">
          <cell r="B5161">
            <v>340100033</v>
          </cell>
          <cell r="C5161" t="str">
            <v>超反射治疗</v>
          </cell>
          <cell r="D5161" t="str">
            <v>包括：超反射治疗、脑电刺激、肌电刺激</v>
          </cell>
        </row>
        <row r="5161">
          <cell r="F5161" t="str">
            <v>次</v>
          </cell>
          <cell r="G5161">
            <v>27.3333333333333</v>
          </cell>
        </row>
        <row r="5162">
          <cell r="B5162">
            <v>340100034</v>
          </cell>
          <cell r="C5162" t="str">
            <v>极高频免疫治疗</v>
          </cell>
          <cell r="D5162" t="str">
            <v>含8个治疗点</v>
          </cell>
        </row>
        <row r="5162">
          <cell r="F5162" t="str">
            <v>次</v>
          </cell>
          <cell r="G5162">
            <v>139.333333333333</v>
          </cell>
        </row>
        <row r="5163">
          <cell r="B5163">
            <v>340100035</v>
          </cell>
          <cell r="C5163" t="str">
            <v>高能体外冲击波骨病治疗术</v>
          </cell>
          <cell r="D5163" t="str">
            <v>含术中X线投照定位</v>
          </cell>
          <cell r="E5163" t="str">
            <v>麻醉费</v>
          </cell>
          <cell r="F5163" t="str">
            <v>次</v>
          </cell>
          <cell r="G5163">
            <v>368.333333333333</v>
          </cell>
        </row>
        <row r="5164">
          <cell r="B5164">
            <v>340100036</v>
          </cell>
          <cell r="C5164" t="str">
            <v>经颅磁刺激治疗</v>
          </cell>
          <cell r="D5164" t="str">
            <v>测阈值,治疗</v>
          </cell>
        </row>
        <row r="5164">
          <cell r="F5164" t="str">
            <v>次</v>
          </cell>
          <cell r="G5164">
            <v>54</v>
          </cell>
        </row>
        <row r="5165">
          <cell r="B5165">
            <v>340100037</v>
          </cell>
          <cell r="C5165" t="str">
            <v>脊柱无创减压治疗</v>
          </cell>
          <cell r="D5165" t="str">
            <v>含精准测定体位、减压精确定位、治疗等。包括脊柱定位周期牵引治疗。</v>
          </cell>
        </row>
        <row r="5165">
          <cell r="F5165" t="str">
            <v>次</v>
          </cell>
          <cell r="G5165">
            <v>67.5</v>
          </cell>
        </row>
        <row r="5166">
          <cell r="B5166">
            <v>340100038</v>
          </cell>
          <cell r="C5166" t="str">
            <v>平滑肌痉挛疼痛贴敷治疗</v>
          </cell>
        </row>
        <row r="5166">
          <cell r="F5166" t="str">
            <v>次</v>
          </cell>
          <cell r="G5166">
            <v>52.1666666666667</v>
          </cell>
        </row>
        <row r="5167">
          <cell r="B5167">
            <v>340100039</v>
          </cell>
          <cell r="C5167" t="str">
            <v>放射式冲击波疼痛治疗(RSWT)</v>
          </cell>
          <cell r="D5167" t="str">
            <v>应用体外冲击波技术，在超声波定位下，确定治疗区域。使用治疗能量为2-4巴，冲击次数2000次，冲击频率5-10赫兹，治疗足底筋 膜炎、钙化性肌腱炎、非钙化性肌腱炎、跟腱痛、转子滑囊炎、骼 胫摩擦综合症、桡侧/尺侧肱骨上髁炎、胫骨缘综合症、常见性附 着肌腱炎、肌触发痛点等。不含心电图检查、血凝检查、超声引导。</v>
          </cell>
        </row>
        <row r="5167">
          <cell r="F5167" t="str">
            <v>部位</v>
          </cell>
          <cell r="G5167">
            <v>86.6666666666667</v>
          </cell>
        </row>
        <row r="5168">
          <cell r="B5168">
            <v>340100040</v>
          </cell>
          <cell r="C5168" t="str">
            <v>亚低温治疗</v>
          </cell>
          <cell r="D5168" t="str">
            <v>指使用专业的降温设备，将人体温度降至32—35℃的治疗。</v>
          </cell>
        </row>
        <row r="5168">
          <cell r="F5168" t="str">
            <v>小时</v>
          </cell>
          <cell r="G5168">
            <v>4.98</v>
          </cell>
        </row>
        <row r="5169">
          <cell r="B5169" t="str">
            <v>s340100001</v>
          </cell>
          <cell r="C5169" t="str">
            <v>量子血管外照射治疗</v>
          </cell>
        </row>
        <row r="5169">
          <cell r="F5169" t="str">
            <v>次</v>
          </cell>
          <cell r="G5169">
            <v>32.2</v>
          </cell>
        </row>
        <row r="5170">
          <cell r="B5170">
            <v>3402</v>
          </cell>
          <cell r="C5170" t="str">
            <v>2.康复</v>
          </cell>
        </row>
        <row r="5171">
          <cell r="B5171">
            <v>340200001</v>
          </cell>
          <cell r="C5171" t="str">
            <v>徒手平衡功能检查</v>
          </cell>
        </row>
        <row r="5171">
          <cell r="F5171" t="str">
            <v>次</v>
          </cell>
          <cell r="G5171">
            <v>12</v>
          </cell>
        </row>
        <row r="5172">
          <cell r="B5172">
            <v>340200002</v>
          </cell>
          <cell r="C5172" t="str">
            <v>仪器平衡功能评定</v>
          </cell>
        </row>
        <row r="5172">
          <cell r="F5172" t="str">
            <v>次</v>
          </cell>
          <cell r="G5172">
            <v>30.2166666666667</v>
          </cell>
        </row>
        <row r="5173">
          <cell r="B5173">
            <v>340200003</v>
          </cell>
          <cell r="C5173" t="str">
            <v>日常生活能力评定</v>
          </cell>
        </row>
        <row r="5173">
          <cell r="F5173" t="str">
            <v>次</v>
          </cell>
          <cell r="G5173">
            <v>17.38</v>
          </cell>
        </row>
        <row r="5174">
          <cell r="B5174">
            <v>340200004</v>
          </cell>
          <cell r="C5174" t="str">
            <v>等速肌力测定</v>
          </cell>
        </row>
        <row r="5174">
          <cell r="F5174" t="str">
            <v>次</v>
          </cell>
          <cell r="G5174">
            <v>24</v>
          </cell>
        </row>
        <row r="5175">
          <cell r="B5175">
            <v>340200005</v>
          </cell>
          <cell r="C5175" t="str">
            <v>手功能评定</v>
          </cell>
          <cell r="D5175" t="str">
            <v>包括徒手和仪器</v>
          </cell>
        </row>
        <row r="5175">
          <cell r="F5175" t="str">
            <v>次</v>
          </cell>
          <cell r="G5175">
            <v>19</v>
          </cell>
        </row>
        <row r="5176">
          <cell r="B5176">
            <v>340200055</v>
          </cell>
          <cell r="C5176" t="str">
            <v>康复机器人辅助操作</v>
          </cell>
          <cell r="D5176" t="str">
            <v>利用计算机智能训练系统（康复机器人）辅助完成康复训练和治疗。</v>
          </cell>
          <cell r="E5176" t="str">
            <v/>
          </cell>
          <cell r="F5176" t="str">
            <v>次</v>
          </cell>
          <cell r="G5176">
            <v>14.28</v>
          </cell>
        </row>
        <row r="5177">
          <cell r="B5177">
            <v>340200006</v>
          </cell>
          <cell r="C5177" t="str">
            <v>疲劳度测定</v>
          </cell>
        </row>
        <row r="5177">
          <cell r="F5177" t="str">
            <v>次</v>
          </cell>
          <cell r="G5177">
            <v>23.9</v>
          </cell>
        </row>
        <row r="5178">
          <cell r="B5178">
            <v>340200007</v>
          </cell>
          <cell r="C5178" t="str">
            <v>步态分析检查</v>
          </cell>
          <cell r="D5178" t="str">
            <v>包括足底压力分析检查</v>
          </cell>
        </row>
        <row r="5178">
          <cell r="F5178" t="str">
            <v>次</v>
          </cell>
          <cell r="G5178">
            <v>19</v>
          </cell>
        </row>
        <row r="5179">
          <cell r="B5179">
            <v>340200008</v>
          </cell>
          <cell r="C5179" t="str">
            <v>言语能力评定</v>
          </cell>
          <cell r="D5179" t="str">
            <v>包括一般失语症检查、构音障碍检查、言语失用检查</v>
          </cell>
        </row>
        <row r="5179">
          <cell r="F5179" t="str">
            <v>次</v>
          </cell>
          <cell r="G5179">
            <v>24</v>
          </cell>
        </row>
        <row r="5180">
          <cell r="B5180">
            <v>340200009</v>
          </cell>
          <cell r="C5180" t="str">
            <v>失语症检查</v>
          </cell>
        </row>
        <row r="5180">
          <cell r="F5180" t="str">
            <v>次</v>
          </cell>
          <cell r="G5180">
            <v>15.2</v>
          </cell>
        </row>
        <row r="5181">
          <cell r="B5181">
            <v>340200010</v>
          </cell>
          <cell r="C5181" t="str">
            <v>口吃检查</v>
          </cell>
        </row>
        <row r="5181">
          <cell r="F5181" t="str">
            <v>次</v>
          </cell>
          <cell r="G5181">
            <v>15.2</v>
          </cell>
        </row>
        <row r="5182">
          <cell r="B5182">
            <v>340200011</v>
          </cell>
          <cell r="C5182" t="str">
            <v>吞咽功能障碍评定</v>
          </cell>
        </row>
        <row r="5182">
          <cell r="F5182" t="str">
            <v>次</v>
          </cell>
          <cell r="G5182">
            <v>24</v>
          </cell>
        </row>
        <row r="5183">
          <cell r="B5183">
            <v>340200012</v>
          </cell>
          <cell r="C5183" t="str">
            <v>认知知觉功能检查</v>
          </cell>
          <cell r="D5183" t="str">
            <v>包括计算定向思维推理检查</v>
          </cell>
        </row>
        <row r="5183">
          <cell r="F5183" t="str">
            <v>次</v>
          </cell>
          <cell r="G5183">
            <v>24</v>
          </cell>
        </row>
        <row r="5184">
          <cell r="B5184">
            <v>340200013</v>
          </cell>
          <cell r="C5184" t="str">
            <v>记忆力评定</v>
          </cell>
          <cell r="D5184" t="str">
            <v>包括成人记忆成套测试</v>
          </cell>
        </row>
        <row r="5184">
          <cell r="F5184" t="str">
            <v>次</v>
          </cell>
          <cell r="G5184">
            <v>23.9</v>
          </cell>
        </row>
        <row r="5185">
          <cell r="B5185">
            <v>340200014</v>
          </cell>
          <cell r="C5185" t="str">
            <v>失认、失用评定</v>
          </cell>
        </row>
        <row r="5185">
          <cell r="F5185" t="str">
            <v>次</v>
          </cell>
          <cell r="G5185">
            <v>23.9</v>
          </cell>
        </row>
        <row r="5186">
          <cell r="B5186">
            <v>340200015</v>
          </cell>
          <cell r="C5186" t="str">
            <v>职业能力评定</v>
          </cell>
        </row>
        <row r="5186">
          <cell r="F5186" t="str">
            <v>次</v>
          </cell>
          <cell r="G5186">
            <v>21.5</v>
          </cell>
        </row>
        <row r="5187">
          <cell r="B5187">
            <v>340200016</v>
          </cell>
          <cell r="C5187" t="str">
            <v>记忆广度检查</v>
          </cell>
        </row>
        <row r="5187">
          <cell r="F5187" t="str">
            <v>次</v>
          </cell>
          <cell r="G5187">
            <v>21.5</v>
          </cell>
        </row>
        <row r="5188">
          <cell r="B5188">
            <v>340200017</v>
          </cell>
          <cell r="C5188" t="str">
            <v>记忆广度检查</v>
          </cell>
        </row>
        <row r="5188">
          <cell r="F5188" t="str">
            <v>次</v>
          </cell>
          <cell r="G5188">
            <v>23.9</v>
          </cell>
        </row>
        <row r="5189">
          <cell r="B5189">
            <v>340200018</v>
          </cell>
          <cell r="C5189" t="str">
            <v>肺功能康复评定</v>
          </cell>
        </row>
        <row r="5189">
          <cell r="F5189" t="str">
            <v>次</v>
          </cell>
          <cell r="G5189">
            <v>24.2833333333333</v>
          </cell>
        </row>
        <row r="5190">
          <cell r="B5190">
            <v>340200019</v>
          </cell>
          <cell r="C5190" t="str">
            <v>人体残伤测定</v>
          </cell>
        </row>
        <row r="5190">
          <cell r="F5190" t="str">
            <v>次</v>
          </cell>
          <cell r="G5190">
            <v>72.6733333333333</v>
          </cell>
        </row>
        <row r="5191">
          <cell r="B5191">
            <v>340200020</v>
          </cell>
          <cell r="C5191" t="str">
            <v>运动疗法</v>
          </cell>
          <cell r="D5191" t="str">
            <v>包括全身肌力训练、各关节活动度训练、徒手体操、器械训练、步态平衡功能训练、呼吸训练</v>
          </cell>
        </row>
        <row r="5191">
          <cell r="F5191" t="str">
            <v>45分钟/次</v>
          </cell>
          <cell r="G5191">
            <v>25.52</v>
          </cell>
        </row>
        <row r="5192">
          <cell r="B5192">
            <v>340200021</v>
          </cell>
          <cell r="C5192" t="str">
            <v>减重支持系统训练</v>
          </cell>
        </row>
        <row r="5192">
          <cell r="F5192" t="str">
            <v>40分钟/次</v>
          </cell>
          <cell r="G5192">
            <v>17.48</v>
          </cell>
        </row>
        <row r="5193">
          <cell r="B5193">
            <v>340200022</v>
          </cell>
          <cell r="C5193" t="str">
            <v>轮椅功能训练</v>
          </cell>
        </row>
        <row r="5193">
          <cell r="F5193" t="str">
            <v>次</v>
          </cell>
          <cell r="G5193">
            <v>12</v>
          </cell>
        </row>
        <row r="5194">
          <cell r="B5194">
            <v>340200023</v>
          </cell>
          <cell r="C5194" t="str">
            <v>电动起立床训练</v>
          </cell>
        </row>
        <row r="5194">
          <cell r="F5194" t="str">
            <v>次</v>
          </cell>
          <cell r="G5194">
            <v>11.96</v>
          </cell>
        </row>
        <row r="5195">
          <cell r="B5195">
            <v>340200024</v>
          </cell>
          <cell r="C5195" t="str">
            <v>平衡功能训练</v>
          </cell>
        </row>
        <row r="5195">
          <cell r="F5195" t="str">
            <v>次</v>
          </cell>
          <cell r="G5195">
            <v>11.96</v>
          </cell>
        </row>
        <row r="5196">
          <cell r="B5196">
            <v>3402000241</v>
          </cell>
          <cell r="C5196" t="str">
            <v>仪器平衡功能训练</v>
          </cell>
        </row>
        <row r="5196">
          <cell r="F5196" t="str">
            <v>   次</v>
          </cell>
          <cell r="G5196">
            <v>14.6333333333333</v>
          </cell>
        </row>
        <row r="5197">
          <cell r="B5197">
            <v>340200025</v>
          </cell>
          <cell r="C5197" t="str">
            <v>手功能训练</v>
          </cell>
        </row>
        <row r="5197">
          <cell r="E5197" t="str">
            <v>支具</v>
          </cell>
          <cell r="F5197" t="str">
            <v>次</v>
          </cell>
          <cell r="G5197">
            <v>8.66</v>
          </cell>
        </row>
        <row r="5198">
          <cell r="B5198">
            <v>340200026</v>
          </cell>
          <cell r="C5198" t="str">
            <v>关节松动训练</v>
          </cell>
          <cell r="D5198" t="str">
            <v>包括小关节（指关节）、大关节</v>
          </cell>
        </row>
        <row r="5198">
          <cell r="F5198" t="str">
            <v>次</v>
          </cell>
          <cell r="G5198">
            <v>23.6113911111111</v>
          </cell>
        </row>
        <row r="5199">
          <cell r="B5199">
            <v>340200027</v>
          </cell>
          <cell r="C5199" t="str">
            <v>有氧训练</v>
          </cell>
        </row>
        <row r="5199">
          <cell r="E5199" t="str">
            <v>氧气</v>
          </cell>
          <cell r="F5199" t="str">
            <v>次</v>
          </cell>
          <cell r="G5199">
            <v>15</v>
          </cell>
        </row>
        <row r="5200">
          <cell r="B5200">
            <v>340200028</v>
          </cell>
          <cell r="C5200" t="str">
            <v>文体训练</v>
          </cell>
        </row>
        <row r="5200">
          <cell r="F5200" t="str">
            <v>次</v>
          </cell>
          <cell r="G5200">
            <v>15.45</v>
          </cell>
        </row>
        <row r="5201">
          <cell r="B5201">
            <v>340200029</v>
          </cell>
          <cell r="C5201" t="str">
            <v>引导式教育训练</v>
          </cell>
        </row>
        <row r="5201">
          <cell r="F5201" t="str">
            <v>次</v>
          </cell>
          <cell r="G5201">
            <v>16.1366666666667</v>
          </cell>
        </row>
        <row r="5202">
          <cell r="B5202">
            <v>340200030</v>
          </cell>
          <cell r="C5202" t="str">
            <v>等速肌力训练</v>
          </cell>
        </row>
        <row r="5202">
          <cell r="F5202" t="str">
            <v>次</v>
          </cell>
          <cell r="G5202">
            <v>24</v>
          </cell>
        </row>
        <row r="5203">
          <cell r="B5203">
            <v>340200031</v>
          </cell>
          <cell r="C5203" t="str">
            <v>作业疗法</v>
          </cell>
          <cell r="D5203" t="str">
            <v>含日常生活动作训练</v>
          </cell>
        </row>
        <row r="5203">
          <cell r="F5203" t="str">
            <v>次</v>
          </cell>
          <cell r="G5203">
            <v>18</v>
          </cell>
        </row>
        <row r="5204">
          <cell r="B5204">
            <v>340200032</v>
          </cell>
          <cell r="C5204" t="str">
            <v>职业功能训练</v>
          </cell>
        </row>
        <row r="5204">
          <cell r="F5204" t="str">
            <v>次</v>
          </cell>
          <cell r="G5204">
            <v>15.45</v>
          </cell>
        </row>
        <row r="5205">
          <cell r="B5205">
            <v>340200033</v>
          </cell>
          <cell r="C5205" t="str">
            <v>口吃训练</v>
          </cell>
        </row>
        <row r="5205">
          <cell r="F5205" t="str">
            <v>次</v>
          </cell>
          <cell r="G5205">
            <v>15.45</v>
          </cell>
        </row>
        <row r="5206">
          <cell r="B5206">
            <v>340200034</v>
          </cell>
          <cell r="C5206" t="str">
            <v>言语训练</v>
          </cell>
        </row>
        <row r="5206">
          <cell r="F5206" t="str">
            <v>次</v>
          </cell>
          <cell r="G5206">
            <v>15</v>
          </cell>
        </row>
        <row r="5207">
          <cell r="B5207">
            <v>340200035</v>
          </cell>
          <cell r="C5207" t="str">
            <v>儿童听力障碍语言训练</v>
          </cell>
        </row>
        <row r="5207">
          <cell r="F5207" t="str">
            <v>次</v>
          </cell>
          <cell r="G5207">
            <v>15</v>
          </cell>
        </row>
        <row r="5208">
          <cell r="B5208">
            <v>340200036</v>
          </cell>
          <cell r="C5208" t="str">
            <v>构音障碍训练</v>
          </cell>
        </row>
        <row r="5208">
          <cell r="F5208" t="str">
            <v>次</v>
          </cell>
          <cell r="G5208">
            <v>15</v>
          </cell>
        </row>
        <row r="5209">
          <cell r="B5209">
            <v>340200037</v>
          </cell>
          <cell r="C5209" t="str">
            <v>吞咽功能障碍训练</v>
          </cell>
        </row>
        <row r="5209">
          <cell r="F5209" t="str">
            <v>次</v>
          </cell>
          <cell r="G5209">
            <v>15</v>
          </cell>
        </row>
        <row r="5210">
          <cell r="B5210">
            <v>340200038</v>
          </cell>
          <cell r="C5210" t="str">
            <v>认知知觉功能障碍训练</v>
          </cell>
        </row>
        <row r="5210">
          <cell r="F5210" t="str">
            <v>次</v>
          </cell>
          <cell r="G5210">
            <v>15</v>
          </cell>
        </row>
        <row r="5211">
          <cell r="B5211">
            <v>340200039</v>
          </cell>
          <cell r="C5211" t="str">
            <v>康复评定</v>
          </cell>
          <cell r="D5211" t="str">
            <v>含咨询</v>
          </cell>
        </row>
        <row r="5211">
          <cell r="F5211" t="str">
            <v>次</v>
          </cell>
          <cell r="G5211">
            <v>14</v>
          </cell>
        </row>
        <row r="5212">
          <cell r="B5212">
            <v>340200040</v>
          </cell>
          <cell r="C5212" t="str">
            <v>偏瘫肢体综合训练</v>
          </cell>
        </row>
        <row r="5212">
          <cell r="F5212" t="str">
            <v>40分钟/次</v>
          </cell>
          <cell r="G5212">
            <v>20.5</v>
          </cell>
        </row>
        <row r="5213">
          <cell r="B5213">
            <v>340200041</v>
          </cell>
          <cell r="C5213" t="str">
            <v>脑瘫肢体综合训练</v>
          </cell>
        </row>
        <row r="5213">
          <cell r="F5213" t="str">
            <v>40分钟/次</v>
          </cell>
          <cell r="G5213">
            <v>20.08</v>
          </cell>
        </row>
        <row r="5214">
          <cell r="B5214">
            <v>340200042</v>
          </cell>
          <cell r="C5214" t="str">
            <v>截瘫肢体综合训练</v>
          </cell>
        </row>
        <row r="5214">
          <cell r="F5214" t="str">
            <v>40分钟/次</v>
          </cell>
          <cell r="G5214">
            <v>26.0833333333333</v>
          </cell>
        </row>
        <row r="5215">
          <cell r="B5215">
            <v>340200043</v>
          </cell>
          <cell r="C5215" t="str">
            <v>营养测评</v>
          </cell>
          <cell r="D5215" t="str">
            <v>含体格检查、营养测评、营养咨询、制订食谱</v>
          </cell>
        </row>
        <row r="5215">
          <cell r="F5215" t="str">
            <v>次</v>
          </cell>
          <cell r="G5215">
            <v>15.45</v>
          </cell>
        </row>
        <row r="5216">
          <cell r="B5216">
            <v>340200044</v>
          </cell>
          <cell r="C5216" t="str">
            <v>疼痛综合评定</v>
          </cell>
          <cell r="D5216" t="str">
            <v>进行麦吉尔疼痛问卷评定，视觉模拟评分法评定，慢性疼痛状况分级等，对患者疼痛的部位、程度、性质、频率和对日常生活的影响等方面进行综合评定。人工报告。</v>
          </cell>
          <cell r="E5216" t="str">
            <v/>
          </cell>
          <cell r="F5216" t="str">
            <v>次</v>
          </cell>
          <cell r="G5216">
            <v>41.4</v>
          </cell>
        </row>
        <row r="5217">
          <cell r="B5217">
            <v>340200045</v>
          </cell>
          <cell r="C5217" t="str">
            <v>Peabody运动发育评定（PDMS-2）</v>
          </cell>
        </row>
        <row r="5218">
          <cell r="B5218">
            <v>340200046</v>
          </cell>
          <cell r="C5218" t="str">
            <v>儿童运动功能评定</v>
          </cell>
          <cell r="D5218" t="str">
            <v>使用运动评估量表对儿童运动功能进行评估。包括粗大运动功能、精细运动功能、全身运动功能评估。出具报告。</v>
          </cell>
        </row>
        <row r="5218">
          <cell r="F5218" t="str">
            <v>次</v>
          </cell>
          <cell r="G5218">
            <v>28.56</v>
          </cell>
        </row>
        <row r="5219">
          <cell r="B5219">
            <v>340200051</v>
          </cell>
          <cell r="C5219" t="str">
            <v>贴扎治疗</v>
          </cell>
          <cell r="D5219" t="str">
            <v>评估治疗部位，选择贴布长度、剪裁类型。检查粘贴部位皮肤，酒精清洁，皮肤晾干后，根据治疗目的选择粘贴类型，进行无张力粘贴或较小拉力粘贴或完全拉力粘贴。</v>
          </cell>
          <cell r="E5219" t="str">
            <v>肌内效贴布</v>
          </cell>
          <cell r="F5219" t="str">
            <v>次</v>
          </cell>
          <cell r="G5219">
            <v>7.1</v>
          </cell>
        </row>
        <row r="5220">
          <cell r="B5220" t="str">
            <v>s340200001</v>
          </cell>
          <cell r="C5220" t="str">
            <v>婴幼儿心理发育评定</v>
          </cell>
          <cell r="D5220" t="str">
            <v>包括儿童。包括神经发育、注意力评定</v>
          </cell>
        </row>
        <row r="5220">
          <cell r="F5220" t="str">
            <v>次</v>
          </cell>
          <cell r="G5220">
            <v>19</v>
          </cell>
        </row>
        <row r="5221">
          <cell r="B5221" t="str">
            <v>F34020052</v>
          </cell>
          <cell r="C5221" t="str">
            <v>脊柱矫形器制作</v>
          </cell>
          <cell r="D5221" t="str">
            <v>根据患者脊柱功能障碍状况，通过评定、设计、制样、取材、塑型、修型、装配、调试、训练，进行脊柱矫形器的制作，达到改善或维持脊柱功能，使患者最大程度的提高或代偿部分丧失的脊柱部位功能。</v>
          </cell>
          <cell r="E5221" t="str">
            <v>板材、配件、辅料、毛坯制品</v>
          </cell>
          <cell r="F5221" t="str">
            <v>次</v>
          </cell>
        </row>
        <row r="5222">
          <cell r="B5222" t="str">
            <v>F34020053</v>
          </cell>
          <cell r="C5222" t="str">
            <v>上肢矫形器制作</v>
          </cell>
          <cell r="D5222" t="str">
            <v>根据患者上肢功能障碍状况，通过评定、制样、取材、塑型、调试，进行上肢及手的矫形器的制作，达到改善或维持手及上肢功能，使患者最大程度的提高或代偿部分丧失的手及上肢功能。</v>
          </cell>
          <cell r="E5222" t="str">
            <v>板材、配件、辅料、毛坯制品</v>
          </cell>
          <cell r="F5222" t="str">
            <v>次</v>
          </cell>
        </row>
        <row r="5223">
          <cell r="B5223" t="str">
            <v>F34020054</v>
          </cell>
          <cell r="C5223" t="str">
            <v>下肢矫形器制作</v>
          </cell>
          <cell r="D5223" t="str">
            <v>根据患者下肢功能障碍状况，通过评定、制样、取材、塑型、调试，进行下肢的矫形器的制作，达到改善或维持下肢功能，使患者最大程度的提高或代偿部分丧失的下肢功能。</v>
          </cell>
          <cell r="E5223" t="str">
            <v>板材、配件、辅料、毛坯制品</v>
          </cell>
          <cell r="F5223" t="str">
            <v>次</v>
          </cell>
        </row>
        <row r="5224">
          <cell r="B5224" t="str">
            <v>F34020055</v>
          </cell>
          <cell r="C5224" t="str">
            <v>压力衣制作</v>
          </cell>
          <cell r="D5224" t="str">
            <v>根据患者的功能情况，为其制作压力衣裤等，以达控制瘢痕增生、消除肢体肿胀，促进残端塑形的作用。瘢痕评定、量身、计算、画图、剪纸样、画布样、剪布样、缝制、试穿、修改、详细向患者说明穿戴压力衣的作用，注意事项，清洗方法，最后交付患者使用，并定期进行复查及修改，保证压力的有效性。</v>
          </cell>
        </row>
        <row r="5224">
          <cell r="F5224" t="str">
            <v>次</v>
          </cell>
        </row>
        <row r="5225">
          <cell r="C5225" t="str">
            <v>说明：1.本类包括中医外治、中医骨伤、针刺、灸法、推拿疗法、中医肛肠、中医特殊疗法、中医综合类8个亚类。本类编码为400000000。</v>
          </cell>
        </row>
        <row r="5226">
          <cell r="B5226">
            <v>41</v>
          </cell>
          <cell r="C5226" t="str">
            <v>(一)中医外治</v>
          </cell>
          <cell r="D5226" t="str">
            <v>含药物调配</v>
          </cell>
          <cell r="E5226" t="str">
            <v>药物</v>
          </cell>
        </row>
        <row r="5227">
          <cell r="B5227">
            <v>410000001</v>
          </cell>
          <cell r="C5227" t="str">
            <v>贴敷疗法</v>
          </cell>
        </row>
        <row r="5227">
          <cell r="F5227" t="str">
            <v>每个创面</v>
          </cell>
          <cell r="G5227">
            <v>8.42808</v>
          </cell>
        </row>
        <row r="5228">
          <cell r="B5228">
            <v>410000002</v>
          </cell>
          <cell r="C5228" t="str">
            <v>中药化腐清创术</v>
          </cell>
        </row>
        <row r="5228">
          <cell r="F5228" t="str">
            <v>每个创面</v>
          </cell>
          <cell r="G5228">
            <v>58.2925226666667</v>
          </cell>
        </row>
        <row r="5229">
          <cell r="B5229">
            <v>410000003</v>
          </cell>
          <cell r="C5229" t="str">
            <v>中药涂擦治疗</v>
          </cell>
        </row>
        <row r="5229">
          <cell r="F5229" t="str">
            <v>10%体表面积</v>
          </cell>
          <cell r="G5229">
            <v>23.0409066666667</v>
          </cell>
        </row>
        <row r="5230">
          <cell r="B5230">
            <v>410000004</v>
          </cell>
          <cell r="C5230" t="str">
            <v>中药热奄包治疗</v>
          </cell>
        </row>
        <row r="5230">
          <cell r="F5230" t="str">
            <v>每个部位</v>
          </cell>
          <cell r="G5230">
            <v>14.395</v>
          </cell>
        </row>
        <row r="5231">
          <cell r="B5231">
            <v>410000005</v>
          </cell>
          <cell r="C5231" t="str">
            <v>中药封包治疗</v>
          </cell>
          <cell r="D5231" t="str">
            <v>含药物调配</v>
          </cell>
          <cell r="E5231" t="str">
            <v>药物</v>
          </cell>
          <cell r="F5231" t="str">
            <v>每个部位</v>
          </cell>
        </row>
        <row r="5232">
          <cell r="B5232">
            <v>41000000501</v>
          </cell>
          <cell r="C5232" t="str">
            <v>中药封包治疗（特大）</v>
          </cell>
          <cell r="D5232" t="str">
            <v>含药物调配</v>
          </cell>
          <cell r="E5232" t="str">
            <v>药物</v>
          </cell>
          <cell r="F5232" t="str">
            <v>每个部位</v>
          </cell>
          <cell r="G5232">
            <v>28.3795946666667</v>
          </cell>
        </row>
        <row r="5233">
          <cell r="B5233">
            <v>41000000502</v>
          </cell>
          <cell r="C5233" t="str">
            <v>中药封包治疗（大）</v>
          </cell>
          <cell r="D5233" t="str">
            <v>含药物调配</v>
          </cell>
          <cell r="E5233" t="str">
            <v>药物</v>
          </cell>
          <cell r="F5233" t="str">
            <v>每个部位</v>
          </cell>
          <cell r="G5233">
            <v>22.8102346666667</v>
          </cell>
        </row>
        <row r="5234">
          <cell r="B5234">
            <v>41000000503</v>
          </cell>
          <cell r="C5234" t="str">
            <v>中药封包治疗（中）</v>
          </cell>
          <cell r="D5234" t="str">
            <v>含药物调配</v>
          </cell>
          <cell r="E5234" t="str">
            <v>药物</v>
          </cell>
          <cell r="F5234" t="str">
            <v>每个部位</v>
          </cell>
          <cell r="G5234">
            <v>15.5</v>
          </cell>
        </row>
        <row r="5235">
          <cell r="B5235">
            <v>41000000504</v>
          </cell>
          <cell r="C5235" t="str">
            <v>中药封包治疗（小）</v>
          </cell>
          <cell r="D5235" t="str">
            <v>含药物调配</v>
          </cell>
          <cell r="E5235" t="str">
            <v>药物</v>
          </cell>
          <cell r="F5235" t="str">
            <v>每个部位</v>
          </cell>
          <cell r="G5235">
            <v>10</v>
          </cell>
        </row>
        <row r="5236">
          <cell r="B5236">
            <v>410000006</v>
          </cell>
          <cell r="C5236" t="str">
            <v>中药熏洗治疗</v>
          </cell>
        </row>
        <row r="5236">
          <cell r="F5236" t="str">
            <v>次</v>
          </cell>
          <cell r="G5236">
            <v>27.061790051282</v>
          </cell>
        </row>
        <row r="5237">
          <cell r="B5237">
            <v>410000007</v>
          </cell>
          <cell r="C5237" t="str">
            <v>中药蒸汽浴治疗</v>
          </cell>
        </row>
        <row r="5237">
          <cell r="F5237" t="str">
            <v>次</v>
          </cell>
          <cell r="G5237">
            <v>42.4666666666667</v>
          </cell>
        </row>
        <row r="5238">
          <cell r="B5238">
            <v>410000008</v>
          </cell>
          <cell r="C5238" t="str">
            <v>中药塌渍治疗</v>
          </cell>
        </row>
        <row r="5238">
          <cell r="F5238" t="str">
            <v>10%体表面积</v>
          </cell>
          <cell r="G5238">
            <v>28</v>
          </cell>
        </row>
        <row r="5239">
          <cell r="B5239">
            <v>410000009</v>
          </cell>
          <cell r="C5239" t="str">
            <v>中药熏药治疗</v>
          </cell>
        </row>
        <row r="5239">
          <cell r="F5239" t="str">
            <v>次</v>
          </cell>
          <cell r="G5239">
            <v>28.5257226666667</v>
          </cell>
        </row>
        <row r="5240">
          <cell r="B5240">
            <v>410000010</v>
          </cell>
          <cell r="C5240" t="str">
            <v>赘生物中药腐蚀治疗</v>
          </cell>
        </row>
        <row r="5240">
          <cell r="F5240" t="str">
            <v>每个赘生物</v>
          </cell>
          <cell r="G5240">
            <v>15.5</v>
          </cell>
        </row>
        <row r="5241">
          <cell r="B5241">
            <v>410000011</v>
          </cell>
          <cell r="C5241" t="str">
            <v>挑治</v>
          </cell>
        </row>
        <row r="5241">
          <cell r="F5241" t="str">
            <v>次</v>
          </cell>
          <cell r="G5241">
            <v>27.6379786666667</v>
          </cell>
        </row>
        <row r="5242">
          <cell r="B5242">
            <v>410000012</v>
          </cell>
          <cell r="C5242" t="str">
            <v>割治</v>
          </cell>
        </row>
        <row r="5242">
          <cell r="F5242" t="str">
            <v>次</v>
          </cell>
          <cell r="G5242">
            <v>27.8948232820513</v>
          </cell>
        </row>
        <row r="5243">
          <cell r="B5243">
            <v>410000013</v>
          </cell>
          <cell r="C5243" t="str">
            <v>中药膏摩</v>
          </cell>
          <cell r="D5243" t="str">
            <v>用特制药膏涂在人体适当的穴位，然后点揉、按摩上述穴位，通过药物渗透使拘紧之筋脉柔润，闭阻之筋脉畅通。</v>
          </cell>
          <cell r="E5243" t="str">
            <v/>
          </cell>
          <cell r="F5243" t="str">
            <v>次</v>
          </cell>
          <cell r="G5243">
            <v>28.56</v>
          </cell>
        </row>
        <row r="5244">
          <cell r="B5244">
            <v>42</v>
          </cell>
          <cell r="C5244" t="str">
            <v>(二)中医骨伤</v>
          </cell>
          <cell r="D5244" t="str">
            <v>不含X光透视、麻醉。部分项目参见肌肉骨骼系统手术</v>
          </cell>
        </row>
        <row r="5245">
          <cell r="B5245">
            <v>420000001</v>
          </cell>
          <cell r="C5245" t="str">
            <v>骨折手法整复术</v>
          </cell>
        </row>
        <row r="5245">
          <cell r="F5245" t="str">
            <v>次</v>
          </cell>
          <cell r="G5245">
            <v>226.92</v>
          </cell>
        </row>
        <row r="5246">
          <cell r="B5246">
            <v>420000002</v>
          </cell>
          <cell r="C5246" t="str">
            <v>骨折橇拨复位术</v>
          </cell>
        </row>
        <row r="5246">
          <cell r="F5246" t="str">
            <v>次</v>
          </cell>
          <cell r="G5246">
            <v>446.26</v>
          </cell>
        </row>
        <row r="5247">
          <cell r="B5247">
            <v>420000003</v>
          </cell>
          <cell r="C5247" t="str">
            <v>骨折经皮钳夹复位术</v>
          </cell>
        </row>
        <row r="5247">
          <cell r="F5247" t="str">
            <v>次</v>
          </cell>
          <cell r="G5247">
            <v>617.366666666667</v>
          </cell>
        </row>
        <row r="5248">
          <cell r="B5248">
            <v>420000004</v>
          </cell>
          <cell r="C5248" t="str">
            <v>骨折闭合复位经皮穿刺（钉）内固定术</v>
          </cell>
          <cell r="D5248" t="str">
            <v>含手法复位、穿针固定</v>
          </cell>
        </row>
        <row r="5248">
          <cell r="F5248" t="str">
            <v>次</v>
          </cell>
          <cell r="G5248">
            <v>506.98</v>
          </cell>
        </row>
        <row r="5249">
          <cell r="B5249">
            <v>420000005</v>
          </cell>
          <cell r="C5249" t="str">
            <v>关节脱位手法整复</v>
          </cell>
        </row>
        <row r="5249">
          <cell r="F5249" t="str">
            <v>次</v>
          </cell>
          <cell r="G5249">
            <v>156</v>
          </cell>
        </row>
        <row r="5250">
          <cell r="B5250">
            <v>420000006</v>
          </cell>
          <cell r="C5250" t="str">
            <v>骨折外固定架固定术</v>
          </cell>
          <cell r="D5250" t="str">
            <v>整复固定</v>
          </cell>
          <cell r="E5250" t="str">
            <v>外固定材料</v>
          </cell>
          <cell r="F5250" t="str">
            <v>次</v>
          </cell>
          <cell r="G5250">
            <v>497.9</v>
          </cell>
        </row>
        <row r="5251">
          <cell r="B5251">
            <v>420000007</v>
          </cell>
          <cell r="C5251" t="str">
            <v>骨折夹板外固定术</v>
          </cell>
          <cell r="D5251" t="str">
            <v>含整复固定，包括复查调整、8字绷带外固定术、叠瓦氏外固定术</v>
          </cell>
          <cell r="E5251" t="str">
            <v>外固定材料</v>
          </cell>
          <cell r="F5251" t="str">
            <v>次</v>
          </cell>
          <cell r="G5251">
            <v>156</v>
          </cell>
        </row>
        <row r="5252">
          <cell r="B5252">
            <v>420000008</v>
          </cell>
          <cell r="C5252" t="str">
            <v>关节错缝术</v>
          </cell>
        </row>
        <row r="5252">
          <cell r="F5252" t="str">
            <v>次</v>
          </cell>
          <cell r="G5252">
            <v>120.06</v>
          </cell>
        </row>
        <row r="5253">
          <cell r="B5253">
            <v>420000009</v>
          </cell>
          <cell r="C5253" t="str">
            <v>麻醉下腰椎间盘突出症大手法治疗</v>
          </cell>
        </row>
        <row r="5253">
          <cell r="E5253" t="str">
            <v>X光透视、麻醉</v>
          </cell>
          <cell r="F5253" t="str">
            <v>次</v>
          </cell>
          <cell r="G5253">
            <v>384.833333333333</v>
          </cell>
        </row>
        <row r="5254">
          <cell r="B5254">
            <v>420000010</v>
          </cell>
          <cell r="C5254" t="str">
            <v>外固定架使用</v>
          </cell>
        </row>
        <row r="5254">
          <cell r="F5254" t="str">
            <v>日</v>
          </cell>
          <cell r="G5254">
            <v>18.0816666666667</v>
          </cell>
        </row>
        <row r="5255">
          <cell r="B5255">
            <v>420000011</v>
          </cell>
          <cell r="C5255" t="str">
            <v>关节粘连传统松解术</v>
          </cell>
        </row>
        <row r="5255">
          <cell r="F5255" t="str">
            <v>次</v>
          </cell>
          <cell r="G5255">
            <v>97.9633333333333</v>
          </cell>
        </row>
        <row r="5256">
          <cell r="B5256">
            <v>4200000111</v>
          </cell>
          <cell r="C5256" t="str">
            <v>大关节粘连传统松解术</v>
          </cell>
        </row>
        <row r="5256">
          <cell r="F5256" t="str">
            <v>次</v>
          </cell>
          <cell r="G5256">
            <v>137.033095015015</v>
          </cell>
        </row>
        <row r="5257">
          <cell r="B5257">
            <v>4200000112</v>
          </cell>
          <cell r="C5257" t="str">
            <v>骶髂关节错缝大手法融合术</v>
          </cell>
        </row>
        <row r="5257">
          <cell r="F5257" t="str">
            <v>次</v>
          </cell>
          <cell r="G5257">
            <v>347.3</v>
          </cell>
        </row>
        <row r="5258">
          <cell r="B5258">
            <v>420000012</v>
          </cell>
          <cell r="C5258" t="str">
            <v>膝关节大手法活筋松解术</v>
          </cell>
        </row>
        <row r="5258">
          <cell r="F5258" t="str">
            <v>次</v>
          </cell>
          <cell r="G5258">
            <v>350</v>
          </cell>
        </row>
        <row r="5259">
          <cell r="B5259">
            <v>420000013</v>
          </cell>
          <cell r="C5259" t="str">
            <v>中医定向透药疗法</v>
          </cell>
          <cell r="D5259" t="str">
            <v>含仪器使用                                    </v>
          </cell>
          <cell r="E5259" t="str">
            <v>药物</v>
          </cell>
          <cell r="F5259" t="str">
            <v>部位</v>
          </cell>
          <cell r="G5259">
            <v>27.83424</v>
          </cell>
        </row>
        <row r="5260">
          <cell r="B5260">
            <v>420000015</v>
          </cell>
          <cell r="C5260" t="str">
            <v>腱鞘囊肿挤压术</v>
          </cell>
          <cell r="D5260" t="str">
            <v>含加压包扎</v>
          </cell>
        </row>
        <row r="5260">
          <cell r="F5260" t="str">
            <v>次</v>
          </cell>
          <cell r="G5260">
            <v>31</v>
          </cell>
        </row>
        <row r="5261">
          <cell r="B5261">
            <v>420000016</v>
          </cell>
          <cell r="C5261" t="str">
            <v>骨折畸形愈合手法折骨术</v>
          </cell>
          <cell r="D5261" t="str">
            <v>含折骨过程、重新整复及固定过程</v>
          </cell>
          <cell r="E5261" t="str">
            <v>固定物</v>
          </cell>
          <cell r="F5261" t="str">
            <v>次</v>
          </cell>
          <cell r="G5261">
            <v>212.333333333333</v>
          </cell>
        </row>
        <row r="5262">
          <cell r="B5262">
            <v>420000017</v>
          </cell>
          <cell r="C5262" t="str">
            <v>腰间盘三维牵引复位术</v>
          </cell>
          <cell r="D5262" t="str">
            <v>指在三维牵引床下完成的复位术</v>
          </cell>
        </row>
        <row r="5262">
          <cell r="F5262" t="str">
            <v>次</v>
          </cell>
          <cell r="G5262">
            <v>96.2333333333333</v>
          </cell>
        </row>
        <row r="5263">
          <cell r="B5263" t="str">
            <v>s420000001</v>
          </cell>
          <cell r="C5263" t="str">
            <v>桡骨小头半脱位手法复位</v>
          </cell>
        </row>
        <row r="5263">
          <cell r="F5263" t="str">
            <v>次</v>
          </cell>
          <cell r="G5263">
            <v>14.44</v>
          </cell>
        </row>
        <row r="5264">
          <cell r="B5264">
            <v>43</v>
          </cell>
          <cell r="C5264" t="str">
            <v>(三)针刺</v>
          </cell>
        </row>
        <row r="5265">
          <cell r="B5265">
            <v>430000001</v>
          </cell>
          <cell r="C5265" t="str">
            <v>普通针刺</v>
          </cell>
          <cell r="D5265" t="str">
            <v>辩证取穴，使用毫针针具，根据病情及腧穴特点选择进针的深度、角度及手法，通过一定的手法刺激机体的穴位，取得所需针感，决定是否留针、如何留针。包括体针、金针等。</v>
          </cell>
          <cell r="E5265" t="str">
            <v/>
          </cell>
        </row>
        <row r="5266">
          <cell r="B5266">
            <v>43000000101</v>
          </cell>
          <cell r="C5266" t="str">
            <v>普通针刺</v>
          </cell>
        </row>
        <row r="5266">
          <cell r="F5266" t="str">
            <v>次</v>
          </cell>
          <cell r="G5266">
            <v>41.76</v>
          </cell>
        </row>
        <row r="5267">
          <cell r="B5267">
            <v>43000000102</v>
          </cell>
          <cell r="C5267" t="str">
            <v>副主任医师普通针刺</v>
          </cell>
          <cell r="D5267" t="str">
            <v>指针灸专业副主任医师提供的服务。</v>
          </cell>
        </row>
        <row r="5267">
          <cell r="F5267" t="str">
            <v>次</v>
          </cell>
          <cell r="G5267">
            <v>54.81</v>
          </cell>
        </row>
        <row r="5268">
          <cell r="B5268">
            <v>43000000103</v>
          </cell>
          <cell r="C5268" t="str">
            <v>主任医师普通针刺</v>
          </cell>
          <cell r="D5268" t="str">
            <v>指针灸专业主任医师提供的服务。</v>
          </cell>
        </row>
        <row r="5268">
          <cell r="F5268" t="str">
            <v>次</v>
          </cell>
          <cell r="G5268">
            <v>66.99</v>
          </cell>
        </row>
        <row r="5269">
          <cell r="B5269">
            <v>430000002</v>
          </cell>
          <cell r="C5269" t="str">
            <v>温针</v>
          </cell>
          <cell r="D5269" t="str">
            <v/>
          </cell>
          <cell r="E5269" t="str">
            <v/>
          </cell>
          <cell r="F5269" t="str">
            <v>次</v>
          </cell>
          <cell r="G5269">
            <v>41.76</v>
          </cell>
        </row>
        <row r="5270">
          <cell r="B5270">
            <v>430000003</v>
          </cell>
          <cell r="C5270" t="str">
            <v>手指点穴</v>
          </cell>
        </row>
        <row r="5270">
          <cell r="E5270" t="str">
            <v/>
          </cell>
          <cell r="F5270" t="str">
            <v>次</v>
          </cell>
          <cell r="G5270">
            <v>26.97</v>
          </cell>
        </row>
        <row r="5271">
          <cell r="B5271">
            <v>430000004</v>
          </cell>
          <cell r="C5271" t="str">
            <v>馋针</v>
          </cell>
        </row>
        <row r="5271">
          <cell r="F5271" t="str">
            <v>每个部位</v>
          </cell>
          <cell r="G5271">
            <v>15.5</v>
          </cell>
        </row>
        <row r="5272">
          <cell r="B5272">
            <v>430000005</v>
          </cell>
          <cell r="C5272" t="str">
            <v>微针针刺</v>
          </cell>
          <cell r="D5272" t="str">
            <v>包括舌针、鼻针、腹针、腕踝针、手针、面针、口针、项针、夹髓针。</v>
          </cell>
          <cell r="E5272" t="str">
            <v/>
          </cell>
          <cell r="F5272" t="str">
            <v>次</v>
          </cell>
          <cell r="G5272">
            <v>41.76</v>
          </cell>
        </row>
        <row r="5273">
          <cell r="B5273">
            <v>430000006</v>
          </cell>
          <cell r="C5273" t="str">
            <v>锋钩针</v>
          </cell>
        </row>
        <row r="5273">
          <cell r="F5273" t="str">
            <v>次</v>
          </cell>
          <cell r="G5273">
            <v>15.5</v>
          </cell>
        </row>
        <row r="5274">
          <cell r="B5274">
            <v>430000007</v>
          </cell>
          <cell r="C5274" t="str">
            <v>头皮针</v>
          </cell>
          <cell r="D5274" t="str">
            <v/>
          </cell>
          <cell r="E5274" t="str">
            <v/>
          </cell>
          <cell r="F5274" t="str">
            <v>次</v>
          </cell>
          <cell r="G5274">
            <v>41.76</v>
          </cell>
        </row>
        <row r="5275">
          <cell r="B5275">
            <v>430000008</v>
          </cell>
          <cell r="C5275" t="str">
            <v>眼针</v>
          </cell>
          <cell r="D5275" t="str">
            <v/>
          </cell>
          <cell r="E5275" t="str">
            <v/>
          </cell>
          <cell r="F5275" t="str">
            <v>次</v>
          </cell>
          <cell r="G5275">
            <v>41.76</v>
          </cell>
        </row>
        <row r="5276">
          <cell r="B5276">
            <v>430000009</v>
          </cell>
          <cell r="C5276" t="str">
            <v>梅花针</v>
          </cell>
          <cell r="D5276" t="str">
            <v/>
          </cell>
          <cell r="E5276" t="str">
            <v>针具</v>
          </cell>
          <cell r="F5276" t="str">
            <v>次</v>
          </cell>
          <cell r="G5276">
            <v>18.27</v>
          </cell>
        </row>
        <row r="5277">
          <cell r="B5277">
            <v>430000010</v>
          </cell>
          <cell r="C5277" t="str">
            <v>火针</v>
          </cell>
          <cell r="D5277" t="str">
            <v>包括电火针</v>
          </cell>
        </row>
        <row r="5277">
          <cell r="F5277" t="str">
            <v>三个穴位</v>
          </cell>
          <cell r="G5277">
            <v>23.5</v>
          </cell>
        </row>
        <row r="5278">
          <cell r="B5278">
            <v>430000011</v>
          </cell>
          <cell r="C5278" t="str">
            <v>埋针治疗</v>
          </cell>
          <cell r="D5278" t="str">
            <v>包括穴位包埋、穴位埋线、穴位结扎。</v>
          </cell>
          <cell r="E5278" t="str">
            <v/>
          </cell>
          <cell r="F5278" t="str">
            <v>次</v>
          </cell>
          <cell r="G5278">
            <v>80.91</v>
          </cell>
        </row>
        <row r="5279">
          <cell r="B5279">
            <v>430000012</v>
          </cell>
          <cell r="C5279" t="str">
            <v>耳针</v>
          </cell>
          <cell r="D5279" t="str">
            <v>包括耳穴压豆、耳穴埋针、磁珠压耳穴</v>
          </cell>
        </row>
        <row r="5279">
          <cell r="F5279" t="str">
            <v>单耳</v>
          </cell>
          <cell r="G5279">
            <v>18.4742434509804</v>
          </cell>
        </row>
        <row r="5280">
          <cell r="B5280">
            <v>430000013</v>
          </cell>
          <cell r="C5280" t="str">
            <v>芒针</v>
          </cell>
        </row>
        <row r="5280">
          <cell r="F5280" t="str">
            <v>每个针次</v>
          </cell>
          <cell r="G5280">
            <v>23.5</v>
          </cell>
        </row>
        <row r="5281">
          <cell r="B5281">
            <v>430000014</v>
          </cell>
          <cell r="C5281" t="str">
            <v>针刺运动疗法</v>
          </cell>
          <cell r="D5281" t="str">
            <v>含辅助运动。</v>
          </cell>
          <cell r="E5281" t="str">
            <v/>
          </cell>
          <cell r="F5281" t="str">
            <v>次</v>
          </cell>
          <cell r="G5281">
            <v>41.76</v>
          </cell>
        </row>
        <row r="5282">
          <cell r="B5282">
            <v>430000015</v>
          </cell>
          <cell r="C5282" t="str">
            <v>针刺麻醉</v>
          </cell>
        </row>
        <row r="5282">
          <cell r="F5282" t="str">
            <v>次</v>
          </cell>
          <cell r="G5282">
            <v>126</v>
          </cell>
        </row>
        <row r="5283">
          <cell r="B5283">
            <v>430000016</v>
          </cell>
          <cell r="C5283" t="str">
            <v>电针</v>
          </cell>
          <cell r="D5283" t="str">
            <v>包括普通电针、电热针灸、电冷针灸。</v>
          </cell>
          <cell r="E5283" t="str">
            <v/>
          </cell>
          <cell r="F5283" t="str">
            <v>次</v>
          </cell>
          <cell r="G5283">
            <v>35.67</v>
          </cell>
        </row>
        <row r="5284">
          <cell r="B5284">
            <v>430000017</v>
          </cell>
          <cell r="C5284" t="str">
            <v>浮针</v>
          </cell>
          <cell r="D5284" t="str">
            <v/>
          </cell>
          <cell r="E5284" t="str">
            <v/>
          </cell>
          <cell r="F5284" t="str">
            <v>次</v>
          </cell>
          <cell r="G5284">
            <v>29.58</v>
          </cell>
        </row>
        <row r="5285">
          <cell r="B5285">
            <v>430000018</v>
          </cell>
          <cell r="C5285" t="str">
            <v>微波针</v>
          </cell>
          <cell r="D5285" t="str">
            <v/>
          </cell>
          <cell r="E5285" t="str">
            <v/>
          </cell>
          <cell r="F5285" t="str">
            <v>次</v>
          </cell>
          <cell r="G5285">
            <v>18.27</v>
          </cell>
        </row>
        <row r="5286">
          <cell r="B5286">
            <v>430000019</v>
          </cell>
          <cell r="C5286" t="str">
            <v>激光针</v>
          </cell>
          <cell r="D5286" t="str">
            <v/>
          </cell>
          <cell r="E5286" t="str">
            <v/>
          </cell>
          <cell r="F5286" t="str">
            <v>次</v>
          </cell>
          <cell r="G5286">
            <v>18.27</v>
          </cell>
        </row>
        <row r="5287">
          <cell r="B5287">
            <v>430000020</v>
          </cell>
          <cell r="C5287" t="str">
            <v>磁热疗法</v>
          </cell>
          <cell r="D5287" t="str">
            <v/>
          </cell>
          <cell r="E5287" t="str">
            <v/>
          </cell>
          <cell r="F5287" t="str">
            <v>次</v>
          </cell>
          <cell r="G5287">
            <v>18.27</v>
          </cell>
        </row>
        <row r="5288">
          <cell r="B5288">
            <v>430000021</v>
          </cell>
          <cell r="C5288" t="str">
            <v>放血疗法</v>
          </cell>
          <cell r="D5288" t="str">
            <v>包括穴位放血、静脉放血。</v>
          </cell>
          <cell r="E5288" t="str">
            <v/>
          </cell>
          <cell r="F5288" t="str">
            <v>次</v>
          </cell>
          <cell r="G5288">
            <v>35.67</v>
          </cell>
        </row>
        <row r="5289">
          <cell r="B5289">
            <v>430000022</v>
          </cell>
          <cell r="C5289" t="str">
            <v>穴位注射</v>
          </cell>
          <cell r="D5289" t="str">
            <v>根据病情，确定穴位，选择药物及浓度、注射器和注射针型号，确定准确的进针位置，皮肤常规消毒后进行注射，针头刺入穴位得气后，回抽针芯，无回血、无回液即注入一定量的药物，在注射过程中要密切观察患者的反应。包括穴位封闭、自血疗法。</v>
          </cell>
          <cell r="E5289" t="str">
            <v>药物</v>
          </cell>
          <cell r="F5289" t="str">
            <v>次</v>
          </cell>
          <cell r="G5289">
            <v>30.05</v>
          </cell>
        </row>
        <row r="5290">
          <cell r="B5290">
            <v>430000023</v>
          </cell>
          <cell r="C5290" t="str">
            <v>穴位贴敷治疗</v>
          </cell>
          <cell r="D5290" t="str">
            <v>包括药物调配</v>
          </cell>
          <cell r="E5290" t="str">
            <v>药物</v>
          </cell>
          <cell r="F5290" t="str">
            <v>次</v>
          </cell>
          <cell r="G5290">
            <v>15.5</v>
          </cell>
        </row>
        <row r="5291">
          <cell r="B5291">
            <v>430000024</v>
          </cell>
          <cell r="C5291" t="str">
            <v>子午流注开穴法</v>
          </cell>
        </row>
        <row r="5291">
          <cell r="F5291" t="str">
            <v>每个穴位</v>
          </cell>
          <cell r="G5291">
            <v>15.9333333333333</v>
          </cell>
        </row>
        <row r="5292">
          <cell r="B5292">
            <v>430000025</v>
          </cell>
          <cell r="C5292" t="str">
            <v>经络穴位测评疗法</v>
          </cell>
          <cell r="D5292" t="str">
            <v>包括体穴、耳穴、经络测评、经络导评</v>
          </cell>
        </row>
        <row r="5292">
          <cell r="F5292" t="str">
            <v>次</v>
          </cell>
          <cell r="G5292">
            <v>11.5333333333333</v>
          </cell>
        </row>
        <row r="5293">
          <cell r="B5293">
            <v>430000026</v>
          </cell>
          <cell r="C5293" t="str">
            <v>蜂蛰疗法</v>
          </cell>
          <cell r="D5293" t="str">
            <v>指以活蜂尾针蛰刺达到蜂毒治疗作用</v>
          </cell>
        </row>
        <row r="5293">
          <cell r="F5293" t="str">
            <v>次</v>
          </cell>
          <cell r="G5293">
            <v>33.5</v>
          </cell>
        </row>
        <row r="5294">
          <cell r="B5294">
            <v>430000027</v>
          </cell>
          <cell r="C5294" t="str">
            <v>滚针</v>
          </cell>
          <cell r="D5294" t="str">
            <v>包括电滚针</v>
          </cell>
        </row>
        <row r="5294">
          <cell r="F5294" t="str">
            <v>次</v>
          </cell>
          <cell r="G5294">
            <v>21.8</v>
          </cell>
        </row>
        <row r="5295">
          <cell r="B5295">
            <v>430000028</v>
          </cell>
          <cell r="C5295" t="str">
            <v>杵针</v>
          </cell>
          <cell r="D5295" t="str">
            <v>包括圆针。</v>
          </cell>
          <cell r="E5295" t="str">
            <v>针具</v>
          </cell>
          <cell r="F5295" t="str">
            <v>次</v>
          </cell>
          <cell r="G5295">
            <v>24.36</v>
          </cell>
        </row>
        <row r="5296">
          <cell r="B5296" t="str">
            <v>F430000029</v>
          </cell>
          <cell r="C5296" t="str">
            <v>脐针</v>
          </cell>
          <cell r="D5296" t="str">
            <v>常规皮肤消毒，根据脐内八卦全息，脐外八卦全息，河图、洛书脐全息理论，与天干、地支、五运六气、方位、形状、五色以及五行生克制化等综合因素结合，决定针刺方向。进针时以平刺或斜刺为主，沿脐壁进行针刺，并根据病情需要进行手法操作。留针期间根据病情需要进行调整。按针刺顺序起针，棉签按压，防止出血。　</v>
          </cell>
          <cell r="E5296" t="str">
            <v/>
          </cell>
          <cell r="F5296" t="str">
            <v>次</v>
          </cell>
        </row>
        <row r="5297">
          <cell r="B5297">
            <v>430000030</v>
          </cell>
          <cell r="C5297" t="str">
            <v>皮内针治疗</v>
          </cell>
          <cell r="D5297" t="str">
            <v>选择颗粒型或揿钉型皮内针，皮肤常规消毒后进针，其后用胶布粘贴固定，嘱患者每日自行按压数次，一般1-3天后出针。</v>
          </cell>
          <cell r="E5297" t="str">
            <v>针具</v>
          </cell>
          <cell r="F5297" t="str">
            <v>次</v>
          </cell>
          <cell r="G5297">
            <v>12.18</v>
          </cell>
        </row>
        <row r="5298">
          <cell r="B5298">
            <v>44</v>
          </cell>
          <cell r="C5298" t="str">
            <v>(四)灸法</v>
          </cell>
        </row>
        <row r="5299">
          <cell r="B5299">
            <v>440000001</v>
          </cell>
          <cell r="C5299" t="str">
            <v>艾条灸</v>
          </cell>
          <cell r="D5299" t="str">
            <v>手持点燃的艾条对施灸穴位或病灶实施灸疗。根据病性、病情、患者体质和穴位等确定选用温和灸、雀啄灸或回旋灸，补泻方法及灸量，安置体位，审定穴位所在，密切观察灸处肤色变化和患者神情变化，注意灸处感觉和病情变化，及时调整艾条和灸处皮肤距离及灸量，防止烫伤。</v>
          </cell>
          <cell r="E5299" t="str">
            <v/>
          </cell>
          <cell r="F5299" t="str">
            <v>次</v>
          </cell>
          <cell r="G5299">
            <v>29.58</v>
          </cell>
        </row>
        <row r="5300">
          <cell r="B5300">
            <v>440000002</v>
          </cell>
          <cell r="C5300" t="str">
            <v>隔物灸法</v>
          </cell>
          <cell r="D5300" t="str">
            <v>包括隔姜灸、药饼灸、隔盐灸等</v>
          </cell>
        </row>
        <row r="5300">
          <cell r="F5300" t="str">
            <v>次</v>
          </cell>
          <cell r="G5300">
            <v>26.671312</v>
          </cell>
        </row>
        <row r="5301">
          <cell r="B5301">
            <v>440000003</v>
          </cell>
          <cell r="C5301" t="str">
            <v>灯火灸</v>
          </cell>
          <cell r="D5301" t="str">
            <v>包括药线点灸</v>
          </cell>
        </row>
        <row r="5301">
          <cell r="F5301" t="str">
            <v>次</v>
          </cell>
          <cell r="G5301">
            <v>23.5</v>
          </cell>
        </row>
        <row r="5302">
          <cell r="B5302">
            <v>440000004</v>
          </cell>
          <cell r="C5302" t="str">
            <v>拔罐疗法</v>
          </cell>
          <cell r="D5302" t="str">
            <v>含闪罐、抖罐、留罐。包括火罐、电火罐、电罐、磁疗罐、真空拔罐等。</v>
          </cell>
          <cell r="E5302" t="str">
            <v/>
          </cell>
          <cell r="F5302" t="str">
            <v>次</v>
          </cell>
          <cell r="G5302">
            <v>24.36</v>
          </cell>
        </row>
        <row r="5303">
          <cell r="B5303">
            <v>440000005</v>
          </cell>
          <cell r="C5303" t="str">
            <v>药物罐</v>
          </cell>
          <cell r="D5303" t="str">
            <v>包括水罐。</v>
          </cell>
          <cell r="E5303" t="str">
            <v/>
          </cell>
          <cell r="F5303" t="str">
            <v>次</v>
          </cell>
          <cell r="G5303">
            <v>26.97</v>
          </cell>
        </row>
        <row r="5304">
          <cell r="B5304">
            <v>440000006</v>
          </cell>
          <cell r="C5304" t="str">
            <v>游走罐</v>
          </cell>
          <cell r="D5304" t="str">
            <v>含闪罐、走罐、抖罐、留罐。</v>
          </cell>
          <cell r="E5304" t="str">
            <v/>
          </cell>
          <cell r="F5304" t="str">
            <v>次</v>
          </cell>
          <cell r="G5304">
            <v>29.58</v>
          </cell>
        </row>
        <row r="5305">
          <cell r="B5305">
            <v>440000007</v>
          </cell>
          <cell r="C5305" t="str">
            <v>督灸</v>
          </cell>
          <cell r="D5305" t="str">
            <v>包括大灸；不含灸后处理。</v>
          </cell>
          <cell r="E5305" t="str">
            <v>中医特殊药物</v>
          </cell>
          <cell r="F5305" t="str">
            <v>次</v>
          </cell>
          <cell r="G5305">
            <v>131.37</v>
          </cell>
        </row>
        <row r="5306">
          <cell r="B5306">
            <v>440000008</v>
          </cell>
          <cell r="C5306" t="str">
            <v>雷火灸</v>
          </cell>
          <cell r="D5306" t="str">
            <v>包括太乙神针灸。</v>
          </cell>
          <cell r="E5306" t="str">
            <v/>
          </cell>
          <cell r="F5306" t="str">
            <v>次</v>
          </cell>
          <cell r="G5306">
            <v>29.58</v>
          </cell>
        </row>
        <row r="5307">
          <cell r="B5307">
            <v>440000009</v>
          </cell>
          <cell r="C5307" t="str">
            <v>平衡火罐</v>
          </cell>
        </row>
        <row r="5308">
          <cell r="B5308">
            <v>440000010</v>
          </cell>
          <cell r="C5308" t="str">
            <v>脐火疗法</v>
          </cell>
          <cell r="D5308" t="str">
            <v>操作方法：先将药饼置于脐部，再将药筒置于药饼上，正对脐中心在上端点燃，自然燃烧，燃尽后换第二根，7根为一次量，每日一次。耗时30-40分钟。该方法不同于传统的隔物灸（隔物灸属于艾灸类）、雷火灸（属于艾灸类），与灯火灸同属非艾灸类项目，但与灯火灸不同，灯火灸定义：是用灯芯草蘸油点燃后在施术部位焠烫的方法，又称灯草焠、爆灯火。</v>
          </cell>
        </row>
        <row r="5308">
          <cell r="F5308" t="str">
            <v>次</v>
          </cell>
          <cell r="G5308">
            <v>58.1166666666667</v>
          </cell>
        </row>
        <row r="5309">
          <cell r="B5309" t="str">
            <v>F440000011</v>
          </cell>
          <cell r="C5309" t="str">
            <v>火龙灸</v>
          </cell>
          <cell r="D5309" t="str">
            <v>准备物品，四诊合参，选择合适灸疗部位，在施灸部位四周铺放治疗巾。将中药纱布条取出，摆放在施术部位，然后铺盖4—6层温湿治疗巾。在治疗巾上均匀喷洒酒精，点燃酒精，10—20秒后（或患者有温热感时）,立刻用湿毛巾从侧面扑灭火龙，停留约10秒钟后，用手由上至下轻按局部穴位，以加强温热感。这是一个治疗循环。重复操作以上循环，并注意观察施灸部位的肤色，以局部潮红，或伴局部有汗为度。治疗中密切观察患者反应，调整温度。</v>
          </cell>
        </row>
        <row r="5309">
          <cell r="F5309" t="str">
            <v>次</v>
          </cell>
        </row>
        <row r="5310">
          <cell r="B5310" t="str">
            <v>F440000012</v>
          </cell>
          <cell r="C5310" t="str">
            <v>太极阴阳罐法</v>
          </cell>
          <cell r="D5310" t="str">
            <v>物品准备，向患者介绍，使患者放松。在患者背部均匀涂抹“消疲怡神精油”，放音乐。1.龙凤呈祥罐法： 用一大一小罐在背部背俞穴走罐、闪罐。第一节：青龙摆尾、凤舞天骄。罐在膀胱经第一、二侧线上下旋动；第二节：龙飞凤舞。点、按、揉、闪罐刺激背俞穴；第三节：龙凤呈祥。龙凤罐交换走罐；第四节：将龙凤罐定位在肾俞穴，进行太极两仪罐法操作。2.太极罐法：以双侧的肾俞穴作为阴阳鱼的眼点，两罐留罐于肾俞穴，一罐围绕眼点走罐，拔出一个太极图形。</v>
          </cell>
        </row>
        <row r="5310">
          <cell r="F5310" t="str">
            <v>次</v>
          </cell>
        </row>
        <row r="5311">
          <cell r="B5311" t="str">
            <v>F440000013</v>
          </cell>
          <cell r="C5311" t="str">
            <v>归元灸</v>
          </cell>
          <cell r="D5311" t="str">
            <v>生姜打碎，取姜末，加热；铺放治疗巾；撒归元灸粉；敷盖桑皮纸；姜末根据选择的部位、经络做成规则的姜泥，铺放姜泥于腹部正中直径大约22cm-30cm圆形区域；制作纺锤形艾炷，根据病情选用特定的穴位，将艾炷放在穴位处的姜泥上，每壮9至11个艾炷，依据患者病情及体型决定；将艾灸治疗仪置于腹部之上，内置适量艾绒，点燃施以艾箱灸；点燃姜泥上的艾炷，1壮灸完后再换1壮，同时更换艾灸箱内的艾绒，艾箱灸与艾炷灸同时进行，共灸3壮；灸完3壮后取下姜泥，轻擦灸处；治疗大约用时2小时，治疗中密切观察患者反应，调整温度。</v>
          </cell>
        </row>
        <row r="5311">
          <cell r="F5311" t="str">
            <v>次</v>
          </cell>
        </row>
        <row r="5312">
          <cell r="B5312">
            <v>440000014</v>
          </cell>
          <cell r="C5312" t="str">
            <v>艾炷灸（直接灸）</v>
          </cell>
          <cell r="D5312" t="str">
            <v>根据病性、病情、患者体质和穴位等确定选用化脓灸或非化脓灸、补泻方法、灸量，安置体位、审定穴位所在，密切观察灸处肤色变化和患者神情变化，注意灸处感觉和病情变化，及时调整灸量。不含换药。</v>
          </cell>
        </row>
        <row r="5312">
          <cell r="F5312" t="str">
            <v>次</v>
          </cell>
          <cell r="G5312">
            <v>35.67</v>
          </cell>
        </row>
        <row r="5313">
          <cell r="B5313">
            <v>440000015</v>
          </cell>
          <cell r="C5313" t="str">
            <v>天灸</v>
          </cell>
          <cell r="D5313" t="str">
            <v>选用某些有刺激性的药物，并对药物进行中药饮片调配临方复杂炮制，贴敷在穴位上，使其局部自然发泡，通过刺激穴位达到治疗疾病的目的。根据病性、病情、患者体质和穴位等确定和制备天灸药物，安置体位，密切观察灸处肤色变化和感觉，及时调整灸疗时间，进行必要的发泡部位处理。不含中药饮片调配临方复杂炮制。</v>
          </cell>
        </row>
        <row r="5313">
          <cell r="F5313" t="str">
            <v>次</v>
          </cell>
          <cell r="G5313">
            <v>26.97</v>
          </cell>
        </row>
        <row r="5314">
          <cell r="B5314">
            <v>440000016</v>
          </cell>
          <cell r="C5314" t="str">
            <v>艾箱灸</v>
          </cell>
          <cell r="D5314" t="str">
            <v>包括温灸器灸法。</v>
          </cell>
        </row>
        <row r="5314">
          <cell r="F5314" t="str">
            <v>次</v>
          </cell>
          <cell r="G5314">
            <v>10.44</v>
          </cell>
        </row>
        <row r="5315">
          <cell r="B5315">
            <v>45</v>
          </cell>
          <cell r="C5315" t="str">
            <v>(五)推拿疗法</v>
          </cell>
        </row>
        <row r="5315">
          <cell r="E5315" t="str">
            <v/>
          </cell>
          <cell r="F5315" t="str">
            <v/>
          </cell>
        </row>
        <row r="5316">
          <cell r="B5316">
            <v>450000001</v>
          </cell>
          <cell r="C5316" t="str">
            <v>落枕推拿治疗</v>
          </cell>
        </row>
        <row r="5316">
          <cell r="E5316" t="str">
            <v/>
          </cell>
        </row>
        <row r="5317">
          <cell r="B5317">
            <v>45000000101</v>
          </cell>
          <cell r="C5317" t="str">
            <v>普通落枕推拿治疗</v>
          </cell>
        </row>
        <row r="5317">
          <cell r="F5317" t="str">
            <v>次</v>
          </cell>
          <cell r="G5317">
            <v>41.76</v>
          </cell>
        </row>
        <row r="5318">
          <cell r="B5318">
            <v>45000000102</v>
          </cell>
          <cell r="C5318" t="str">
            <v>副主任医师落枕推拿治疗</v>
          </cell>
          <cell r="D5318" t="str">
            <v>指推拿专业副主任医师提供的服务。</v>
          </cell>
        </row>
        <row r="5318">
          <cell r="F5318" t="str">
            <v>次</v>
          </cell>
          <cell r="G5318">
            <v>54.81</v>
          </cell>
        </row>
        <row r="5319">
          <cell r="B5319">
            <v>45000000103</v>
          </cell>
          <cell r="C5319" t="str">
            <v>主任医师落枕推拿治疗</v>
          </cell>
          <cell r="D5319" t="str">
            <v>指推拿专业主任医师提供的服务。</v>
          </cell>
        </row>
        <row r="5319">
          <cell r="F5319" t="str">
            <v>次</v>
          </cell>
          <cell r="G5319">
            <v>66.99</v>
          </cell>
        </row>
        <row r="5320">
          <cell r="B5320">
            <v>450000002</v>
          </cell>
          <cell r="C5320" t="str">
            <v>颈椎病推拿治疗</v>
          </cell>
        </row>
        <row r="5320">
          <cell r="E5320" t="str">
            <v/>
          </cell>
        </row>
        <row r="5321">
          <cell r="B5321">
            <v>45000000201</v>
          </cell>
          <cell r="C5321" t="str">
            <v>普通颈椎病推拿治疗</v>
          </cell>
        </row>
        <row r="5321">
          <cell r="F5321" t="str">
            <v>次</v>
          </cell>
          <cell r="G5321">
            <v>41.76</v>
          </cell>
        </row>
        <row r="5322">
          <cell r="B5322">
            <v>45000000202</v>
          </cell>
          <cell r="C5322" t="str">
            <v>副主任医师颈椎病推拿治疗</v>
          </cell>
          <cell r="D5322" t="str">
            <v>指推拿专业副主任医师提供的服务。</v>
          </cell>
        </row>
        <row r="5322">
          <cell r="F5322" t="str">
            <v>次</v>
          </cell>
          <cell r="G5322">
            <v>54.81</v>
          </cell>
        </row>
        <row r="5323">
          <cell r="B5323">
            <v>45000000203</v>
          </cell>
          <cell r="C5323" t="str">
            <v>主任医师颈椎病推拿治疗</v>
          </cell>
          <cell r="D5323" t="str">
            <v>指推拿专业主任医师提供的服务。</v>
          </cell>
        </row>
        <row r="5323">
          <cell r="F5323" t="str">
            <v>次</v>
          </cell>
          <cell r="G5323">
            <v>66.99</v>
          </cell>
        </row>
        <row r="5324">
          <cell r="B5324">
            <v>450000003</v>
          </cell>
          <cell r="C5324" t="str">
            <v>肩周炎推拿治疗</v>
          </cell>
          <cell r="D5324" t="str">
            <v>包括肩周疾病。</v>
          </cell>
          <cell r="E5324" t="str">
            <v/>
          </cell>
        </row>
        <row r="5325">
          <cell r="B5325">
            <v>45000000301</v>
          </cell>
          <cell r="C5325" t="str">
            <v>普通肩周炎推拿治疗</v>
          </cell>
        </row>
        <row r="5325">
          <cell r="F5325" t="str">
            <v>次</v>
          </cell>
          <cell r="G5325">
            <v>41.76</v>
          </cell>
        </row>
        <row r="5326">
          <cell r="B5326">
            <v>45000000302</v>
          </cell>
          <cell r="C5326" t="str">
            <v>副主任医师肩周炎推拿治疗</v>
          </cell>
          <cell r="D5326" t="str">
            <v>指推拿专业副主任医师提供的服务。</v>
          </cell>
        </row>
        <row r="5326">
          <cell r="F5326" t="str">
            <v>次</v>
          </cell>
          <cell r="G5326">
            <v>54.81</v>
          </cell>
        </row>
        <row r="5327">
          <cell r="B5327">
            <v>45000000303</v>
          </cell>
          <cell r="C5327" t="str">
            <v>主任医师肩周炎推拿治疗</v>
          </cell>
          <cell r="D5327" t="str">
            <v>指推拿专业主任医师提供的服务。</v>
          </cell>
        </row>
        <row r="5327">
          <cell r="F5327" t="str">
            <v>次</v>
          </cell>
          <cell r="G5327">
            <v>66.99</v>
          </cell>
        </row>
        <row r="5328">
          <cell r="B5328">
            <v>450000004</v>
          </cell>
          <cell r="C5328" t="str">
            <v>网球肘推拿治疗</v>
          </cell>
          <cell r="D5328" t="str">
            <v/>
          </cell>
          <cell r="E5328" t="str">
            <v/>
          </cell>
        </row>
        <row r="5329">
          <cell r="B5329">
            <v>45000000401</v>
          </cell>
          <cell r="C5329" t="str">
            <v>普通网球肘推拿治疗</v>
          </cell>
        </row>
        <row r="5329">
          <cell r="F5329" t="str">
            <v>次</v>
          </cell>
          <cell r="G5329">
            <v>41.76</v>
          </cell>
        </row>
        <row r="5330">
          <cell r="B5330">
            <v>45000000402</v>
          </cell>
          <cell r="C5330" t="str">
            <v>副主任医师网球肘推拿治疗</v>
          </cell>
          <cell r="D5330" t="str">
            <v>指推拿专业副主任医师提供的服务。</v>
          </cell>
        </row>
        <row r="5330">
          <cell r="F5330" t="str">
            <v>次</v>
          </cell>
          <cell r="G5330">
            <v>54.81</v>
          </cell>
        </row>
        <row r="5331">
          <cell r="B5331">
            <v>45000000403</v>
          </cell>
          <cell r="C5331" t="str">
            <v>主任医师网球肘推拿治疗</v>
          </cell>
          <cell r="D5331" t="str">
            <v>指推拿专业主任医师提供的服务。</v>
          </cell>
        </row>
        <row r="5331">
          <cell r="F5331" t="str">
            <v>次</v>
          </cell>
          <cell r="G5331">
            <v>66.99</v>
          </cell>
        </row>
        <row r="5332">
          <cell r="B5332">
            <v>450000005</v>
          </cell>
          <cell r="C5332" t="str">
            <v>急性腰扭伤推拿治疗</v>
          </cell>
          <cell r="D5332" t="str">
            <v/>
          </cell>
          <cell r="E5332" t="str">
            <v/>
          </cell>
        </row>
        <row r="5333">
          <cell r="B5333">
            <v>45000000501</v>
          </cell>
          <cell r="C5333" t="str">
            <v>普通急性腰扭伤推拿治疗</v>
          </cell>
        </row>
        <row r="5333">
          <cell r="F5333" t="str">
            <v>次</v>
          </cell>
          <cell r="G5333">
            <v>41.76</v>
          </cell>
        </row>
        <row r="5334">
          <cell r="B5334">
            <v>45000000502</v>
          </cell>
          <cell r="C5334" t="str">
            <v>副主任医师急性腰扭伤推拿治疗</v>
          </cell>
          <cell r="D5334" t="str">
            <v>指推拿专业副主任医师提供的服务。</v>
          </cell>
        </row>
        <row r="5334">
          <cell r="F5334" t="str">
            <v>次</v>
          </cell>
          <cell r="G5334">
            <v>54.81</v>
          </cell>
        </row>
        <row r="5335">
          <cell r="B5335">
            <v>45000000503</v>
          </cell>
          <cell r="C5335" t="str">
            <v>主任医师急性腰扭伤推拿治疗</v>
          </cell>
          <cell r="D5335" t="str">
            <v>指推拿专业主任医师提供的服务。</v>
          </cell>
        </row>
        <row r="5335">
          <cell r="F5335" t="str">
            <v>次</v>
          </cell>
          <cell r="G5335">
            <v>66.99</v>
          </cell>
        </row>
        <row r="5336">
          <cell r="B5336">
            <v>450000006</v>
          </cell>
          <cell r="C5336" t="str">
            <v>腰椎间盘突出推拿治疗</v>
          </cell>
        </row>
        <row r="5336">
          <cell r="E5336" t="str">
            <v/>
          </cell>
        </row>
        <row r="5337">
          <cell r="B5337">
            <v>45000000601</v>
          </cell>
          <cell r="C5337" t="str">
            <v>普通腰椎间盘突出推拿治疗</v>
          </cell>
        </row>
        <row r="5337">
          <cell r="F5337" t="str">
            <v>次</v>
          </cell>
          <cell r="G5337">
            <v>41.76</v>
          </cell>
        </row>
        <row r="5338">
          <cell r="B5338">
            <v>45000000602</v>
          </cell>
          <cell r="C5338" t="str">
            <v>副主任医师腰椎间盘突出推拿治疗</v>
          </cell>
          <cell r="D5338" t="str">
            <v>指推拿专业副主任医师提供的服务。</v>
          </cell>
        </row>
        <row r="5338">
          <cell r="F5338" t="str">
            <v>次</v>
          </cell>
          <cell r="G5338">
            <v>54.81</v>
          </cell>
        </row>
        <row r="5339">
          <cell r="B5339">
            <v>45000000603</v>
          </cell>
          <cell r="C5339" t="str">
            <v>主任医师腰椎间盘突出推拿治疗</v>
          </cell>
          <cell r="D5339" t="str">
            <v>指推拿专业主任医师提供的服务。</v>
          </cell>
        </row>
        <row r="5339">
          <cell r="F5339" t="str">
            <v>次</v>
          </cell>
          <cell r="G5339">
            <v>66.99</v>
          </cell>
        </row>
        <row r="5340">
          <cell r="B5340">
            <v>450000007</v>
          </cell>
          <cell r="C5340" t="str">
            <v>膝关节骨性关节炎推拿治疗</v>
          </cell>
          <cell r="D5340" t="str">
            <v/>
          </cell>
          <cell r="E5340" t="str">
            <v/>
          </cell>
        </row>
        <row r="5341">
          <cell r="B5341">
            <v>45000000701</v>
          </cell>
          <cell r="C5341" t="str">
            <v>普通膝关节骨性关节炎推拿治疗</v>
          </cell>
        </row>
        <row r="5341">
          <cell r="F5341" t="str">
            <v>次</v>
          </cell>
          <cell r="G5341">
            <v>41.76</v>
          </cell>
        </row>
        <row r="5342">
          <cell r="B5342">
            <v>45000000702</v>
          </cell>
          <cell r="C5342" t="str">
            <v>副主任医师膝关节骨性关节炎推拿治疗</v>
          </cell>
          <cell r="D5342" t="str">
            <v>指推拿专业副主任医师提供的服务。</v>
          </cell>
        </row>
        <row r="5342">
          <cell r="F5342" t="str">
            <v>次</v>
          </cell>
          <cell r="G5342">
            <v>54.81</v>
          </cell>
        </row>
        <row r="5343">
          <cell r="B5343">
            <v>45000000703</v>
          </cell>
          <cell r="C5343" t="str">
            <v>主任医师膝关节骨性关节炎推拿治疗</v>
          </cell>
          <cell r="D5343" t="str">
            <v>指推拿专业主任医师提供的服务。</v>
          </cell>
        </row>
        <row r="5343">
          <cell r="F5343" t="str">
            <v>次</v>
          </cell>
          <cell r="G5343">
            <v>66.99</v>
          </cell>
        </row>
        <row r="5344">
          <cell r="B5344">
            <v>450000008</v>
          </cell>
          <cell r="C5344" t="str">
            <v>其他推拿治疗</v>
          </cell>
        </row>
        <row r="5344">
          <cell r="E5344" t="str">
            <v/>
          </cell>
        </row>
        <row r="5345">
          <cell r="B5345">
            <v>45000000801</v>
          </cell>
          <cell r="C5345" t="str">
            <v>普通其他推拿治疗</v>
          </cell>
        </row>
        <row r="5345">
          <cell r="F5345" t="str">
            <v>次</v>
          </cell>
          <cell r="G5345">
            <v>35.67</v>
          </cell>
        </row>
        <row r="5346">
          <cell r="B5346">
            <v>45000000802</v>
          </cell>
          <cell r="C5346" t="str">
            <v>副主任医师其他推拿治疗</v>
          </cell>
          <cell r="D5346" t="str">
            <v>指推拿专业副主任医师提供的服务。</v>
          </cell>
        </row>
        <row r="5346">
          <cell r="F5346" t="str">
            <v>次</v>
          </cell>
          <cell r="G5346">
            <v>46.98</v>
          </cell>
        </row>
        <row r="5347">
          <cell r="B5347">
            <v>45000000803</v>
          </cell>
          <cell r="C5347" t="str">
            <v>主任医师其他推拿治疗</v>
          </cell>
          <cell r="D5347" t="str">
            <v>指推拿专业主任医师提供的服务。</v>
          </cell>
        </row>
        <row r="5347">
          <cell r="F5347" t="str">
            <v>次</v>
          </cell>
          <cell r="G5347">
            <v>57.42</v>
          </cell>
        </row>
        <row r="5348">
          <cell r="B5348">
            <v>450000010</v>
          </cell>
          <cell r="C5348" t="str">
            <v>药棒穴位按摩治疗</v>
          </cell>
        </row>
        <row r="5348">
          <cell r="F5348" t="str">
            <v>三个穴位</v>
          </cell>
          <cell r="G5348">
            <v>36.4533333333333</v>
          </cell>
        </row>
        <row r="5349">
          <cell r="B5349">
            <v>450000012</v>
          </cell>
          <cell r="C5349" t="str">
            <v>脊柱小关节紊乱推拿治疗</v>
          </cell>
          <cell r="D5349" t="str">
            <v>医者用滚法、一指禅推法、拿捏法、按揉法、弹拨法、点压法等操作，松解椎旁上下软组织，重点刺激椎旁小关节痛点，施用按、扳、推等手法，纠正关节紊乱。包括颈椎、胸椎、腰骶椎三个部位。</v>
          </cell>
          <cell r="E5349" t="str">
            <v/>
          </cell>
        </row>
        <row r="5350">
          <cell r="B5350">
            <v>45000001201</v>
          </cell>
          <cell r="C5350" t="str">
            <v>普通脊柱小关节紊乱推拿治疗</v>
          </cell>
        </row>
        <row r="5350">
          <cell r="F5350" t="str">
            <v>部位</v>
          </cell>
          <cell r="G5350">
            <v>41.76</v>
          </cell>
        </row>
        <row r="5351">
          <cell r="B5351">
            <v>45000001202</v>
          </cell>
          <cell r="C5351" t="str">
            <v>副主任医师脊柱小关节紊乱推拿治疗</v>
          </cell>
          <cell r="D5351" t="str">
            <v>指推拿专业副主任医师提供的服务。</v>
          </cell>
        </row>
        <row r="5351">
          <cell r="F5351" t="str">
            <v>部位</v>
          </cell>
          <cell r="G5351">
            <v>54.81</v>
          </cell>
        </row>
        <row r="5352">
          <cell r="B5352">
            <v>45000001203</v>
          </cell>
          <cell r="C5352" t="str">
            <v>主任医师脊柱小关节紊乱推拿治疗</v>
          </cell>
          <cell r="D5352" t="str">
            <v>指推拿专业主任医师提供的服务。</v>
          </cell>
        </row>
        <row r="5352">
          <cell r="F5352" t="str">
            <v>部位</v>
          </cell>
          <cell r="G5352">
            <v>66.99</v>
          </cell>
        </row>
        <row r="5353">
          <cell r="B5353">
            <v>450000014</v>
          </cell>
          <cell r="C5353" t="str">
            <v>环枢关节半脱位推拿治疗</v>
          </cell>
          <cell r="D5353" t="str">
            <v>含手法理筋治疗和手法调整关节。</v>
          </cell>
          <cell r="E5353" t="str">
            <v/>
          </cell>
        </row>
        <row r="5354">
          <cell r="B5354">
            <v>45000001401</v>
          </cell>
          <cell r="C5354" t="str">
            <v>普通环枢关节半脱位推拿治疗</v>
          </cell>
        </row>
        <row r="5354">
          <cell r="F5354" t="str">
            <v>次</v>
          </cell>
          <cell r="G5354">
            <v>41.76</v>
          </cell>
        </row>
        <row r="5355">
          <cell r="B5355">
            <v>45000001402</v>
          </cell>
          <cell r="C5355" t="str">
            <v>副主任医师环枢关节半脱位推拿治疗</v>
          </cell>
          <cell r="D5355" t="str">
            <v>指推拿专业副主任医师提供的服务。</v>
          </cell>
        </row>
        <row r="5355">
          <cell r="F5355" t="str">
            <v>次</v>
          </cell>
          <cell r="G5355">
            <v>54.81</v>
          </cell>
        </row>
        <row r="5356">
          <cell r="B5356">
            <v>45000001403</v>
          </cell>
          <cell r="C5356" t="str">
            <v>主任医师环枢关节半脱位推拿治疗</v>
          </cell>
          <cell r="D5356" t="str">
            <v>指推拿专业主任医师提供的服务。</v>
          </cell>
        </row>
        <row r="5356">
          <cell r="F5356" t="str">
            <v>次</v>
          </cell>
          <cell r="G5356">
            <v>66.99</v>
          </cell>
        </row>
        <row r="5357">
          <cell r="B5357">
            <v>450000015</v>
          </cell>
          <cell r="C5357" t="str">
            <v>中风后遗症推拿治疗</v>
          </cell>
          <cell r="D5357" t="str">
            <v>头面部操作：医者用点揉、拿、一指禅推法及扫散法作用于印堂、神庭、太阳、颊车、地仓、人中等穴及头侧部。腰背部：滚法、按 法、擦法、拍打法重点作用于督脉经、膀胱经及华佗夹脊穴。四肢 部：用点揉法、拿法、推法重点作用于阳明经穴，其次膀胱经穴，然后用运动关节类手法作用于患侧关节。</v>
          </cell>
        </row>
        <row r="5358">
          <cell r="B5358">
            <v>45000001501</v>
          </cell>
          <cell r="C5358" t="str">
            <v>普通中风后遗症推拿治疗</v>
          </cell>
        </row>
        <row r="5358">
          <cell r="F5358" t="str">
            <v>次</v>
          </cell>
          <cell r="G5358">
            <v>57.42</v>
          </cell>
        </row>
        <row r="5359">
          <cell r="B5359">
            <v>45000001502</v>
          </cell>
          <cell r="C5359" t="str">
            <v>副主任医师中风后遗症推拿治疗</v>
          </cell>
          <cell r="D5359" t="str">
            <v>指推拿专业副主任医师提供的服务。</v>
          </cell>
        </row>
        <row r="5359">
          <cell r="F5359" t="str">
            <v>次</v>
          </cell>
          <cell r="G5359">
            <v>74.82</v>
          </cell>
        </row>
        <row r="5360">
          <cell r="B5360">
            <v>45000001503</v>
          </cell>
          <cell r="C5360" t="str">
            <v>主任医师中风后遗症推拿治疗</v>
          </cell>
          <cell r="D5360" t="str">
            <v>指推拿专业主任医师提供的服务。</v>
          </cell>
        </row>
        <row r="5360">
          <cell r="F5360" t="str">
            <v>次</v>
          </cell>
          <cell r="G5360">
            <v>92.22</v>
          </cell>
        </row>
        <row r="5361">
          <cell r="B5361">
            <v>450000016</v>
          </cell>
          <cell r="C5361" t="str">
            <v>小儿肌性斜颈推拿治疗</v>
          </cell>
        </row>
        <row r="5362">
          <cell r="B5362">
            <v>45000001601</v>
          </cell>
          <cell r="C5362" t="str">
            <v>普通小儿肌性斜颈推拿治疗</v>
          </cell>
        </row>
        <row r="5362">
          <cell r="F5362" t="str">
            <v>次</v>
          </cell>
          <cell r="G5362">
            <v>41.76</v>
          </cell>
        </row>
        <row r="5363">
          <cell r="B5363">
            <v>45000001602</v>
          </cell>
          <cell r="C5363" t="str">
            <v>副主任医师小儿肌性斜颈推拿治疗</v>
          </cell>
          <cell r="D5363" t="str">
            <v>指推拿专业副主任医师提供的服务。</v>
          </cell>
        </row>
        <row r="5363">
          <cell r="F5363" t="str">
            <v>次</v>
          </cell>
          <cell r="G5363">
            <v>54.81</v>
          </cell>
        </row>
        <row r="5364">
          <cell r="B5364">
            <v>45000001603</v>
          </cell>
          <cell r="C5364" t="str">
            <v>主任医师小儿肌性斜颈推拿治疗</v>
          </cell>
          <cell r="D5364" t="str">
            <v>指推拿专业主任医师提供的服务。</v>
          </cell>
        </row>
        <row r="5364">
          <cell r="F5364" t="str">
            <v>次</v>
          </cell>
          <cell r="G5364">
            <v>66.99</v>
          </cell>
        </row>
        <row r="5365">
          <cell r="B5365">
            <v>450000018</v>
          </cell>
          <cell r="C5365" t="str">
            <v>小儿发热推拿治疗</v>
          </cell>
        </row>
        <row r="5366">
          <cell r="B5366">
            <v>45000001801</v>
          </cell>
          <cell r="C5366" t="str">
            <v>普通小儿发热推拿治疗</v>
          </cell>
        </row>
        <row r="5366">
          <cell r="F5366" t="str">
            <v>次</v>
          </cell>
          <cell r="G5366">
            <v>41.76</v>
          </cell>
        </row>
        <row r="5367">
          <cell r="B5367">
            <v>45000001802</v>
          </cell>
          <cell r="C5367" t="str">
            <v>副主任医师小儿发热推拿治疗</v>
          </cell>
          <cell r="D5367" t="str">
            <v>指推拿专业副主任医师提供的服务。</v>
          </cell>
        </row>
        <row r="5367">
          <cell r="F5367" t="str">
            <v>次</v>
          </cell>
          <cell r="G5367">
            <v>54.81</v>
          </cell>
        </row>
        <row r="5368">
          <cell r="B5368">
            <v>45000001803</v>
          </cell>
          <cell r="C5368" t="str">
            <v>主任医师小儿发热推拿治疗</v>
          </cell>
          <cell r="D5368" t="str">
            <v>指推拿专业主任医师提供的服务。</v>
          </cell>
        </row>
        <row r="5368">
          <cell r="F5368" t="str">
            <v>次</v>
          </cell>
          <cell r="G5368">
            <v>66.99</v>
          </cell>
        </row>
        <row r="5369">
          <cell r="B5369">
            <v>450000019</v>
          </cell>
          <cell r="C5369" t="str">
            <v>小儿腹泻推拿治疗</v>
          </cell>
        </row>
        <row r="5370">
          <cell r="B5370">
            <v>45000001901</v>
          </cell>
          <cell r="C5370" t="str">
            <v>普通小儿腹泻推拿治疗</v>
          </cell>
        </row>
        <row r="5370">
          <cell r="F5370" t="str">
            <v>次</v>
          </cell>
          <cell r="G5370">
            <v>41.76</v>
          </cell>
        </row>
        <row r="5371">
          <cell r="B5371">
            <v>45000001902</v>
          </cell>
          <cell r="C5371" t="str">
            <v>副主任医师小儿腹泻推拿治疗</v>
          </cell>
          <cell r="D5371" t="str">
            <v>指推拿专业副主任医师提供的服务。</v>
          </cell>
        </row>
        <row r="5371">
          <cell r="F5371" t="str">
            <v>次</v>
          </cell>
          <cell r="G5371">
            <v>54.81</v>
          </cell>
        </row>
        <row r="5372">
          <cell r="B5372">
            <v>45000001903</v>
          </cell>
          <cell r="C5372" t="str">
            <v>主任医师小儿腹泻推拿治疗</v>
          </cell>
          <cell r="D5372" t="str">
            <v>指推拿专业主任医师提供的服务。</v>
          </cell>
        </row>
        <row r="5372">
          <cell r="F5372" t="str">
            <v>次</v>
          </cell>
          <cell r="G5372">
            <v>66.99</v>
          </cell>
        </row>
        <row r="5373">
          <cell r="B5373">
            <v>450000020</v>
          </cell>
          <cell r="C5373" t="str">
            <v>小儿咳嗽推拿治疗</v>
          </cell>
        </row>
        <row r="5374">
          <cell r="B5374">
            <v>45000002001</v>
          </cell>
          <cell r="C5374" t="str">
            <v>普通小儿咳嗽推拿治疗</v>
          </cell>
        </row>
        <row r="5374">
          <cell r="F5374" t="str">
            <v>次</v>
          </cell>
          <cell r="G5374">
            <v>41.76</v>
          </cell>
        </row>
        <row r="5375">
          <cell r="B5375">
            <v>45000002002</v>
          </cell>
          <cell r="C5375" t="str">
            <v>副主任医师小儿咳嗽推拿治疗</v>
          </cell>
          <cell r="D5375" t="str">
            <v>指推拿专业副主任医师提供的服务。</v>
          </cell>
        </row>
        <row r="5375">
          <cell r="F5375" t="str">
            <v>次</v>
          </cell>
          <cell r="G5375">
            <v>54.81</v>
          </cell>
        </row>
        <row r="5376">
          <cell r="B5376">
            <v>45000002003</v>
          </cell>
          <cell r="C5376" t="str">
            <v>主任医师小儿咳嗽推拿治疗</v>
          </cell>
          <cell r="D5376" t="str">
            <v>指推拿专业主任医师提供的服务。</v>
          </cell>
        </row>
        <row r="5376">
          <cell r="F5376" t="str">
            <v>次</v>
          </cell>
          <cell r="G5376">
            <v>66.99</v>
          </cell>
        </row>
        <row r="5377">
          <cell r="B5377">
            <v>450000021</v>
          </cell>
          <cell r="C5377" t="str">
            <v>小儿疳积推拿治疗</v>
          </cell>
        </row>
        <row r="5378">
          <cell r="B5378">
            <v>45000002101</v>
          </cell>
          <cell r="C5378" t="str">
            <v>普通小儿疳积推拿治疗</v>
          </cell>
        </row>
        <row r="5378">
          <cell r="F5378" t="str">
            <v>次</v>
          </cell>
          <cell r="G5378">
            <v>41.76</v>
          </cell>
        </row>
        <row r="5379">
          <cell r="B5379">
            <v>45000002102</v>
          </cell>
          <cell r="C5379" t="str">
            <v>副主任医师小儿疳积推拿治疗</v>
          </cell>
          <cell r="D5379" t="str">
            <v>指推拿专业副主任医师提供的服务。</v>
          </cell>
        </row>
        <row r="5379">
          <cell r="F5379" t="str">
            <v>次</v>
          </cell>
          <cell r="G5379">
            <v>54.81</v>
          </cell>
        </row>
        <row r="5380">
          <cell r="B5380">
            <v>45000002103</v>
          </cell>
          <cell r="C5380" t="str">
            <v>主任医师小儿疳积推拿治疗</v>
          </cell>
          <cell r="D5380" t="str">
            <v>指推拿专业主任医师提供的服务。</v>
          </cell>
        </row>
        <row r="5380">
          <cell r="F5380" t="str">
            <v>次</v>
          </cell>
          <cell r="G5380">
            <v>66.99</v>
          </cell>
        </row>
        <row r="5381">
          <cell r="B5381">
            <v>450000022</v>
          </cell>
          <cell r="C5381" t="str">
            <v>小儿脱肛推拿治疗</v>
          </cell>
        </row>
        <row r="5382">
          <cell r="B5382">
            <v>45000002201</v>
          </cell>
          <cell r="C5382" t="str">
            <v>普通小儿脱肛推拿治疗</v>
          </cell>
        </row>
        <row r="5382">
          <cell r="F5382" t="str">
            <v>次</v>
          </cell>
          <cell r="G5382">
            <v>41.76</v>
          </cell>
        </row>
        <row r="5383">
          <cell r="B5383">
            <v>45000002202</v>
          </cell>
          <cell r="C5383" t="str">
            <v>副主任医师小儿脱肛推拿治疗</v>
          </cell>
          <cell r="D5383" t="str">
            <v>指推拿专业副主任医师提供的服务。</v>
          </cell>
        </row>
        <row r="5383">
          <cell r="F5383" t="str">
            <v>次</v>
          </cell>
          <cell r="G5383">
            <v>54.81</v>
          </cell>
        </row>
        <row r="5384">
          <cell r="B5384">
            <v>45000002203</v>
          </cell>
          <cell r="C5384" t="str">
            <v>主任医师小儿脱肛推拿治疗</v>
          </cell>
          <cell r="D5384" t="str">
            <v>指推拿专业主任医师提供的服务。</v>
          </cell>
        </row>
        <row r="5384">
          <cell r="F5384" t="str">
            <v>次</v>
          </cell>
          <cell r="G5384">
            <v>66.99</v>
          </cell>
        </row>
        <row r="5385">
          <cell r="B5385">
            <v>450000023</v>
          </cell>
          <cell r="C5385" t="str">
            <v>小儿遗尿推拿治疗</v>
          </cell>
        </row>
        <row r="5386">
          <cell r="B5386">
            <v>45000002301</v>
          </cell>
          <cell r="C5386" t="str">
            <v>普通小儿遗尿推拿治疗</v>
          </cell>
        </row>
        <row r="5386">
          <cell r="F5386" t="str">
            <v>次</v>
          </cell>
          <cell r="G5386">
            <v>41.76</v>
          </cell>
        </row>
        <row r="5387">
          <cell r="B5387">
            <v>45000002302</v>
          </cell>
          <cell r="C5387" t="str">
            <v>副主任医师小儿遗尿推拿治疗</v>
          </cell>
          <cell r="D5387" t="str">
            <v>指推拿专业副主任医师提供的服务。</v>
          </cell>
        </row>
        <row r="5387">
          <cell r="F5387" t="str">
            <v>次</v>
          </cell>
          <cell r="G5387">
            <v>54.81</v>
          </cell>
        </row>
        <row r="5388">
          <cell r="B5388">
            <v>45000002303</v>
          </cell>
          <cell r="C5388" t="str">
            <v>主任医师小儿遗尿推拿治疗</v>
          </cell>
          <cell r="D5388" t="str">
            <v>指推拿专业主任医师提供的服务。</v>
          </cell>
        </row>
        <row r="5388">
          <cell r="F5388" t="str">
            <v>次</v>
          </cell>
          <cell r="G5388">
            <v>66.99</v>
          </cell>
        </row>
        <row r="5389">
          <cell r="B5389">
            <v>450000024</v>
          </cell>
          <cell r="C5389" t="str">
            <v>小儿便秘推拿治疗</v>
          </cell>
        </row>
        <row r="5390">
          <cell r="B5390">
            <v>45000002401</v>
          </cell>
          <cell r="C5390" t="str">
            <v>普通小儿便秘推拿治疗</v>
          </cell>
        </row>
        <row r="5390">
          <cell r="F5390" t="str">
            <v>次</v>
          </cell>
          <cell r="G5390">
            <v>41.76</v>
          </cell>
        </row>
        <row r="5391">
          <cell r="B5391">
            <v>45000002402</v>
          </cell>
          <cell r="C5391" t="str">
            <v>副主任医师小儿便秘推拿治疗</v>
          </cell>
          <cell r="D5391" t="str">
            <v>指推拿专业副主任医师提供的服务。</v>
          </cell>
        </row>
        <row r="5391">
          <cell r="F5391" t="str">
            <v>次</v>
          </cell>
          <cell r="G5391">
            <v>54.81</v>
          </cell>
        </row>
        <row r="5392">
          <cell r="B5392">
            <v>45000002403</v>
          </cell>
          <cell r="C5392" t="str">
            <v>主任医师小儿便秘推拿治疗</v>
          </cell>
          <cell r="D5392" t="str">
            <v>指推拿专业主任医师提供的服务。</v>
          </cell>
        </row>
        <row r="5392">
          <cell r="F5392" t="str">
            <v>次</v>
          </cell>
          <cell r="G5392">
            <v>66.99</v>
          </cell>
        </row>
        <row r="5393">
          <cell r="B5393">
            <v>450000025</v>
          </cell>
          <cell r="C5393" t="str">
            <v>小儿呕吐推拿治疗</v>
          </cell>
        </row>
        <row r="5394">
          <cell r="B5394">
            <v>45000002501</v>
          </cell>
          <cell r="C5394" t="str">
            <v>普通小儿呕吐推拿治疗</v>
          </cell>
        </row>
        <row r="5394">
          <cell r="F5394" t="str">
            <v>次</v>
          </cell>
          <cell r="G5394">
            <v>41.76</v>
          </cell>
        </row>
        <row r="5395">
          <cell r="B5395">
            <v>45000002502</v>
          </cell>
          <cell r="C5395" t="str">
            <v>副主任医师小儿呕吐推拿治疗</v>
          </cell>
          <cell r="D5395" t="str">
            <v>指推拿专业副主任医师提供的服务。</v>
          </cell>
        </row>
        <row r="5395">
          <cell r="F5395" t="str">
            <v>次</v>
          </cell>
          <cell r="G5395">
            <v>54.81</v>
          </cell>
        </row>
        <row r="5396">
          <cell r="B5396">
            <v>45000002503</v>
          </cell>
          <cell r="C5396" t="str">
            <v>主任医师小儿呕吐推拿治疗</v>
          </cell>
          <cell r="D5396" t="str">
            <v>指推拿专业主任医师提供的服务。</v>
          </cell>
        </row>
        <row r="5396">
          <cell r="F5396" t="str">
            <v>次</v>
          </cell>
          <cell r="G5396">
            <v>66.99</v>
          </cell>
        </row>
        <row r="5397">
          <cell r="B5397">
            <v>450000026</v>
          </cell>
          <cell r="C5397" t="str">
            <v>小儿厌食推拿治疗</v>
          </cell>
        </row>
        <row r="5398">
          <cell r="B5398">
            <v>45000002601</v>
          </cell>
          <cell r="C5398" t="str">
            <v>普通小儿厌食推拿治疗</v>
          </cell>
        </row>
        <row r="5398">
          <cell r="F5398" t="str">
            <v>次</v>
          </cell>
          <cell r="G5398">
            <v>41.76</v>
          </cell>
        </row>
        <row r="5399">
          <cell r="B5399">
            <v>45000002602</v>
          </cell>
          <cell r="C5399" t="str">
            <v>副主任医师小儿厌食推拿治疗</v>
          </cell>
          <cell r="D5399" t="str">
            <v>指推拿专业副主任医师提供的服务。</v>
          </cell>
        </row>
        <row r="5399">
          <cell r="F5399" t="str">
            <v>次</v>
          </cell>
          <cell r="G5399">
            <v>54.81</v>
          </cell>
        </row>
        <row r="5400">
          <cell r="B5400">
            <v>45000002603</v>
          </cell>
          <cell r="C5400" t="str">
            <v>主任医师小儿厌食推拿治疗</v>
          </cell>
          <cell r="D5400" t="str">
            <v>指推拿专业主任医师提供的服务。</v>
          </cell>
        </row>
        <row r="5400">
          <cell r="F5400" t="str">
            <v>次</v>
          </cell>
          <cell r="G5400">
            <v>66.99</v>
          </cell>
        </row>
        <row r="5401">
          <cell r="B5401">
            <v>450000027</v>
          </cell>
          <cell r="C5401" t="str">
            <v>小儿夜啼推拿治疗</v>
          </cell>
        </row>
        <row r="5402">
          <cell r="B5402">
            <v>45000002701</v>
          </cell>
          <cell r="C5402" t="str">
            <v>普通小儿夜啼推拿治疗</v>
          </cell>
        </row>
        <row r="5402">
          <cell r="F5402" t="str">
            <v>次</v>
          </cell>
          <cell r="G5402">
            <v>41.76</v>
          </cell>
        </row>
        <row r="5403">
          <cell r="B5403">
            <v>45000002702</v>
          </cell>
          <cell r="C5403" t="str">
            <v>副主任医师小儿夜啼推拿治疗</v>
          </cell>
          <cell r="D5403" t="str">
            <v>指推拿专业副主任医师提供的服务。</v>
          </cell>
        </row>
        <row r="5403">
          <cell r="F5403" t="str">
            <v>次</v>
          </cell>
          <cell r="G5403">
            <v>54.81</v>
          </cell>
        </row>
        <row r="5404">
          <cell r="B5404">
            <v>45000002703</v>
          </cell>
          <cell r="C5404" t="str">
            <v>主任医师小儿夜啼推拿治疗</v>
          </cell>
          <cell r="D5404" t="str">
            <v>指推拿专业主任医师提供的服务。</v>
          </cell>
        </row>
        <row r="5404">
          <cell r="F5404" t="str">
            <v>次</v>
          </cell>
          <cell r="G5404">
            <v>66.99</v>
          </cell>
        </row>
        <row r="5405">
          <cell r="B5405">
            <v>450000028</v>
          </cell>
          <cell r="C5405" t="str">
            <v>小儿腹痛推拿治疗</v>
          </cell>
        </row>
        <row r="5406">
          <cell r="B5406">
            <v>45000002801</v>
          </cell>
          <cell r="C5406" t="str">
            <v>普通小儿腹痛推拿治疗</v>
          </cell>
        </row>
        <row r="5406">
          <cell r="F5406" t="str">
            <v>次</v>
          </cell>
          <cell r="G5406">
            <v>41.76</v>
          </cell>
        </row>
        <row r="5407">
          <cell r="B5407">
            <v>45000002802</v>
          </cell>
          <cell r="C5407" t="str">
            <v>副主任医师小儿腹痛推拿治疗</v>
          </cell>
          <cell r="D5407" t="str">
            <v>指推拿专业副主任医师提供的服务。</v>
          </cell>
        </row>
        <row r="5407">
          <cell r="F5407" t="str">
            <v>次</v>
          </cell>
          <cell r="G5407">
            <v>54.81</v>
          </cell>
        </row>
        <row r="5408">
          <cell r="B5408">
            <v>45000002803</v>
          </cell>
          <cell r="C5408" t="str">
            <v>主任医师小儿腹痛推拿治疗</v>
          </cell>
          <cell r="D5408" t="str">
            <v>指推拿专业主任医师提供的服务。</v>
          </cell>
        </row>
        <row r="5408">
          <cell r="F5408" t="str">
            <v>次</v>
          </cell>
          <cell r="G5408">
            <v>66.99</v>
          </cell>
        </row>
        <row r="5409">
          <cell r="B5409">
            <v>450000029</v>
          </cell>
          <cell r="C5409" t="str">
            <v>小儿流涎推拿治疗</v>
          </cell>
        </row>
        <row r="5410">
          <cell r="B5410">
            <v>45000002901</v>
          </cell>
          <cell r="C5410" t="str">
            <v>普通小儿流涎推拿治疗</v>
          </cell>
        </row>
        <row r="5410">
          <cell r="F5410" t="str">
            <v>次</v>
          </cell>
          <cell r="G5410">
            <v>41.76</v>
          </cell>
        </row>
        <row r="5411">
          <cell r="B5411">
            <v>45000002902</v>
          </cell>
          <cell r="C5411" t="str">
            <v>副主任医师小儿流涎推拿治疗</v>
          </cell>
          <cell r="D5411" t="str">
            <v>指推拿专业副主任医师提供的服务。</v>
          </cell>
        </row>
        <row r="5411">
          <cell r="F5411" t="str">
            <v>次</v>
          </cell>
          <cell r="G5411">
            <v>54.81</v>
          </cell>
        </row>
        <row r="5412">
          <cell r="B5412">
            <v>45000002903</v>
          </cell>
          <cell r="C5412" t="str">
            <v>主任医师小儿流涎推拿治疗</v>
          </cell>
          <cell r="D5412" t="str">
            <v>指推拿专业主任医师提供的服务。</v>
          </cell>
        </row>
        <row r="5412">
          <cell r="F5412" t="str">
            <v>次</v>
          </cell>
          <cell r="G5412">
            <v>66.99</v>
          </cell>
        </row>
        <row r="5413">
          <cell r="B5413">
            <v>450000030</v>
          </cell>
          <cell r="C5413" t="str">
            <v>分娩性小儿臂丛神经损伤推拿治疗</v>
          </cell>
        </row>
        <row r="5414">
          <cell r="B5414">
            <v>45000003001</v>
          </cell>
          <cell r="C5414" t="str">
            <v>普通分娩性小儿臂丛神经损伤推拿治疗</v>
          </cell>
        </row>
        <row r="5414">
          <cell r="F5414" t="str">
            <v>次</v>
          </cell>
          <cell r="G5414">
            <v>41.76</v>
          </cell>
        </row>
        <row r="5415">
          <cell r="B5415">
            <v>45000003002</v>
          </cell>
          <cell r="C5415" t="str">
            <v>副主任医师分娩性小儿臂丛神经损伤推拿治疗</v>
          </cell>
          <cell r="D5415" t="str">
            <v>指推拿专业副主任医师提供的服务。</v>
          </cell>
        </row>
        <row r="5415">
          <cell r="F5415" t="str">
            <v>次</v>
          </cell>
          <cell r="G5415">
            <v>54.81</v>
          </cell>
        </row>
        <row r="5416">
          <cell r="B5416">
            <v>45000003003</v>
          </cell>
          <cell r="C5416" t="str">
            <v>主任医师分娩性小儿臂丛神经损伤推拿治疗</v>
          </cell>
          <cell r="D5416" t="str">
            <v>指推拿专业主任医师提供的服务。</v>
          </cell>
        </row>
        <row r="5416">
          <cell r="F5416" t="str">
            <v>次</v>
          </cell>
          <cell r="G5416">
            <v>66.99</v>
          </cell>
        </row>
        <row r="5417">
          <cell r="B5417">
            <v>450000031</v>
          </cell>
          <cell r="C5417" t="str">
            <v>第三腰椎横突综合征推拿治疗</v>
          </cell>
          <cell r="D5417" t="str">
            <v>患者俯卧位，医者用滚法、按揉法重点在第三腰椎横突处操作，缓解肌紧张，作与第三腰椎横突处条索状硬结垂直方向的弹拨，配合腰部后伸等被动活动，消散瘀结，松解局部粘连。包括腰肌劳损。</v>
          </cell>
        </row>
        <row r="5418">
          <cell r="B5418">
            <v>45000003101</v>
          </cell>
          <cell r="C5418" t="str">
            <v>普通第三腰椎横突综合征推拿治疗</v>
          </cell>
        </row>
        <row r="5418">
          <cell r="F5418" t="str">
            <v>次</v>
          </cell>
          <cell r="G5418">
            <v>41.76</v>
          </cell>
        </row>
        <row r="5419">
          <cell r="B5419">
            <v>45000003102</v>
          </cell>
          <cell r="C5419" t="str">
            <v>副主任医师第三腰椎横突综合征推拿治疗</v>
          </cell>
          <cell r="D5419" t="str">
            <v>指推拿专业副主任医师提供的服务。</v>
          </cell>
        </row>
        <row r="5419">
          <cell r="F5419" t="str">
            <v>次</v>
          </cell>
          <cell r="G5419">
            <v>54.81</v>
          </cell>
        </row>
        <row r="5420">
          <cell r="B5420">
            <v>45000003103</v>
          </cell>
          <cell r="C5420" t="str">
            <v>主任医师第三腰椎横突综合征推拿治疗</v>
          </cell>
          <cell r="D5420" t="str">
            <v>指推拿专业主任医师提供的服务。</v>
          </cell>
        </row>
        <row r="5420">
          <cell r="F5420" t="str">
            <v>次</v>
          </cell>
          <cell r="G5420">
            <v>66.99</v>
          </cell>
        </row>
        <row r="5421">
          <cell r="B5421">
            <v>450000032</v>
          </cell>
          <cell r="C5421" t="str">
            <v>梨状肌综合征推拿治疗</v>
          </cell>
          <cell r="D5421" t="str">
            <v>患者俯卧位，医者用滚法、掌按揉法沿梨状肌体表投影处操作，用拇指弹拨法于梨状肌肌腹呈垂直方向弹拨，并配合做患髋后伸、外展及外旋等被动运动，最后施擦法擦热局部。</v>
          </cell>
        </row>
        <row r="5422">
          <cell r="B5422">
            <v>45000003201</v>
          </cell>
          <cell r="C5422" t="str">
            <v>普通梨状肌综合征推拿治疗</v>
          </cell>
        </row>
        <row r="5422">
          <cell r="F5422" t="str">
            <v>次</v>
          </cell>
          <cell r="G5422">
            <v>47.85</v>
          </cell>
        </row>
        <row r="5423">
          <cell r="B5423">
            <v>45000003202</v>
          </cell>
          <cell r="C5423" t="str">
            <v>副主任医师梨状肌综合征推拿治疗</v>
          </cell>
          <cell r="D5423" t="str">
            <v>指推拿专业副主任医师提供的服务。</v>
          </cell>
        </row>
        <row r="5423">
          <cell r="F5423" t="str">
            <v>次</v>
          </cell>
          <cell r="G5423">
            <v>62.64</v>
          </cell>
        </row>
        <row r="5424">
          <cell r="B5424">
            <v>45000003203</v>
          </cell>
          <cell r="C5424" t="str">
            <v>主任医师梨状肌综合征推拿治疗</v>
          </cell>
          <cell r="D5424" t="str">
            <v>指推拿专业主任医师提供的服务。</v>
          </cell>
        </row>
        <row r="5424">
          <cell r="F5424" t="str">
            <v>次</v>
          </cell>
          <cell r="G5424">
            <v>75.69</v>
          </cell>
        </row>
        <row r="5425">
          <cell r="B5425">
            <v>450000033</v>
          </cell>
          <cell r="C5425" t="str">
            <v>项背肌筋膜炎推拿治疗</v>
          </cell>
          <cell r="D5425" t="str">
            <v>患者坐位，医者用拿揉法、拇指点压法、按揉法、弹拨法在颈项背部操作，刺激重点穴位及痛点，松解粘连，缓解肌痉挛。同时配合颈椎屈伸、左右侧屈及旋转等运动，滑利关节。施用颈胸椎微调手法，理筋整复，滚揉斜方肌和菱形肌，拿揉斜方肌，直擦督脉和膀胱经，结束治疗。</v>
          </cell>
        </row>
        <row r="5426">
          <cell r="B5426">
            <v>45000003301</v>
          </cell>
          <cell r="C5426" t="str">
            <v>普通项背肌筋膜炎推拿治疗</v>
          </cell>
        </row>
        <row r="5426">
          <cell r="F5426" t="str">
            <v>次</v>
          </cell>
          <cell r="G5426">
            <v>41.76</v>
          </cell>
        </row>
        <row r="5427">
          <cell r="B5427">
            <v>45000003302</v>
          </cell>
          <cell r="C5427" t="str">
            <v>副主任医师项背肌筋膜炎推拿治疗</v>
          </cell>
          <cell r="D5427" t="str">
            <v>指推拿专业副主任医师提供的服务。</v>
          </cell>
        </row>
        <row r="5427">
          <cell r="F5427" t="str">
            <v>次</v>
          </cell>
          <cell r="G5427">
            <v>54.81</v>
          </cell>
        </row>
        <row r="5428">
          <cell r="B5428">
            <v>45000003303</v>
          </cell>
          <cell r="C5428" t="str">
            <v>主任医师项背肌筋膜炎推拿治疗</v>
          </cell>
          <cell r="D5428" t="str">
            <v>指推拿专业主任医师提供的服务。</v>
          </cell>
        </row>
        <row r="5428">
          <cell r="F5428" t="str">
            <v>次</v>
          </cell>
          <cell r="G5428">
            <v>66.99</v>
          </cell>
        </row>
        <row r="5429">
          <cell r="B5429">
            <v>46</v>
          </cell>
          <cell r="C5429" t="str">
            <v>(六)中医肛肠</v>
          </cell>
        </row>
        <row r="5430">
          <cell r="B5430">
            <v>460000001</v>
          </cell>
          <cell r="C5430" t="str">
            <v>直肠脱出复位治疗（手法复位）</v>
          </cell>
        </row>
        <row r="5430">
          <cell r="E5430" t="str">
            <v/>
          </cell>
          <cell r="F5430" t="str">
            <v>次</v>
          </cell>
          <cell r="G5430">
            <v>77.691</v>
          </cell>
        </row>
        <row r="5431">
          <cell r="B5431">
            <v>460000002</v>
          </cell>
          <cell r="C5431" t="str">
            <v>直肠周围硬化剂治疗</v>
          </cell>
        </row>
        <row r="5431">
          <cell r="E5431" t="str">
            <v/>
          </cell>
          <cell r="F5431" t="str">
            <v>次</v>
          </cell>
          <cell r="G5431">
            <v>266.22</v>
          </cell>
        </row>
        <row r="5432">
          <cell r="B5432">
            <v>4600000020</v>
          </cell>
          <cell r="C5432" t="str">
            <v>直肠周围硬化剂治疗（三度脱垂）</v>
          </cell>
        </row>
        <row r="5433">
          <cell r="B5433">
            <v>460000003</v>
          </cell>
          <cell r="C5433" t="str">
            <v>内痔硬化剂注射治疗(枯痔治疗)</v>
          </cell>
        </row>
        <row r="5433">
          <cell r="E5433" t="str">
            <v/>
          </cell>
          <cell r="F5433" t="str">
            <v>每个痔核</v>
          </cell>
          <cell r="G5433">
            <v>221.85</v>
          </cell>
        </row>
        <row r="5434">
          <cell r="B5434">
            <v>460000004</v>
          </cell>
          <cell r="C5434" t="str">
            <v>高位、复杂肛瘘挂线治疗</v>
          </cell>
        </row>
        <row r="5434">
          <cell r="E5434" t="str">
            <v/>
          </cell>
          <cell r="F5434" t="str">
            <v>次</v>
          </cell>
          <cell r="G5434">
            <v>658.59</v>
          </cell>
        </row>
        <row r="5435">
          <cell r="B5435">
            <v>460000005</v>
          </cell>
          <cell r="C5435" t="str">
            <v>血栓性外痔切除术</v>
          </cell>
        </row>
        <row r="5435">
          <cell r="E5435" t="str">
            <v/>
          </cell>
          <cell r="F5435" t="str">
            <v>次</v>
          </cell>
          <cell r="G5435">
            <v>295.8</v>
          </cell>
        </row>
        <row r="5436">
          <cell r="B5436">
            <v>460000006</v>
          </cell>
          <cell r="C5436" t="str">
            <v>环状混合痔切除术</v>
          </cell>
          <cell r="D5436" t="str">
            <v>包括混合痔脱出嵌顿。</v>
          </cell>
          <cell r="E5436" t="str">
            <v>吻合器、套扎器</v>
          </cell>
          <cell r="F5436" t="str">
            <v>次</v>
          </cell>
          <cell r="G5436">
            <v>497.205</v>
          </cell>
        </row>
        <row r="5437">
          <cell r="B5437">
            <v>460000007</v>
          </cell>
          <cell r="C5437" t="str">
            <v>混合痔外剥内扎术</v>
          </cell>
        </row>
        <row r="5437">
          <cell r="E5437" t="str">
            <v>套扎器</v>
          </cell>
          <cell r="F5437" t="str">
            <v>次</v>
          </cell>
          <cell r="G5437">
            <v>419.34</v>
          </cell>
        </row>
        <row r="5438">
          <cell r="B5438">
            <v>460000008</v>
          </cell>
          <cell r="C5438" t="str">
            <v>肛周脓肿一次性根治术</v>
          </cell>
        </row>
        <row r="5438">
          <cell r="E5438" t="str">
            <v/>
          </cell>
          <cell r="F5438" t="str">
            <v>次</v>
          </cell>
          <cell r="G5438">
            <v>496.77</v>
          </cell>
        </row>
        <row r="5439">
          <cell r="B5439">
            <v>460000009</v>
          </cell>
          <cell r="C5439" t="str">
            <v>肛外括约肌折叠术</v>
          </cell>
        </row>
        <row r="5439">
          <cell r="E5439" t="str">
            <v/>
          </cell>
          <cell r="F5439" t="str">
            <v>次</v>
          </cell>
          <cell r="G5439">
            <v>647.802</v>
          </cell>
        </row>
        <row r="5440">
          <cell r="B5440">
            <v>460000010</v>
          </cell>
          <cell r="C5440" t="str">
            <v>直肠前突修补术</v>
          </cell>
        </row>
        <row r="5440">
          <cell r="E5440" t="str">
            <v/>
          </cell>
          <cell r="F5440" t="str">
            <v>次</v>
          </cell>
          <cell r="G5440">
            <v>599.43</v>
          </cell>
        </row>
        <row r="5441">
          <cell r="B5441">
            <v>460000011</v>
          </cell>
          <cell r="C5441" t="str">
            <v>肛瘘封堵术</v>
          </cell>
        </row>
        <row r="5441">
          <cell r="E5441" t="str">
            <v/>
          </cell>
          <cell r="F5441" t="str">
            <v>次</v>
          </cell>
          <cell r="G5441">
            <v>419.34</v>
          </cell>
        </row>
        <row r="5442">
          <cell r="B5442">
            <v>460000013</v>
          </cell>
          <cell r="C5442" t="str">
            <v>肛周药物注射封闭术</v>
          </cell>
          <cell r="D5442" t="str">
            <v>包括肛周皮下封闭、穴位封闭</v>
          </cell>
          <cell r="E5442" t="str">
            <v>药物</v>
          </cell>
          <cell r="F5442" t="str">
            <v>次</v>
          </cell>
          <cell r="G5442">
            <v>54</v>
          </cell>
        </row>
        <row r="5443">
          <cell r="B5443">
            <v>460000014</v>
          </cell>
          <cell r="C5443" t="str">
            <v>手术扩肛治疗</v>
          </cell>
          <cell r="D5443" t="str">
            <v>指通过手术扩肛</v>
          </cell>
        </row>
        <row r="5443">
          <cell r="F5443" t="str">
            <v>次</v>
          </cell>
          <cell r="G5443">
            <v>368.016666666667</v>
          </cell>
        </row>
        <row r="5444">
          <cell r="B5444">
            <v>460000015</v>
          </cell>
          <cell r="C5444" t="str">
            <v>人工扩肛治疗</v>
          </cell>
          <cell r="D5444" t="str">
            <v>包括器械扩肛
</v>
          </cell>
        </row>
        <row r="5444">
          <cell r="F5444" t="str">
            <v>次</v>
          </cell>
          <cell r="G5444">
            <v>50.9359573333333</v>
          </cell>
        </row>
        <row r="5445">
          <cell r="B5445">
            <v>460000016</v>
          </cell>
          <cell r="C5445" t="str">
            <v>化脓性肛周大汗腺炎切开清创引流术</v>
          </cell>
          <cell r="D5445" t="str">
            <v>含合并肛门直肠周围脓肿清创引流</v>
          </cell>
        </row>
        <row r="5445">
          <cell r="F5445" t="str">
            <v>次</v>
          </cell>
          <cell r="G5445">
            <v>470.882133333333</v>
          </cell>
        </row>
        <row r="5446">
          <cell r="B5446">
            <v>460000017</v>
          </cell>
          <cell r="C5446" t="str">
            <v>肛周坏死性筋膜炎清创术</v>
          </cell>
          <cell r="D5446" t="str">
            <v>含合并肛门直肠周围脓肿清创</v>
          </cell>
        </row>
        <row r="5446">
          <cell r="F5446" t="str">
            <v>次</v>
          </cell>
          <cell r="G5446">
            <v>378.733333333333</v>
          </cell>
        </row>
        <row r="5447">
          <cell r="B5447">
            <v>460000018</v>
          </cell>
          <cell r="C5447" t="str">
            <v>肛门直肠周围脓腔搔刮术</v>
          </cell>
          <cell r="D5447" t="str">
            <v>包括双侧及1个以上脓腔、窦道</v>
          </cell>
        </row>
        <row r="5447">
          <cell r="F5447" t="str">
            <v>次</v>
          </cell>
          <cell r="G5447">
            <v>298.806666666667</v>
          </cell>
        </row>
        <row r="5448">
          <cell r="B5448">
            <v>460000019</v>
          </cell>
          <cell r="C5448" t="str">
            <v>中医肛肠术后紧线术</v>
          </cell>
          <cell r="D5448" t="str">
            <v>含取下挂线</v>
          </cell>
        </row>
        <row r="5448">
          <cell r="F5448" t="str">
            <v>次</v>
          </cell>
          <cell r="G5448">
            <v>77.5</v>
          </cell>
        </row>
        <row r="5449">
          <cell r="B5449">
            <v>460000020</v>
          </cell>
          <cell r="C5449" t="str">
            <v>混合痔铜离子电化学治疗术</v>
          </cell>
        </row>
        <row r="5450">
          <cell r="B5450">
            <v>460000021</v>
          </cell>
          <cell r="C5450" t="str">
            <v>直肠前突出注射术</v>
          </cell>
          <cell r="D5450" t="str">
            <v>指直肠前壁粘膜下层柱状注射</v>
          </cell>
          <cell r="E5450" t="str">
            <v>药物</v>
          </cell>
          <cell r="F5450" t="str">
            <v>次</v>
          </cell>
          <cell r="G5450">
            <v>172.733333333333</v>
          </cell>
        </row>
        <row r="5451">
          <cell r="B5451">
            <v>460000022</v>
          </cell>
          <cell r="C5451" t="str">
            <v>藏毛窦囊肿切除术</v>
          </cell>
          <cell r="D5451" t="str">
            <v>臀部、肛周消毒铺巾，染色，切开皮肤，剥离囊壁(如粘连可沿染色界线扩大切除)，用负压吸引器吸出剥离出的坏死组织，清洗创 面，电刀、氩气刀或超声刀止血，检查创面无渗、出血，另戳口放 置引流管，间断全层缝合(也可不放引流，开放创口)，外敷纱布，胶布固定。</v>
          </cell>
        </row>
        <row r="5451">
          <cell r="F5451" t="str">
            <v>次</v>
          </cell>
          <cell r="G5451">
            <v>709</v>
          </cell>
        </row>
        <row r="5452">
          <cell r="B5452">
            <v>460000023</v>
          </cell>
          <cell r="C5452" t="str">
            <v>经直肠多普勒痔动脉结扎术</v>
          </cell>
          <cell r="D5452" t="str">
            <v>肛周局部麻醉，消毒肠腔，经肛门在直肠多普勒仪器探头引导下逐一缝扎痔动脉，检查无渗血，外敷纱布，胶布固定。</v>
          </cell>
        </row>
        <row r="5452">
          <cell r="F5452" t="str">
            <v>次</v>
          </cell>
          <cell r="G5452">
            <v>807.966666666667</v>
          </cell>
        </row>
        <row r="5453">
          <cell r="B5453">
            <v>460000024</v>
          </cell>
          <cell r="C5453" t="str">
            <v>肛周常见疾病无痛手术治疗</v>
          </cell>
        </row>
        <row r="5454">
          <cell r="B5454">
            <v>47</v>
          </cell>
          <cell r="C5454" t="str">
            <v>(七)中医特殊疗法</v>
          </cell>
        </row>
        <row r="5455">
          <cell r="B5455">
            <v>470000001</v>
          </cell>
          <cell r="C5455" t="str">
            <v>白内障针拨术</v>
          </cell>
        </row>
        <row r="5455">
          <cell r="E5455" t="str">
            <v>粘弹剂</v>
          </cell>
          <cell r="F5455" t="str">
            <v>单眼</v>
          </cell>
          <cell r="G5455">
            <v>304.18</v>
          </cell>
        </row>
        <row r="5456">
          <cell r="B5456">
            <v>470000002</v>
          </cell>
          <cell r="C5456" t="str">
            <v>白内障针拨吸出术</v>
          </cell>
        </row>
        <row r="5456">
          <cell r="E5456" t="str">
            <v>粘弹剂</v>
          </cell>
          <cell r="F5456" t="str">
            <v>单眼</v>
          </cell>
          <cell r="G5456">
            <v>694.266666666667</v>
          </cell>
        </row>
        <row r="5457">
          <cell r="B5457">
            <v>470000003</v>
          </cell>
          <cell r="C5457" t="str">
            <v>白内障针拨套出术</v>
          </cell>
        </row>
        <row r="5457">
          <cell r="E5457" t="str">
            <v>粘弹剂</v>
          </cell>
          <cell r="F5457" t="str">
            <v>单眼</v>
          </cell>
          <cell r="G5457">
            <v>694.266666666667</v>
          </cell>
        </row>
        <row r="5458">
          <cell r="B5458">
            <v>470000004</v>
          </cell>
          <cell r="C5458" t="str">
            <v>眼结膜囊穴位注射</v>
          </cell>
          <cell r="D5458" t="str">
            <v>含穴位针刺</v>
          </cell>
        </row>
        <row r="5458">
          <cell r="F5458" t="str">
            <v>单眼</v>
          </cell>
          <cell r="G5458">
            <v>32.5833333333333</v>
          </cell>
        </row>
        <row r="5459">
          <cell r="B5459">
            <v>470000005</v>
          </cell>
          <cell r="C5459" t="str">
            <v>小针刀治疗</v>
          </cell>
          <cell r="D5459" t="str">
            <v>局部麻醉下，在病变部位选择一个或多个进针点，采用剥离、切割等方法进行松解治疗。包括刃针治疗。不含麻醉。</v>
          </cell>
          <cell r="E5459" t="str">
            <v/>
          </cell>
          <cell r="F5459" t="str">
            <v>次</v>
          </cell>
          <cell r="G5459">
            <v>167.91</v>
          </cell>
        </row>
        <row r="5460">
          <cell r="B5460">
            <v>470000006</v>
          </cell>
          <cell r="C5460" t="str">
            <v>红皮病清消术</v>
          </cell>
          <cell r="D5460" t="str">
            <v>含药物调配</v>
          </cell>
          <cell r="E5460" t="str">
            <v>药物</v>
          </cell>
          <cell r="F5460" t="str">
            <v>次</v>
          </cell>
          <cell r="G5460">
            <v>83.5</v>
          </cell>
        </row>
        <row r="5461">
          <cell r="B5461">
            <v>470000007</v>
          </cell>
          <cell r="C5461" t="str">
            <v>扁桃体烙法治疗</v>
          </cell>
        </row>
        <row r="5461">
          <cell r="F5461" t="str">
            <v>次</v>
          </cell>
          <cell r="G5461">
            <v>158.5</v>
          </cell>
        </row>
        <row r="5462">
          <cell r="B5462">
            <v>470000008</v>
          </cell>
          <cell r="C5462" t="str">
            <v>药线引流治疗</v>
          </cell>
          <cell r="D5462" t="str">
            <v>含药物调配。</v>
          </cell>
          <cell r="E5462" t="str">
            <v>药物</v>
          </cell>
          <cell r="F5462" t="str">
            <v>每窦道</v>
          </cell>
          <cell r="G5462">
            <v>33.321</v>
          </cell>
        </row>
        <row r="5463">
          <cell r="B5463">
            <v>470000009</v>
          </cell>
          <cell r="C5463" t="str">
            <v>耳咽中药吹粉治疗</v>
          </cell>
          <cell r="D5463" t="str">
            <v>含药物调配</v>
          </cell>
          <cell r="E5463" t="str">
            <v>药物</v>
          </cell>
          <cell r="F5463" t="str">
            <v>次</v>
          </cell>
          <cell r="G5463">
            <v>16.5</v>
          </cell>
        </row>
        <row r="5464">
          <cell r="B5464">
            <v>470000010</v>
          </cell>
          <cell r="C5464" t="str">
            <v>中药硬膏热贴敷治疗</v>
          </cell>
          <cell r="D5464" t="str">
            <v>辨证选择硬膏，局部清洁，将中药硬膏加热软化，调整厚薄大小，贴于患处。</v>
          </cell>
          <cell r="E5464" t="str">
            <v>药物</v>
          </cell>
          <cell r="F5464" t="str">
            <v>次</v>
          </cell>
          <cell r="G5464">
            <v>11.31</v>
          </cell>
        </row>
        <row r="5465">
          <cell r="B5465">
            <v>470000011</v>
          </cell>
          <cell r="C5465" t="str">
            <v>中药直肠滴入治疗</v>
          </cell>
          <cell r="D5465" t="str">
            <v>含药物调配</v>
          </cell>
          <cell r="E5465" t="str">
            <v>药物</v>
          </cell>
          <cell r="F5465" t="str">
            <v>次</v>
          </cell>
          <cell r="G5465">
            <v>24.6181133333333</v>
          </cell>
        </row>
        <row r="5466">
          <cell r="B5466">
            <v>470000012</v>
          </cell>
          <cell r="C5466" t="str">
            <v>刮痧治疗</v>
          </cell>
          <cell r="D5466" t="str">
            <v/>
          </cell>
          <cell r="E5466" t="str">
            <v/>
          </cell>
          <cell r="F5466" t="str">
            <v>次</v>
          </cell>
          <cell r="G5466">
            <v>24.36</v>
          </cell>
        </row>
        <row r="5467">
          <cell r="B5467">
            <v>470000013</v>
          </cell>
          <cell r="C5467" t="str">
            <v>烫熨治疗</v>
          </cell>
        </row>
        <row r="5467">
          <cell r="F5467" t="str">
            <v>每个部位</v>
          </cell>
          <cell r="G5467">
            <v>21.5666666666667</v>
          </cell>
        </row>
        <row r="5468">
          <cell r="B5468">
            <v>470000015</v>
          </cell>
          <cell r="C5468" t="str">
            <v>体表瘘管切开搔爬术</v>
          </cell>
          <cell r="D5468" t="str">
            <v>包括耳前瘘管、乳腺瘘管</v>
          </cell>
        </row>
        <row r="5468">
          <cell r="F5468" t="str">
            <v>次</v>
          </cell>
          <cell r="G5468">
            <v>57.5</v>
          </cell>
        </row>
        <row r="5469">
          <cell r="B5469">
            <v>470000016</v>
          </cell>
          <cell r="C5469" t="str">
            <v>砭石治疗</v>
          </cell>
          <cell r="D5469" t="str">
            <v>根据病情确定施术部位，选择砭石用具，确定施术方法和治疗时间，治疗手法有感、压、滚、擦、刺、划、叩、刮、扭、旋、振、拔、温、凉、闻、挝等。</v>
          </cell>
        </row>
        <row r="5469">
          <cell r="F5469" t="str">
            <v>次</v>
          </cell>
          <cell r="G5469">
            <v>24.36</v>
          </cell>
        </row>
        <row r="5470">
          <cell r="B5470">
            <v>48</v>
          </cell>
          <cell r="C5470" t="str">
            <v>(八)中医综合</v>
          </cell>
        </row>
        <row r="5471">
          <cell r="B5471">
            <v>480000003</v>
          </cell>
          <cell r="C5471" t="str">
            <v>中药特殊调配</v>
          </cell>
        </row>
        <row r="5471">
          <cell r="F5471" t="str">
            <v>次</v>
          </cell>
          <cell r="G5471">
            <v>16.8975413333333</v>
          </cell>
        </row>
        <row r="5472">
          <cell r="B5472">
            <v>480000004</v>
          </cell>
          <cell r="C5472" t="str">
            <v>人工煎药</v>
          </cell>
          <cell r="D5472" t="str">
            <v>含火、气等</v>
          </cell>
        </row>
        <row r="5472">
          <cell r="F5472" t="str">
            <v>副</v>
          </cell>
          <cell r="G5472">
            <v>1.605</v>
          </cell>
        </row>
        <row r="5473">
          <cell r="B5473">
            <v>480000005</v>
          </cell>
          <cell r="C5473" t="str">
            <v>煎药机煎药</v>
          </cell>
        </row>
        <row r="5473">
          <cell r="F5473" t="str">
            <v>副（2袋/副）</v>
          </cell>
          <cell r="G5473">
            <v>1.66107733333333</v>
          </cell>
        </row>
        <row r="5474">
          <cell r="B5474">
            <v>480000008</v>
          </cell>
          <cell r="C5474" t="str">
            <v>水丸制作</v>
          </cell>
          <cell r="D5474" t="str">
            <v>含包装袋（盒）</v>
          </cell>
        </row>
        <row r="5474">
          <cell r="F5474" t="str">
            <v>500克</v>
          </cell>
          <cell r="G5474">
            <v>14.1966666666667</v>
          </cell>
        </row>
        <row r="5475">
          <cell r="B5475">
            <v>480000009</v>
          </cell>
          <cell r="C5475" t="str">
            <v>蜜丸制作</v>
          </cell>
          <cell r="D5475" t="str">
            <v>含包装袋（盒）</v>
          </cell>
        </row>
        <row r="5475">
          <cell r="F5475" t="str">
            <v>500克</v>
          </cell>
          <cell r="G5475">
            <v>15.36</v>
          </cell>
        </row>
        <row r="5476">
          <cell r="B5476">
            <v>480000010</v>
          </cell>
          <cell r="C5476" t="str">
            <v>胶囊制作</v>
          </cell>
          <cell r="D5476" t="str">
            <v>含包装袋（盒）</v>
          </cell>
        </row>
        <row r="5476">
          <cell r="F5476" t="str">
            <v>500克</v>
          </cell>
          <cell r="G5476">
            <v>31.32</v>
          </cell>
        </row>
        <row r="5477">
          <cell r="B5477">
            <v>480000011</v>
          </cell>
          <cell r="C5477" t="str">
            <v>临方粉碎</v>
          </cell>
          <cell r="D5477" t="str">
            <v>含包装袋（盒）</v>
          </cell>
        </row>
        <row r="5477">
          <cell r="F5477" t="str">
            <v>味</v>
          </cell>
          <cell r="G5477">
            <v>1.04333333333333</v>
          </cell>
        </row>
        <row r="5478">
          <cell r="B5478">
            <v>480000012</v>
          </cell>
          <cell r="C5478" t="str">
            <v>临方炒药</v>
          </cell>
          <cell r="D5478" t="str">
            <v>含包装袋（盒）</v>
          </cell>
        </row>
        <row r="5478">
          <cell r="F5478" t="str">
            <v>味</v>
          </cell>
          <cell r="G5478">
            <v>1</v>
          </cell>
        </row>
        <row r="5479">
          <cell r="B5479">
            <v>480000013</v>
          </cell>
          <cell r="C5479" t="str">
            <v>临方蜜炙、醋炙、酒炙</v>
          </cell>
          <cell r="D5479" t="str">
            <v>含包装袋（盒）</v>
          </cell>
        </row>
        <row r="5479">
          <cell r="F5479" t="str">
            <v>味</v>
          </cell>
          <cell r="G5479">
            <v>1</v>
          </cell>
        </row>
        <row r="5480">
          <cell r="B5480" t="str">
            <v>s480000001</v>
          </cell>
          <cell r="C5480" t="str">
            <v>高血压中医辩证分型</v>
          </cell>
          <cell r="D5480" t="str">
            <v>含心电图、心音图、心阻抗图、中医证候量化、诊断结果及治疗方案、辨证调护。含电极、电池。</v>
          </cell>
          <cell r="E5480" t="str">
            <v/>
          </cell>
          <cell r="F5480" t="str">
            <v>次</v>
          </cell>
          <cell r="G5480">
            <v>60.03</v>
          </cell>
        </row>
        <row r="5481">
          <cell r="C5481" t="str">
            <v>五、采供血服务价格</v>
          </cell>
        </row>
        <row r="5482">
          <cell r="B5482">
            <v>51</v>
          </cell>
          <cell r="C5482" t="str">
            <v>全血</v>
          </cell>
        </row>
        <row r="5483">
          <cell r="B5483">
            <v>5101</v>
          </cell>
          <cell r="C5483" t="str">
            <v>ABO血型全血</v>
          </cell>
        </row>
        <row r="5484">
          <cell r="B5484">
            <v>510100001</v>
          </cell>
          <cell r="C5484" t="str">
            <v>ABO血型全血</v>
          </cell>
        </row>
        <row r="5484">
          <cell r="F5484" t="str">
            <v>200ml</v>
          </cell>
          <cell r="G5484">
            <v>220</v>
          </cell>
        </row>
        <row r="5485">
          <cell r="B5485">
            <v>5102</v>
          </cell>
          <cell r="C5485" t="str">
            <v>RhD阴性全血</v>
          </cell>
        </row>
        <row r="5486">
          <cell r="B5486">
            <v>510200001</v>
          </cell>
          <cell r="C5486" t="str">
            <v>RhD阴性全血</v>
          </cell>
        </row>
        <row r="5486">
          <cell r="F5486" t="str">
            <v>100ml</v>
          </cell>
          <cell r="G5486">
            <v>200</v>
          </cell>
        </row>
        <row r="5487">
          <cell r="B5487">
            <v>52</v>
          </cell>
          <cell r="C5487" t="str">
            <v>手工成分血液</v>
          </cell>
        </row>
        <row r="5488">
          <cell r="B5488">
            <v>5201</v>
          </cell>
          <cell r="C5488" t="str">
            <v>红细胞</v>
          </cell>
        </row>
        <row r="5489">
          <cell r="B5489">
            <v>520100001</v>
          </cell>
          <cell r="C5489" t="str">
            <v>手工分红细胞悬液</v>
          </cell>
          <cell r="D5489" t="str">
            <v>200ml全血制备</v>
          </cell>
        </row>
        <row r="5489">
          <cell r="F5489" t="str">
            <v>1u</v>
          </cell>
          <cell r="G5489">
            <v>210</v>
          </cell>
        </row>
        <row r="5490">
          <cell r="B5490">
            <v>520100002</v>
          </cell>
          <cell r="C5490" t="str">
            <v>浓缩红细胞</v>
          </cell>
        </row>
        <row r="5490">
          <cell r="F5490" t="str">
            <v>1u</v>
          </cell>
          <cell r="G5490">
            <v>210</v>
          </cell>
        </row>
        <row r="5491">
          <cell r="B5491">
            <v>520100003</v>
          </cell>
          <cell r="C5491" t="str">
            <v>洗涤红细胞</v>
          </cell>
        </row>
        <row r="5491">
          <cell r="F5491" t="str">
            <v>1u</v>
          </cell>
          <cell r="G5491">
            <v>260</v>
          </cell>
        </row>
        <row r="5492">
          <cell r="B5492">
            <v>520100004</v>
          </cell>
          <cell r="C5492" t="str">
            <v>RhD阴性冰冻去甘油红细胞</v>
          </cell>
        </row>
        <row r="5492">
          <cell r="F5492" t="str">
            <v>1u</v>
          </cell>
          <cell r="G5492">
            <v>880</v>
          </cell>
        </row>
        <row r="5493">
          <cell r="B5493">
            <v>520100005</v>
          </cell>
          <cell r="C5493" t="str">
            <v>RhD阴性红细胞悬液</v>
          </cell>
        </row>
        <row r="5493">
          <cell r="F5493" t="str">
            <v>1u</v>
          </cell>
          <cell r="G5493">
            <v>400</v>
          </cell>
        </row>
        <row r="5494">
          <cell r="B5494">
            <v>5202</v>
          </cell>
          <cell r="C5494" t="str">
            <v>血小板</v>
          </cell>
        </row>
        <row r="5495">
          <cell r="B5495">
            <v>520200001</v>
          </cell>
          <cell r="C5495" t="str">
            <v>手工分浓缩血小板</v>
          </cell>
          <cell r="D5495" t="str">
            <v>200ml全血制备</v>
          </cell>
        </row>
        <row r="5495">
          <cell r="F5495" t="str">
            <v>1u</v>
          </cell>
          <cell r="G5495">
            <v>100</v>
          </cell>
        </row>
        <row r="5496">
          <cell r="B5496">
            <v>520200002</v>
          </cell>
          <cell r="C5496" t="str">
            <v>冰冻血小板</v>
          </cell>
        </row>
        <row r="5496">
          <cell r="F5496" t="str">
            <v>1u</v>
          </cell>
          <cell r="G5496">
            <v>260</v>
          </cell>
        </row>
        <row r="5497">
          <cell r="B5497">
            <v>520200003</v>
          </cell>
          <cell r="C5497" t="str">
            <v>洗涤血小板</v>
          </cell>
        </row>
        <row r="5497">
          <cell r="F5497" t="str">
            <v>1u</v>
          </cell>
          <cell r="G5497">
            <v>260</v>
          </cell>
        </row>
        <row r="5498">
          <cell r="B5498">
            <v>5203</v>
          </cell>
          <cell r="C5498" t="str">
            <v>血浆</v>
          </cell>
        </row>
        <row r="5499">
          <cell r="B5499">
            <v>520300001</v>
          </cell>
          <cell r="C5499" t="str">
            <v>手工分冰冻血浆</v>
          </cell>
        </row>
        <row r="5499">
          <cell r="F5499" t="str">
            <v>100ml</v>
          </cell>
          <cell r="G5499">
            <v>40</v>
          </cell>
        </row>
        <row r="5500">
          <cell r="B5500">
            <v>520300002</v>
          </cell>
          <cell r="C5500" t="str">
            <v>冷沉淀</v>
          </cell>
          <cell r="D5500" t="str">
            <v>400ml全血制备</v>
          </cell>
        </row>
        <row r="5500">
          <cell r="F5500" t="str">
            <v>1u</v>
          </cell>
          <cell r="G5500">
            <v>150</v>
          </cell>
        </row>
        <row r="5501">
          <cell r="B5501">
            <v>5204</v>
          </cell>
          <cell r="C5501" t="str">
            <v>重组血液</v>
          </cell>
        </row>
        <row r="5502">
          <cell r="B5502">
            <v>520400001</v>
          </cell>
          <cell r="C5502" t="str">
            <v>ABO重组血液</v>
          </cell>
        </row>
        <row r="5502">
          <cell r="F5502" t="str">
            <v>100ml</v>
          </cell>
          <cell r="G5502">
            <v>150</v>
          </cell>
        </row>
        <row r="5503">
          <cell r="B5503">
            <v>520400002</v>
          </cell>
          <cell r="C5503" t="str">
            <v>RhD阴性重组血液</v>
          </cell>
        </row>
        <row r="5503">
          <cell r="F5503" t="str">
            <v>100ml</v>
          </cell>
          <cell r="G5503">
            <v>300</v>
          </cell>
        </row>
        <row r="5504">
          <cell r="B5504">
            <v>520400003</v>
          </cell>
          <cell r="C5504" t="str">
            <v>冻融RhD阴性重组血液</v>
          </cell>
          <cell r="D5504" t="str">
            <v>由冰冻解冻去甘油红细胞制备</v>
          </cell>
        </row>
        <row r="5504">
          <cell r="F5504" t="str">
            <v>100ml</v>
          </cell>
          <cell r="G5504">
            <v>500</v>
          </cell>
        </row>
        <row r="5505">
          <cell r="B5505">
            <v>53</v>
          </cell>
          <cell r="C5505" t="str">
            <v>机采成分血液</v>
          </cell>
        </row>
        <row r="5506">
          <cell r="B5506">
            <v>530000001</v>
          </cell>
          <cell r="C5506" t="str">
            <v>机采血小板</v>
          </cell>
          <cell r="D5506" t="str">
            <v>血小板≥ 2.5*1011</v>
          </cell>
        </row>
        <row r="5506">
          <cell r="F5506" t="str">
            <v>治疗量</v>
          </cell>
          <cell r="G5506">
            <v>1400</v>
          </cell>
        </row>
        <row r="5507">
          <cell r="B5507">
            <v>530000002</v>
          </cell>
          <cell r="C5507" t="str">
            <v>机采冰冻血小板</v>
          </cell>
          <cell r="D5507" t="str">
            <v>血小板≥ 2.5*1011</v>
          </cell>
        </row>
        <row r="5507">
          <cell r="F5507" t="str">
            <v>治疗量</v>
          </cell>
          <cell r="G5507">
            <v>1400</v>
          </cell>
        </row>
        <row r="5508">
          <cell r="B5508">
            <v>530000003</v>
          </cell>
          <cell r="C5508" t="str">
            <v>机采粒细胞</v>
          </cell>
        </row>
        <row r="5508">
          <cell r="F5508" t="str">
            <v>治疗量</v>
          </cell>
          <cell r="G5508">
            <v>1400</v>
          </cell>
        </row>
        <row r="5509">
          <cell r="B5509">
            <v>530000004</v>
          </cell>
          <cell r="C5509" t="str">
            <v>机采淋巴细胞</v>
          </cell>
        </row>
        <row r="5509">
          <cell r="F5509" t="str">
            <v>治疗量</v>
          </cell>
          <cell r="G5509">
            <v>1800</v>
          </cell>
        </row>
        <row r="5510">
          <cell r="B5510">
            <v>530000005</v>
          </cell>
          <cell r="C5510" t="str">
            <v>机采年轻红细胞</v>
          </cell>
        </row>
        <row r="5510">
          <cell r="F5510" t="str">
            <v>治疗量</v>
          </cell>
          <cell r="G5510">
            <v>1400</v>
          </cell>
        </row>
        <row r="5511">
          <cell r="B5511">
            <v>54</v>
          </cell>
          <cell r="C5511" t="str">
            <v>治疗性输血</v>
          </cell>
        </row>
        <row r="5512">
          <cell r="B5512">
            <v>540000001</v>
          </cell>
          <cell r="C5512" t="str">
            <v>骨髓洗涤处理</v>
          </cell>
        </row>
        <row r="5512">
          <cell r="F5512" t="str">
            <v>治疗量</v>
          </cell>
          <cell r="G5512">
            <v>1500</v>
          </cell>
        </row>
        <row r="5513">
          <cell r="B5513">
            <v>540000002</v>
          </cell>
          <cell r="C5513" t="str">
            <v>血浆置换</v>
          </cell>
        </row>
        <row r="5513">
          <cell r="F5513" t="str">
            <v>治疗量</v>
          </cell>
          <cell r="G5513">
            <v>1500</v>
          </cell>
        </row>
        <row r="5514">
          <cell r="B5514">
            <v>540000003</v>
          </cell>
          <cell r="C5514" t="str">
            <v>治疗性血细胞单采</v>
          </cell>
        </row>
        <row r="5514">
          <cell r="F5514" t="str">
            <v>治疗量</v>
          </cell>
          <cell r="G5514">
            <v>1500</v>
          </cell>
        </row>
        <row r="5515">
          <cell r="B5515">
            <v>540000004</v>
          </cell>
          <cell r="C5515" t="str">
            <v>机采造血干细胞</v>
          </cell>
        </row>
        <row r="5515">
          <cell r="F5515" t="str">
            <v>治疗量</v>
          </cell>
          <cell r="G5515">
            <v>1900</v>
          </cell>
        </row>
        <row r="5516">
          <cell r="B5516">
            <v>55</v>
          </cell>
          <cell r="C5516" t="str">
            <v>其他</v>
          </cell>
        </row>
        <row r="5517">
          <cell r="B5517">
            <v>550000001</v>
          </cell>
          <cell r="C5517" t="str">
            <v>白细胞除滤</v>
          </cell>
        </row>
        <row r="5517">
          <cell r="F5517" t="str">
            <v>袋</v>
          </cell>
          <cell r="G5517">
            <v>20</v>
          </cell>
        </row>
        <row r="5518">
          <cell r="B5518">
            <v>550000002</v>
          </cell>
          <cell r="C5518" t="str">
            <v>血液照射</v>
          </cell>
        </row>
        <row r="5518">
          <cell r="F5518" t="str">
            <v>袋</v>
          </cell>
          <cell r="G5518">
            <v>50</v>
          </cell>
        </row>
        <row r="5519">
          <cell r="B5519">
            <v>550000003</v>
          </cell>
          <cell r="C5519" t="str">
            <v>病毒灭活</v>
          </cell>
        </row>
        <row r="5519">
          <cell r="F5519" t="str">
            <v>100ml</v>
          </cell>
          <cell r="G5519">
            <v>40</v>
          </cell>
        </row>
        <row r="5520">
          <cell r="B5520">
            <v>550000004</v>
          </cell>
          <cell r="C5520" t="str">
            <v>自体血采集</v>
          </cell>
          <cell r="D5520" t="str">
            <v>包括红细胞去除</v>
          </cell>
        </row>
        <row r="5520">
          <cell r="F5520" t="str">
            <v>次</v>
          </cell>
          <cell r="G5520">
            <v>40</v>
          </cell>
        </row>
        <row r="5521">
          <cell r="B5521">
            <v>550000005</v>
          </cell>
          <cell r="C5521" t="str">
            <v>自体血保存</v>
          </cell>
        </row>
        <row r="5521">
          <cell r="F5521" t="str">
            <v>天</v>
          </cell>
          <cell r="G5521">
            <v>2</v>
          </cell>
        </row>
        <row r="5522">
          <cell r="B5522">
            <v>550000006</v>
          </cell>
          <cell r="C5522" t="str">
            <v>冷凝集素测定</v>
          </cell>
          <cell r="D5522" t="str">
            <v>红细胞血型系统</v>
          </cell>
        </row>
        <row r="5522">
          <cell r="F5522" t="str">
            <v>次</v>
          </cell>
          <cell r="G5522">
            <v>20</v>
          </cell>
        </row>
        <row r="5523">
          <cell r="B5523">
            <v>550000007</v>
          </cell>
          <cell r="C5523" t="str">
            <v>弱D抗原测定</v>
          </cell>
        </row>
        <row r="5523">
          <cell r="F5523" t="str">
            <v>次</v>
          </cell>
          <cell r="G5523">
            <v>60</v>
          </cell>
        </row>
        <row r="5524">
          <cell r="B5524">
            <v>550000008</v>
          </cell>
          <cell r="C5524" t="str">
            <v>HLA检测</v>
          </cell>
          <cell r="D5524" t="str">
            <v>分子生物学法：ssO流式磁珠法（HLA-A、B、DRB1）</v>
          </cell>
        </row>
        <row r="5524">
          <cell r="F5524" t="str">
            <v>人次</v>
          </cell>
          <cell r="G5524">
            <v>1100</v>
          </cell>
        </row>
        <row r="5525">
          <cell r="B5525">
            <v>550000009</v>
          </cell>
          <cell r="C5525" t="str">
            <v>HLA高分辨检测</v>
          </cell>
          <cell r="D5525" t="str">
            <v>分子生物学法：ssP法</v>
          </cell>
        </row>
        <row r="5525">
          <cell r="F5525" t="str">
            <v>每个位点</v>
          </cell>
          <cell r="G5525">
            <v>500</v>
          </cell>
        </row>
        <row r="5526">
          <cell r="B5526">
            <v>550000010</v>
          </cell>
          <cell r="C5526" t="str">
            <v>谱细胞血型抗体测定</v>
          </cell>
        </row>
        <row r="5526">
          <cell r="F5526" t="str">
            <v>次</v>
          </cell>
          <cell r="G5526">
            <v>110</v>
          </cell>
        </row>
        <row r="5527">
          <cell r="B5527" t="str">
            <v>备注： 1、不同规格血液按比例计价；2、其他检测检验项目按现行医疗服务价格执行。</v>
          </cell>
        </row>
        <row r="5528">
          <cell r="B5528" t="str">
            <v>LS250403105</v>
          </cell>
          <cell r="C5528" t="str">
            <v>新型冠状病毒 核酸检测</v>
          </cell>
        </row>
        <row r="5529">
          <cell r="B5529" t="str">
            <v>LS2504031051</v>
          </cell>
          <cell r="C5529" t="str">
            <v>新型冠状病毒 核酸检测（标 本单采）</v>
          </cell>
          <cell r="D5529" t="str">
            <v>含ORFlab基因、N基因和E基因。含样本釆集、处理 、分析、判断等技术劳务及质控液、校准品、标准 品、分离液、提取试剂、釆样器具等基本物耗。</v>
          </cell>
          <cell r="E5529" t="str">
            <v>核酸检测 扩增试剂</v>
          </cell>
          <cell r="F5529" t="str">
            <v>人次</v>
          </cell>
          <cell r="G5529">
            <v>60</v>
          </cell>
        </row>
        <row r="5530">
          <cell r="B5530" t="str">
            <v>LS2504031052</v>
          </cell>
          <cell r="C5530" t="str">
            <v>新型冠状病毒 核酸检测（标 本混釆）</v>
          </cell>
          <cell r="D5530" t="str">
            <v>将多人的样本（一般不超过10人）混合入同一检测 管，进行新冠病毒核酸检测。含ORFlab基因、N基因 和E基因。含样本釆集、处理、分析、判断等技术劳 务，以及核酸检测扩增试剂、分离液、提取试剂、 采样器具等基本物耗。</v>
          </cell>
        </row>
        <row r="5530">
          <cell r="F5530" t="str">
            <v>人次</v>
          </cell>
          <cell r="G5530">
            <v>20</v>
          </cell>
        </row>
        <row r="5531">
          <cell r="B5531" t="str">
            <v>LS250403106</v>
          </cell>
          <cell r="C5531" t="str">
            <v>新型冠状病毒 抗体测定</v>
          </cell>
        </row>
        <row r="5532">
          <cell r="B5532" t="str">
            <v>LS2504031061</v>
          </cell>
          <cell r="C5532" t="str">
            <v>新型冠状病毒抗体测定</v>
          </cell>
          <cell r="D5532" t="str">
            <v>胶体金法。</v>
          </cell>
          <cell r="E5532" t="str">
            <v>抗体检测 试剂</v>
          </cell>
          <cell r="F5532" t="str">
            <v>次</v>
          </cell>
          <cell r="G5532">
            <v>5</v>
          </cell>
        </row>
        <row r="5533">
          <cell r="B5533" t="str">
            <v>LS2504031062</v>
          </cell>
          <cell r="C5533" t="str">
            <v>新型冠状病毒 抗体测定</v>
          </cell>
          <cell r="D5533" t="str">
            <v>含IgG、IgM抗体。化学发光法。含样本釆集、处理 、分析、判断等技术劳务及质控液、校准品、标准 品、釆样器具等基本物耗。</v>
          </cell>
          <cell r="E5533" t="str">
            <v>抗体检测 试剂</v>
          </cell>
          <cell r="F5533" t="str">
            <v>次</v>
          </cell>
          <cell r="G5533">
            <v>25</v>
          </cell>
        </row>
        <row r="5534">
          <cell r="C5534" t="str">
            <v> 六、实行市场调节价医疗服务项目</v>
          </cell>
        </row>
        <row r="5535">
          <cell r="B5535" t="str">
            <v>F14010001</v>
          </cell>
          <cell r="C5535" t="str">
            <v>专业性尸体整容</v>
          </cell>
        </row>
        <row r="5535">
          <cell r="F5535" t="str">
            <v>次</v>
          </cell>
        </row>
        <row r="5536">
          <cell r="B5536" t="str">
            <v>F31050001</v>
          </cell>
          <cell r="C5536" t="str">
            <v>前牙美容修复术</v>
          </cell>
          <cell r="D5536" t="str">
            <v>含牙体予备、酸蚀、粘接、修复；包括切角、切缘、关闭间隙、畸形牙改形、牙体缺陷和着色牙贴面等</v>
          </cell>
          <cell r="E5536" t="str">
            <v>各种特殊材料</v>
          </cell>
          <cell r="F5536" t="str">
            <v>每牙</v>
          </cell>
        </row>
        <row r="5537">
          <cell r="B5537" t="str">
            <v>F31050002</v>
          </cell>
          <cell r="C5537" t="str">
            <v>牙脱色术</v>
          </cell>
          <cell r="D5537" t="str">
            <v>包括氟斑牙、四环素牙、变色牙等脱色</v>
          </cell>
          <cell r="E5537" t="str">
            <v>专用药物</v>
          </cell>
          <cell r="F5537" t="str">
            <v>每牙</v>
          </cell>
        </row>
        <row r="5538">
          <cell r="B5538" t="str">
            <v>F31050003</v>
          </cell>
          <cell r="C5538" t="str">
            <v>牙齿漂白术</v>
          </cell>
          <cell r="D5538" t="str">
            <v>包括内漂白和外漂白</v>
          </cell>
          <cell r="E5538" t="str">
            <v>特殊药物</v>
          </cell>
          <cell r="F5538" t="str">
            <v>每牙</v>
          </cell>
        </row>
        <row r="5539">
          <cell r="B5539" t="str">
            <v>F31050004</v>
          </cell>
          <cell r="C5539" t="str">
            <v>制戴固定式缺隙保持器</v>
          </cell>
          <cell r="D5539" t="str">
            <v>指用于乳牙早失，使继承恒牙正常萌出替换；含试冠、牙体预备、试带环、制作、粘结、复查</v>
          </cell>
          <cell r="E5539" t="str">
            <v>特殊材料、印模、模型制备、下颌舌弓、导萌式保持器、丝圈式保持器</v>
          </cell>
          <cell r="F5539" t="str">
            <v>次</v>
          </cell>
        </row>
        <row r="5540">
          <cell r="B5540" t="str">
            <v>F31050005</v>
          </cell>
          <cell r="C5540" t="str">
            <v>制戴活动式缺隙保持器</v>
          </cell>
          <cell r="D5540" t="str">
            <v>指恒牙正常萌出替换</v>
          </cell>
          <cell r="E5540" t="str">
            <v>印模、模型制备</v>
          </cell>
          <cell r="F5540" t="str">
            <v>次</v>
          </cell>
        </row>
        <row r="5541">
          <cell r="B5541" t="str">
            <v>F31050006</v>
          </cell>
          <cell r="C5541" t="str">
            <v>制戴活动矫正器</v>
          </cell>
          <cell r="D5541" t="str">
            <v>包括乳牙列或混合牙列部分错颌畸形的矫治</v>
          </cell>
          <cell r="E5541" t="str">
            <v>印模、模型材料、特殊矫正装置</v>
          </cell>
          <cell r="F5541" t="str">
            <v>次</v>
          </cell>
        </row>
        <row r="5542">
          <cell r="B5542" t="str">
            <v>F31050007</v>
          </cell>
          <cell r="C5542" t="str">
            <v>洁治</v>
          </cell>
          <cell r="D5542" t="str">
            <v>包括超声洁治或手工洁治，不含洁治后抛光</v>
          </cell>
        </row>
        <row r="5542">
          <cell r="F5542" t="str">
            <v>每牙</v>
          </cell>
        </row>
        <row r="5543">
          <cell r="B5543" t="str">
            <v>F31050008</v>
          </cell>
          <cell r="C5543" t="str">
            <v>牙面光洁术</v>
          </cell>
          <cell r="D5543" t="str">
            <v>包括洁治后抛光；喷砂</v>
          </cell>
          <cell r="E5543" t="str">
            <v>特殊材料</v>
          </cell>
          <cell r="F5543" t="str">
            <v>每牙</v>
          </cell>
        </row>
        <row r="5544">
          <cell r="B5544" t="str">
            <v>F31050009</v>
          </cell>
          <cell r="C5544" t="str">
            <v>乳牙期安氏I类错颌正畸治疗</v>
          </cell>
          <cell r="D5544" t="str">
            <v>包括：1．含乳牙早失、乳前牙反的矫治；2.使用间隙保持器、活动矫治器</v>
          </cell>
          <cell r="E5544" t="str">
            <v>功能矫治器</v>
          </cell>
          <cell r="F5544" t="str">
            <v>次</v>
          </cell>
        </row>
        <row r="5545">
          <cell r="B5545" t="str">
            <v>F31050010</v>
          </cell>
          <cell r="C5545" t="str">
            <v>替牙期安氏I类错颌活动矫治器正畸治疗</v>
          </cell>
          <cell r="D5545" t="str">
            <v>包括替牙障碍、不良口腔习惯的矫治</v>
          </cell>
          <cell r="E5545" t="str">
            <v>活动矫治器增加的其他部件</v>
          </cell>
          <cell r="F5545" t="str">
            <v>次</v>
          </cell>
        </row>
        <row r="5546">
          <cell r="B5546" t="str">
            <v>F31050011</v>
          </cell>
          <cell r="C5546" t="str">
            <v>替牙期安氏I类错颌固定矫治器正畸治疗</v>
          </cell>
          <cell r="D5546" t="str">
            <v>包括使用简单固定矫治器和常规固定矫治器治疗</v>
          </cell>
          <cell r="E5546" t="str">
            <v>简单固定矫治器增加的其他弓丝或附件</v>
          </cell>
          <cell r="F5546" t="str">
            <v>次</v>
          </cell>
        </row>
        <row r="5547">
          <cell r="B5547" t="str">
            <v>F31050012</v>
          </cell>
          <cell r="C5547" t="str">
            <v>恒牙期安氏I类错固定矫治器治疗</v>
          </cell>
          <cell r="D5547" t="str">
            <v>包括拥挤不拔牙病例、牙列间隙病例和简单拥挤双尖牙拔牙病例</v>
          </cell>
          <cell r="E5547" t="str">
            <v>口外弓、上下颌扩弓装置及其他附加装置、隐形固定器特殊材料</v>
          </cell>
          <cell r="F5547" t="str">
            <v>次</v>
          </cell>
        </row>
        <row r="5548">
          <cell r="B5548" t="str">
            <v>F31050013</v>
          </cell>
          <cell r="C5548" t="str">
            <v>乳牙期安氏II类错正畸治疗</v>
          </cell>
          <cell r="D5548" t="str">
            <v>包括：1.乳牙早失、乳前牙反颌的矫治；2.使用间隙保持器、活动矫治器治疗</v>
          </cell>
          <cell r="E5548" t="str">
            <v>功能矫治器</v>
          </cell>
          <cell r="F5548" t="str">
            <v>次</v>
          </cell>
        </row>
        <row r="5549">
          <cell r="B5549" t="str">
            <v>F31050014</v>
          </cell>
          <cell r="C5549" t="str">
            <v>替牙期安氏II类错颌口腔不良习惯正畸治疗</v>
          </cell>
          <cell r="D5549" t="str">
            <v>包括简单固定矫治器或活动矫治器</v>
          </cell>
          <cell r="E5549" t="str">
            <v>口外弓或其他远中移动装置、活动矫治器的增加其他部件、鄂杆</v>
          </cell>
          <cell r="F5549" t="str">
            <v>次</v>
          </cell>
        </row>
        <row r="5550">
          <cell r="B5550" t="str">
            <v>F31050015</v>
          </cell>
          <cell r="C5550" t="str">
            <v>替牙期牙性安氏II类错颌活动矫治器正畸治疗</v>
          </cell>
          <cell r="D5550" t="str">
            <v>包括：含替牙障碍、上颌前突；</v>
          </cell>
          <cell r="E5550" t="str">
            <v>使用口外弓、使用Frankel 等功能矫治器、咬合诱导</v>
          </cell>
          <cell r="F5550" t="str">
            <v>次</v>
          </cell>
        </row>
        <row r="5551">
          <cell r="B5551" t="str">
            <v>F31050016</v>
          </cell>
          <cell r="C5551" t="str">
            <v>替牙期牙性安氏II类错颌固定矫治器正畸治疗</v>
          </cell>
          <cell r="D5551" t="str">
            <v>包括简单固定矫正器和常规固定矫正器</v>
          </cell>
          <cell r="E5551" t="str">
            <v>口外弓、上下颌扩弓装置及其他附加装置、使用常规固定矫治器</v>
          </cell>
          <cell r="F5551" t="str">
            <v>次</v>
          </cell>
        </row>
        <row r="5552">
          <cell r="B5552" t="str">
            <v>F31050017</v>
          </cell>
          <cell r="C5552" t="str">
            <v>替牙期骨性安氏II类错颌正畸治疗</v>
          </cell>
          <cell r="D5552" t="str">
            <v>包括：1．严重上颌前突；2．活动矫治器治疗或简单固定矫治器</v>
          </cell>
          <cell r="E5552" t="str">
            <v>使用口外弓上下颌扩弓装置及其他附加装置、使用常规固定矫治器、使用Frankel、Activator Twin-Block等功能矫治器及Herbst矫治器</v>
          </cell>
          <cell r="F5552" t="str">
            <v>次</v>
          </cell>
        </row>
        <row r="5553">
          <cell r="B5553" t="str">
            <v>F31050018</v>
          </cell>
          <cell r="C5553" t="str">
            <v>恒牙早期安氏II类错颌功能矫治器治疗</v>
          </cell>
          <cell r="D5553" t="str">
            <v>包括：1．严重牙性II类错和骨性II类错颌；2．使用Frankel功能矫治器II型或Activator功能矫治器；其他功能矫治器</v>
          </cell>
          <cell r="E5553" t="str">
            <v>Activator增加扩弓装置、口外弓、腭杆</v>
          </cell>
          <cell r="F5553" t="str">
            <v>次</v>
          </cell>
        </row>
        <row r="5554">
          <cell r="B5554" t="str">
            <v>F31050019</v>
          </cell>
          <cell r="C5554" t="str">
            <v>恒牙期牙性安氏II类错颌固定矫治器治疗</v>
          </cell>
          <cell r="D5554" t="str">
            <v>1．含上下颌所需带环、弓丝、托槽；2．包括牙性安氏II类错颌拥挤不拔牙病例和简单拥挤拔牙病例</v>
          </cell>
          <cell r="E5554" t="str">
            <v>口外弓、上下颌扩弓装置及其他辅助性矫治装置、鄂杆</v>
          </cell>
          <cell r="F5554" t="str">
            <v>次</v>
          </cell>
        </row>
        <row r="5555">
          <cell r="B5555" t="str">
            <v>F31050020</v>
          </cell>
          <cell r="C5555" t="str">
            <v>恒牙期骨性安氏II类错颌固定矫治器拔牙治疗</v>
          </cell>
          <cell r="D5555" t="str">
            <v>包括骨性安氏II类错颌拔牙病例</v>
          </cell>
          <cell r="E5555" t="str">
            <v>口外弓、上下颌扩弓装置及其他辅助性矫治装置</v>
          </cell>
          <cell r="F5555" t="str">
            <v>次</v>
          </cell>
        </row>
        <row r="5556">
          <cell r="B5556" t="str">
            <v>F31050021</v>
          </cell>
          <cell r="C5556" t="str">
            <v>乳牙期安氏III类错颌正畸治疗</v>
          </cell>
          <cell r="D5556" t="str">
            <v>包括：1．乳前牙反颌；2．使用活动矫治器或下颌连冠式斜面导板治疗</v>
          </cell>
          <cell r="E5556" t="str">
            <v>功能矫治器</v>
          </cell>
          <cell r="F5556" t="str">
            <v>次</v>
          </cell>
        </row>
        <row r="5557">
          <cell r="B5557" t="str">
            <v>F31050022</v>
          </cell>
          <cell r="C5557" t="str">
            <v>替牙期安氏III类错颌正畸治疗</v>
          </cell>
          <cell r="D5557" t="str">
            <v>1．包括前牙反；2．使用活动矫治器</v>
          </cell>
          <cell r="E5557" t="str">
            <v>上颌扩弓装置、功能矫治</v>
          </cell>
          <cell r="F5557" t="str">
            <v>次</v>
          </cell>
        </row>
        <row r="5558">
          <cell r="B5558" t="str">
            <v>F31050023</v>
          </cell>
          <cell r="C5558" t="str">
            <v>恒牙早期安氏III类错颌功能矫治器治疗</v>
          </cell>
          <cell r="D5558" t="str">
            <v>包括：1．严重牙性III类错颌和骨性III类错；2．使用rankel功能矫治器III型；其他功能矫治器</v>
          </cell>
        </row>
        <row r="5558">
          <cell r="F5558" t="str">
            <v>次</v>
          </cell>
        </row>
        <row r="5559">
          <cell r="B5559" t="str">
            <v>F31050024</v>
          </cell>
          <cell r="C5559" t="str">
            <v>恒牙期安氏III类错固定矫治器治疗</v>
          </cell>
          <cell r="D5559" t="str">
            <v>包括：牙性安氏III类错颌拥挤不拔牙病例和简单拥挤拔牙病例</v>
          </cell>
          <cell r="E5559" t="str">
            <v>上颌扩弓装置及其他附加装置</v>
          </cell>
          <cell r="F5559" t="str">
            <v>次</v>
          </cell>
        </row>
        <row r="5560">
          <cell r="B5560" t="str">
            <v>F31050025</v>
          </cell>
          <cell r="C5560" t="str">
            <v>恒牙期骨性安氏III类错固定矫治器拔牙治疗</v>
          </cell>
          <cell r="D5560" t="str">
            <v>包括骨性安氏III类错拔牙病例</v>
          </cell>
          <cell r="E5560" t="str">
            <v>前方牵引器、头帽颏兜、上颌扩弓装置及其他附加装置</v>
          </cell>
          <cell r="F5560" t="str">
            <v>次</v>
          </cell>
        </row>
        <row r="5561">
          <cell r="B5561" t="str">
            <v>F31050026</v>
          </cell>
          <cell r="C5561" t="str">
            <v>牙周病伴错合畸形活动矫治器正畸治疗</v>
          </cell>
          <cell r="D5561" t="str">
            <v>包括局部牙周炎的正畸治疗</v>
          </cell>
        </row>
        <row r="5561">
          <cell r="F5561" t="str">
            <v>次</v>
          </cell>
        </row>
        <row r="5562">
          <cell r="B5562" t="str">
            <v>F31050027</v>
          </cell>
          <cell r="C5562" t="str">
            <v>牙周病伴错颌畸形固定矫治器正畸治疗</v>
          </cell>
          <cell r="D5562" t="str">
            <v>包括局部牙周炎的正畸治疗</v>
          </cell>
        </row>
        <row r="5562">
          <cell r="F5562" t="str">
            <v>次</v>
          </cell>
        </row>
        <row r="5563">
          <cell r="B5563" t="str">
            <v>F31050028</v>
          </cell>
          <cell r="C5563" t="str">
            <v>创伤正畸治疗</v>
          </cell>
          <cell r="D5563" t="str">
            <v>包括：1．由咬合因素引起的颌创伤；2．用活动矫治器或固定矫治器治疗</v>
          </cell>
        </row>
        <row r="5563">
          <cell r="F5563" t="str">
            <v>次</v>
          </cell>
        </row>
        <row r="5564">
          <cell r="B5564" t="str">
            <v>F31050029</v>
          </cell>
          <cell r="C5564" t="str">
            <v>早期颜面不对称正畸治疗</v>
          </cell>
          <cell r="D5564" t="str">
            <v>包括：1．替牙期由错颌引起或颜面不对称伴错的病例；2．使用活动矫治器和固定矫治器</v>
          </cell>
        </row>
        <row r="5564">
          <cell r="F5564" t="str">
            <v>次</v>
          </cell>
        </row>
        <row r="5565">
          <cell r="B5565" t="str">
            <v>F31050030</v>
          </cell>
          <cell r="C5565" t="str">
            <v>恒牙期颜面不对称正畸治疗</v>
          </cell>
          <cell r="D5565" t="str">
            <v>包括：1．恒牙期由错引起或颜面不对称伴错的早期正畸治疗；2．用活动矫治器或固定矫治器</v>
          </cell>
          <cell r="E5565" t="str">
            <v>活动矫治器增加部件或其他附加装置</v>
          </cell>
          <cell r="F5565" t="str">
            <v>次</v>
          </cell>
        </row>
        <row r="5566">
          <cell r="B5566" t="str">
            <v>F31050031</v>
          </cell>
          <cell r="C5566" t="str">
            <v>其他颅面畸形正畸治疗</v>
          </cell>
          <cell r="D5566" t="str">
            <v>包括：1．Crouzon综合征、Apert综合征、Treacher-Collins综合征；2．用活动矫治器或固定矫治器治疗</v>
          </cell>
          <cell r="E5566" t="str">
            <v>活动矫治器增加其他部件、固定矫治器增加其他附加装置另加</v>
          </cell>
          <cell r="F5566" t="str">
            <v>次</v>
          </cell>
        </row>
        <row r="5567">
          <cell r="B5567" t="str">
            <v>F31050032</v>
          </cell>
          <cell r="C5567" t="str">
            <v>正颌外科术前术后正畸治疗</v>
          </cell>
          <cell r="D5567" t="str">
            <v>包括：1．安氏II类、III类严重骨性错颌、严重骨性开、严重腭裂、面部偏斜及其他颅面畸形的正颌外科术前、术后正畸治疗；2．使用固定矫治器治疗</v>
          </cell>
        </row>
        <row r="5567">
          <cell r="F5567" t="str">
            <v>次</v>
          </cell>
        </row>
        <row r="5568">
          <cell r="B5568" t="str">
            <v>F31050033</v>
          </cell>
          <cell r="C5568" t="str">
            <v>正畸保持器治疗</v>
          </cell>
          <cell r="D5568" t="str">
            <v>含取模型、制作用材料</v>
          </cell>
          <cell r="E5568" t="str">
            <v>特殊材料及 固定保持器、正位器、透明保持器</v>
          </cell>
          <cell r="F5568" t="str">
            <v>每副</v>
          </cell>
        </row>
        <row r="5569">
          <cell r="B5569" t="str">
            <v>F31050034</v>
          </cell>
          <cell r="C5569" t="str">
            <v>种植模型制备</v>
          </cell>
          <cell r="D5569" t="str">
            <v>含取印模、灌模型、做蜡型、排牙、上颌架</v>
          </cell>
          <cell r="E5569" t="str">
            <v>唇侧Index材料</v>
          </cell>
          <cell r="F5569" t="str">
            <v>单颌</v>
          </cell>
        </row>
        <row r="5570">
          <cell r="B5570" t="str">
            <v>F31050035</v>
          </cell>
          <cell r="C5570" t="str">
            <v>种植过渡义齿</v>
          </cell>
          <cell r="D5570" t="str">
            <v>含技工室制作、临床试戴</v>
          </cell>
          <cell r="E5570" t="str">
            <v>义齿修复材料、进口软衬材料</v>
          </cell>
          <cell r="F5570" t="str">
            <v>每牙</v>
          </cell>
        </row>
        <row r="5571">
          <cell r="B5571" t="str">
            <v>F31050036</v>
          </cell>
          <cell r="C5571" t="str">
            <v>种植体-真牙栓道式附着体</v>
          </cell>
          <cell r="D5571" t="str">
            <v>含牙体预备、个别托盘制作、再取印模、灌模型、记录、面弓转移上颌架、技工室制作、切开、激光焊接、烤瓷配色和上色、临床试戴</v>
          </cell>
          <cell r="E5571" t="str">
            <v>义齿修复材料、进口软衬材料、栓道材料</v>
          </cell>
          <cell r="F5571" t="str">
            <v>每牙</v>
          </cell>
        </row>
        <row r="5572">
          <cell r="B5572" t="str">
            <v>F31050037</v>
          </cell>
          <cell r="C5572" t="str">
            <v>种植覆盖义齿</v>
          </cell>
          <cell r="D5572" t="str">
            <v>包括：1.全口杆卡式；2.磁附着式3.套筒冠</v>
          </cell>
          <cell r="E5572" t="str">
            <v>种植体、义齿</v>
          </cell>
          <cell r="F5572" t="str">
            <v>单颌</v>
          </cell>
        </row>
        <row r="5573">
          <cell r="B5573" t="str">
            <v>F31050038</v>
          </cell>
          <cell r="C5573" t="str">
            <v>全口固定种植义齿</v>
          </cell>
        </row>
        <row r="5573">
          <cell r="E5573" t="str">
            <v>种植体、义齿</v>
          </cell>
          <cell r="F5573" t="str">
            <v>单颌</v>
          </cell>
        </row>
        <row r="5574">
          <cell r="B5574" t="str">
            <v>F31050039</v>
          </cell>
          <cell r="C5574" t="str">
            <v>颜面赝复体种植修复</v>
          </cell>
          <cell r="D5574" t="str">
            <v>含个别托盘制作、技工制作、激光焊接、配色、临床试戴；包括眼或耳或鼻缺损修复或颌面缺损修复</v>
          </cell>
          <cell r="E5574" t="str">
            <v>个别托盘材料、基台、贵金属包埋材料、进口成型塑料、金属材料、激光焊接材料、硅胶材料</v>
          </cell>
          <cell r="F5574" t="str">
            <v>每种植体</v>
          </cell>
        </row>
        <row r="5575">
          <cell r="B5575" t="str">
            <v>F31120001</v>
          </cell>
          <cell r="C5575" t="str">
            <v>胚胎移植术</v>
          </cell>
        </row>
        <row r="5575">
          <cell r="E5575" t="str">
            <v>移植管</v>
          </cell>
          <cell r="F5575" t="str">
            <v>次</v>
          </cell>
        </row>
        <row r="5576">
          <cell r="B5576" t="str">
            <v>F31120002</v>
          </cell>
          <cell r="C5576" t="str">
            <v>冷融胚胎移植术</v>
          </cell>
        </row>
        <row r="5576">
          <cell r="E5576" t="str">
            <v>移植管</v>
          </cell>
          <cell r="F5576" t="str">
            <v>次</v>
          </cell>
        </row>
        <row r="5577">
          <cell r="B5577" t="str">
            <v>F31140001</v>
          </cell>
          <cell r="C5577" t="str">
            <v>面部磨削术</v>
          </cell>
        </row>
        <row r="5577">
          <cell r="F5577" t="str">
            <v>次</v>
          </cell>
        </row>
        <row r="5578">
          <cell r="B5578" t="str">
            <v>F31140002</v>
          </cell>
          <cell r="C5578" t="str">
            <v>激光脱毛术</v>
          </cell>
        </row>
        <row r="5578">
          <cell r="F5578" t="str">
            <v>每个光斑</v>
          </cell>
        </row>
        <row r="5579">
          <cell r="B5579" t="str">
            <v>F31140003</v>
          </cell>
          <cell r="C5579" t="str">
            <v>激光除皱术</v>
          </cell>
        </row>
        <row r="5579">
          <cell r="F5579" t="str">
            <v>每个光斑</v>
          </cell>
        </row>
        <row r="5580">
          <cell r="B5580" t="str">
            <v>F33040001</v>
          </cell>
          <cell r="C5580" t="str">
            <v>重睑整形术</v>
          </cell>
          <cell r="D5580" t="str">
            <v>含切开法、非切开法；不含内外眦成形</v>
          </cell>
        </row>
        <row r="5580">
          <cell r="F5580" t="str">
            <v>双侧</v>
          </cell>
        </row>
        <row r="5581">
          <cell r="B5581" t="str">
            <v>F33040002</v>
          </cell>
          <cell r="C5581" t="str">
            <v>激光重睑整形术</v>
          </cell>
        </row>
        <row r="5581">
          <cell r="F5581" t="str">
            <v>次</v>
          </cell>
        </row>
        <row r="5582">
          <cell r="B5582" t="str">
            <v>F33040003</v>
          </cell>
          <cell r="C5582" t="str">
            <v>眼袋整形术</v>
          </cell>
        </row>
        <row r="5582">
          <cell r="E5582" t="str">
            <v>泪腺悬吊</v>
          </cell>
          <cell r="F5582" t="str">
            <v>双侧</v>
          </cell>
        </row>
        <row r="5583">
          <cell r="B5583" t="str">
            <v>F33040004</v>
          </cell>
          <cell r="C5583" t="str">
            <v>内外眦成形术</v>
          </cell>
        </row>
        <row r="5583">
          <cell r="F5583" t="str">
            <v>次</v>
          </cell>
        </row>
        <row r="5584">
          <cell r="B5584" t="str">
            <v>F33040005</v>
          </cell>
          <cell r="C5584" t="str">
            <v>隆眉弓术</v>
          </cell>
        </row>
        <row r="5584">
          <cell r="F5584" t="str">
            <v>双侧</v>
          </cell>
        </row>
        <row r="5585">
          <cell r="B5585" t="str">
            <v>F33040006</v>
          </cell>
          <cell r="C5585" t="str">
            <v>眉畸形矫正术</v>
          </cell>
          <cell r="D5585" t="str">
            <v>包括“八”字眉、眉移位等</v>
          </cell>
        </row>
        <row r="5585">
          <cell r="F5585" t="str">
            <v>次</v>
          </cell>
        </row>
        <row r="5586">
          <cell r="B5586" t="str">
            <v>F33040007</v>
          </cell>
          <cell r="C5586" t="str">
            <v>眉缺损修复术</v>
          </cell>
          <cell r="D5586" t="str">
            <v>包括部分缺损、全部缺损   </v>
          </cell>
        </row>
        <row r="5586">
          <cell r="F5586" t="str">
            <v>次</v>
          </cell>
        </row>
        <row r="5587">
          <cell r="B5587" t="str">
            <v>F33040008</v>
          </cell>
          <cell r="C5587" t="str">
            <v>眉缺损修复术（含岛状头皮瓣切取移转术）</v>
          </cell>
          <cell r="D5587" t="str">
            <v>包括部分缺损、全部缺损   </v>
          </cell>
        </row>
        <row r="5587">
          <cell r="F5587" t="str">
            <v>次</v>
          </cell>
        </row>
        <row r="5588">
          <cell r="B5588" t="str">
            <v>F33060001</v>
          </cell>
          <cell r="C5588" t="str">
            <v>鼻继发畸形修复术</v>
          </cell>
          <cell r="D5588" t="str">
            <v>含鼻畸形矫正术；不含骨及软骨取骨术</v>
          </cell>
          <cell r="E5588" t="str">
            <v>特殊植入材料</v>
          </cell>
          <cell r="F5588" t="str">
            <v>次</v>
          </cell>
        </row>
        <row r="5589">
          <cell r="B5589" t="str">
            <v>F33060002</v>
          </cell>
          <cell r="C5589" t="str">
            <v>隆鼻术</v>
          </cell>
          <cell r="D5589" t="str">
            <v/>
          </cell>
          <cell r="E5589" t="str">
            <v>假体材料</v>
          </cell>
          <cell r="F5589" t="str">
            <v>次</v>
          </cell>
        </row>
        <row r="5590">
          <cell r="B5590" t="str">
            <v>F33060003</v>
          </cell>
          <cell r="C5590" t="str">
            <v>隆鼻术后继发畸形矫正术</v>
          </cell>
          <cell r="D5590" t="str">
            <v/>
          </cell>
          <cell r="E5590" t="str">
            <v>假体植入材料</v>
          </cell>
          <cell r="F5590" t="str">
            <v>次</v>
          </cell>
        </row>
        <row r="5591">
          <cell r="B5591" t="str">
            <v>F33060004</v>
          </cell>
          <cell r="C5591" t="str">
            <v>鼻畸形矫正术</v>
          </cell>
          <cell r="D5591" t="str">
            <v/>
          </cell>
        </row>
        <row r="5591">
          <cell r="F5591" t="str">
            <v>次</v>
          </cell>
        </row>
        <row r="5592">
          <cell r="B5592" t="str">
            <v>F33100001</v>
          </cell>
          <cell r="C5592" t="str">
            <v>腹壁整形术</v>
          </cell>
          <cell r="D5592" t="str">
            <v>不含脂肪抽吸术</v>
          </cell>
        </row>
        <row r="5592">
          <cell r="F5592" t="str">
            <v>次</v>
          </cell>
        </row>
        <row r="5593">
          <cell r="B5593" t="str">
            <v>F33100002</v>
          </cell>
          <cell r="C5593" t="str">
            <v>脐整形术</v>
          </cell>
        </row>
        <row r="5593">
          <cell r="F5593" t="str">
            <v>次</v>
          </cell>
        </row>
        <row r="5594">
          <cell r="B5594" t="str">
            <v>F33120001</v>
          </cell>
          <cell r="C5594" t="str">
            <v>阴茎延长术</v>
          </cell>
          <cell r="D5594" t="str">
            <v>包括阴茎加粗、隐匿型延长术</v>
          </cell>
          <cell r="E5594" t="str">
            <v>假体</v>
          </cell>
          <cell r="F5594" t="str">
            <v>次</v>
          </cell>
        </row>
        <row r="5595">
          <cell r="B5595" t="str">
            <v>F33130001</v>
          </cell>
          <cell r="C5595" t="str">
            <v>阴道缩紧术</v>
          </cell>
        </row>
        <row r="5595">
          <cell r="F5595" t="str">
            <v>次</v>
          </cell>
        </row>
        <row r="5596">
          <cell r="B5596" t="str">
            <v>F33130002</v>
          </cell>
          <cell r="C5596" t="str">
            <v>外阴整形术</v>
          </cell>
          <cell r="D5596" t="str">
            <v>不含取皮瓣</v>
          </cell>
        </row>
        <row r="5596">
          <cell r="F5596" t="str">
            <v>次</v>
          </cell>
        </row>
        <row r="5597">
          <cell r="B5597" t="str">
            <v>F33130003</v>
          </cell>
          <cell r="C5597" t="str">
            <v>处女膜修复术</v>
          </cell>
        </row>
        <row r="5597">
          <cell r="F5597" t="str">
            <v>次</v>
          </cell>
        </row>
        <row r="5598">
          <cell r="B5598" t="str">
            <v>F33130004</v>
          </cell>
          <cell r="C5598" t="str">
            <v>变性术</v>
          </cell>
          <cell r="D5598" t="str">
            <v>含器官切除、器官再造</v>
          </cell>
        </row>
        <row r="5598">
          <cell r="F5598" t="str">
            <v>次</v>
          </cell>
        </row>
        <row r="5599">
          <cell r="B5599" t="str">
            <v>F33140001</v>
          </cell>
          <cell r="C5599" t="str">
            <v>选择性减胎术</v>
          </cell>
        </row>
        <row r="5599">
          <cell r="F5599" t="str">
            <v>次</v>
          </cell>
        </row>
        <row r="5600">
          <cell r="B5600" t="str">
            <v>F33160001</v>
          </cell>
          <cell r="C5600" t="str">
            <v>乳房再造术</v>
          </cell>
          <cell r="D5600" t="str">
            <v>不含乳头乳晕重建和乳腺切除</v>
          </cell>
          <cell r="E5600" t="str">
            <v>假体</v>
          </cell>
          <cell r="F5600" t="str">
            <v>单侧</v>
          </cell>
        </row>
        <row r="5601">
          <cell r="B5601" t="str">
            <v>F33160002</v>
          </cell>
          <cell r="C5601" t="str">
            <v>乳房再造术II期</v>
          </cell>
          <cell r="D5601" t="str">
            <v>含乳头乳晕重建；包括带血管蒂的肌皮组织移植或大网膜移植</v>
          </cell>
          <cell r="E5601" t="str">
            <v>假体</v>
          </cell>
          <cell r="F5601" t="str">
            <v>单侧</v>
          </cell>
        </row>
        <row r="5602">
          <cell r="B5602" t="str">
            <v>F33160003</v>
          </cell>
          <cell r="C5602" t="str">
            <v>乳头、乳晕整形术</v>
          </cell>
          <cell r="D5602" t="str">
            <v>包括乳头内陷畸形，乳头、乳晕再造</v>
          </cell>
        </row>
        <row r="5602">
          <cell r="F5602" t="str">
            <v>单侧</v>
          </cell>
        </row>
        <row r="5603">
          <cell r="B5603" t="str">
            <v>F33160004</v>
          </cell>
          <cell r="C5603" t="str">
            <v>隆乳术</v>
          </cell>
          <cell r="D5603" t="str">
            <v>包括各种隆乳术；不含吸脂术</v>
          </cell>
          <cell r="E5603" t="str">
            <v>假体</v>
          </cell>
          <cell r="F5603" t="str">
            <v>单侧</v>
          </cell>
        </row>
        <row r="5604">
          <cell r="B5604" t="str">
            <v>F33160005</v>
          </cell>
          <cell r="C5604" t="str">
            <v>隆乳术后继发畸形矫正术</v>
          </cell>
        </row>
        <row r="5604">
          <cell r="E5604" t="str">
            <v>假体</v>
          </cell>
          <cell r="F5604" t="str">
            <v>单侧</v>
          </cell>
        </row>
        <row r="5605">
          <cell r="B5605" t="str">
            <v>F33160006</v>
          </cell>
          <cell r="C5605" t="str">
            <v>乳腺假体取出术</v>
          </cell>
        </row>
        <row r="5605">
          <cell r="F5605" t="str">
            <v>单侧</v>
          </cell>
        </row>
        <row r="5606">
          <cell r="B5606" t="str">
            <v>F33160007</v>
          </cell>
          <cell r="C5606" t="str">
            <v>巨乳缩小整形术</v>
          </cell>
          <cell r="D5606" t="str">
            <v>包括垂乳畸形矫正术</v>
          </cell>
        </row>
        <row r="5606">
          <cell r="F5606" t="str">
            <v>单侧</v>
          </cell>
        </row>
        <row r="5607">
          <cell r="B5607" t="str">
            <v>F33160008</v>
          </cell>
          <cell r="C5607" t="str">
            <v>脂肪抽吸术</v>
          </cell>
          <cell r="D5607" t="str">
            <v>不含脂肪注射</v>
          </cell>
        </row>
        <row r="5607">
          <cell r="F5607" t="str">
            <v>次</v>
          </cell>
        </row>
        <row r="5608">
          <cell r="B5608" t="str">
            <v>F33160009</v>
          </cell>
          <cell r="C5608" t="str">
            <v>腋臭切除术</v>
          </cell>
        </row>
        <row r="5608">
          <cell r="F5608" t="str">
            <v>单侧</v>
          </cell>
        </row>
        <row r="5609">
          <cell r="B5609" t="str">
            <v>F33160010</v>
          </cell>
          <cell r="C5609" t="str">
            <v>隆颞术</v>
          </cell>
        </row>
        <row r="5609">
          <cell r="E5609" t="str">
            <v>植入假体</v>
          </cell>
          <cell r="F5609" t="str">
            <v>每侧</v>
          </cell>
        </row>
        <row r="5610">
          <cell r="B5610" t="str">
            <v>F33160011</v>
          </cell>
          <cell r="C5610" t="str">
            <v>隆额术</v>
          </cell>
        </row>
        <row r="5610">
          <cell r="E5610" t="str">
            <v>植入假体</v>
          </cell>
          <cell r="F5610" t="str">
            <v>次</v>
          </cell>
        </row>
        <row r="5611">
          <cell r="B5611" t="str">
            <v>F33160012</v>
          </cell>
          <cell r="C5611" t="str">
            <v>胡须再造术</v>
          </cell>
          <cell r="D5611" t="str">
            <v>包括岛状头皮瓣法和游离移植法</v>
          </cell>
        </row>
        <row r="5611">
          <cell r="F5611" t="str">
            <v>次</v>
          </cell>
        </row>
        <row r="5612">
          <cell r="B5612" t="str">
            <v>F33160013</v>
          </cell>
          <cell r="C5612" t="str">
            <v>隆颏术</v>
          </cell>
          <cell r="D5612" t="str">
            <v>不含截骨术</v>
          </cell>
          <cell r="E5612" t="str">
            <v>植入材料</v>
          </cell>
          <cell r="F5612" t="str">
            <v>次</v>
          </cell>
        </row>
        <row r="5613">
          <cell r="B5613" t="str">
            <v>F33160014</v>
          </cell>
          <cell r="C5613" t="str">
            <v>隆颏术后继发畸形矫正术</v>
          </cell>
          <cell r="D5613" t="str">
            <v>包括隆颞、隆额术后畸形矫正</v>
          </cell>
          <cell r="E5613" t="str">
            <v>植入材料</v>
          </cell>
          <cell r="F5613" t="str">
            <v>次</v>
          </cell>
        </row>
        <row r="5614">
          <cell r="B5614" t="str">
            <v>F33160015</v>
          </cell>
          <cell r="C5614" t="str">
            <v>颌下脂肪袋整形术</v>
          </cell>
        </row>
        <row r="5614">
          <cell r="E5614" t="str">
            <v>吸脂器</v>
          </cell>
          <cell r="F5614" t="str">
            <v>次</v>
          </cell>
        </row>
        <row r="5615">
          <cell r="B5615" t="str">
            <v>F33160016</v>
          </cell>
          <cell r="C5615" t="str">
            <v>酒窝再造术</v>
          </cell>
        </row>
        <row r="5615">
          <cell r="F5615" t="str">
            <v>每侧</v>
          </cell>
        </row>
        <row r="5616">
          <cell r="B5616" t="str">
            <v>F33160017</v>
          </cell>
          <cell r="C5616" t="str">
            <v>除皱术</v>
          </cell>
          <cell r="D5616" t="str">
            <v>包括骨膜下除皱</v>
          </cell>
        </row>
        <row r="5616">
          <cell r="F5616" t="str">
            <v>面1/3</v>
          </cell>
        </row>
        <row r="5617">
          <cell r="B5617" t="str">
            <v>F33160018</v>
          </cell>
          <cell r="C5617" t="str">
            <v>除皱术（激光）</v>
          </cell>
          <cell r="D5617" t="str">
            <v>包括骨膜下除皱</v>
          </cell>
        </row>
        <row r="5617">
          <cell r="F5617" t="str">
            <v>面1/3</v>
          </cell>
        </row>
        <row r="5618">
          <cell r="B5618" t="str">
            <v>F33160019</v>
          </cell>
          <cell r="C5618" t="str">
            <v>毛发移植术</v>
          </cell>
          <cell r="D5618" t="str">
            <v>包括种发、头皮游离移植；不含头皮缺损修复术</v>
          </cell>
        </row>
        <row r="5618">
          <cell r="F5618" t="str">
            <v>每根</v>
          </cell>
        </row>
        <row r="5619">
          <cell r="B5619" t="str">
            <v>F33160020</v>
          </cell>
          <cell r="C5619" t="str">
            <v>磨削术</v>
          </cell>
        </row>
        <row r="5619">
          <cell r="F5619" t="str">
            <v>50
cm²</v>
          </cell>
        </row>
        <row r="5620">
          <cell r="B5620" t="str">
            <v>F33160021</v>
          </cell>
          <cell r="C5620" t="str">
            <v>纹饰美容术</v>
          </cell>
          <cell r="D5620" t="str">
            <v>包括纹眉、纹眼线、唇线、纹身等</v>
          </cell>
        </row>
        <row r="5620">
          <cell r="F5620" t="str">
            <v>每个部位</v>
          </cell>
        </row>
        <row r="5621">
          <cell r="B5621" t="str">
            <v>F45000001</v>
          </cell>
          <cell r="C5621" t="str">
            <v>内科妇科疾病推拿治疗</v>
          </cell>
          <cell r="D5621" t="str">
            <v>包括II型糖尿病、慢性胃病、便秘、腹泻、胃下垂、失眠、月经不调、痛经等</v>
          </cell>
        </row>
        <row r="5621">
          <cell r="F5621" t="str">
            <v>次</v>
          </cell>
        </row>
        <row r="5622">
          <cell r="B5622" t="str">
            <v>F46000001</v>
          </cell>
          <cell r="C5622" t="str">
            <v>结肠水疗</v>
          </cell>
          <cell r="D5622" t="str">
            <v>结肠炎、慢性便秘、肠道功能紊乱等症状及肠道清洁采用结肠水疗。调节结肠水疗仪水温、输出功率等，换衣，消毒肛门，将涂蜡的冲洗管头置入肛管直肠，冲洗时，为病人按摩腹部，经多次注药和抽液达到治疗作用，部分患者根据病情可将排出液做脱落细胞和免疫组化检查，部分患者病情需要时可加注低流量氧气灌洗，结束后蹲厕控水，洗浴换衣。含结肠灌洗治疗和肠腔内给药。不含免疫组化检查。</v>
          </cell>
        </row>
        <row r="5622">
          <cell r="F5622" t="str">
            <v>次</v>
          </cell>
        </row>
        <row r="5623">
          <cell r="B5623" t="str">
            <v>F47000001</v>
          </cell>
          <cell r="C5623" t="str">
            <v>医疗气功治疗</v>
          </cell>
        </row>
        <row r="5623">
          <cell r="F5623" t="str">
            <v>次</v>
          </cell>
        </row>
        <row r="5624">
          <cell r="B5624" t="str">
            <v>F47000002</v>
          </cell>
          <cell r="C5624" t="str">
            <v>足底反射治疗</v>
          </cell>
        </row>
        <row r="5624">
          <cell r="F5624" t="str">
            <v>次</v>
          </cell>
        </row>
        <row r="5625">
          <cell r="B5625" t="str">
            <v>F47000003</v>
          </cell>
          <cell r="C5625" t="str">
            <v>脉冲电整体辨证治疗技术</v>
          </cell>
          <cell r="D5625" t="str">
            <v>仪器准备，核实医嘱，评估皮肤，排除禁忌证，分析患者功能缺失的原因，制定电刺激方案，用微机将患者个体化信息与治疗方案储 存，应用和调整，告知注意事项，取舒适体位，暴露治疗部位，使用多通道低频脉冲电疗机。治疗中，密切观察患者反应。治疗后， 电流调零，检查皮肤，记录治疗单，衬垫，消毒，晾干备用。</v>
          </cell>
        </row>
        <row r="5625">
          <cell r="F5625" t="str">
            <v>2个治疗输出通道</v>
          </cell>
        </row>
        <row r="5626">
          <cell r="B5626" t="str">
            <v>F48000001</v>
          </cell>
          <cell r="C5626" t="str">
            <v>辩证施膳指导</v>
          </cell>
        </row>
        <row r="5626">
          <cell r="F5626" t="str">
            <v>次</v>
          </cell>
        </row>
        <row r="5627">
          <cell r="B5627" t="str">
            <v>F48000002</v>
          </cell>
          <cell r="C5627" t="str">
            <v>脉图诊断</v>
          </cell>
        </row>
        <row r="5627">
          <cell r="F5627" t="str">
            <v>次</v>
          </cell>
        </row>
        <row r="5628">
          <cell r="B5628" t="str">
            <v>F48000003</v>
          </cell>
          <cell r="C5628" t="str">
            <v>中医体质辨识及调理方案设计</v>
          </cell>
          <cell r="D5628" t="str">
            <v>副主任医师及以上医师可开展该服务项目。收集中医诊断信息，综合分析判断体质类型，制定书面干预方案，包括易患疾病、调理原则、饮食调养、精神调摄、生活起居、运动养生、四季养、经络调理等。</v>
          </cell>
        </row>
        <row r="5628">
          <cell r="F5628" t="str">
            <v>人次</v>
          </cell>
        </row>
        <row r="5629">
          <cell r="C5629" t="str">
            <v>七、特需医疗服务项目</v>
          </cell>
        </row>
        <row r="5630">
          <cell r="B5630" t="str">
            <v>T01</v>
          </cell>
          <cell r="C5630" t="str">
            <v>（一）医疗美容</v>
          </cell>
        </row>
        <row r="5631">
          <cell r="B5631" t="str">
            <v>T0101</v>
          </cell>
          <cell r="C5631" t="str">
            <v>医疗美容心理诊断及辅导</v>
          </cell>
        </row>
        <row r="5632">
          <cell r="B5632" t="str">
            <v>T0102</v>
          </cell>
          <cell r="C5632" t="str">
            <v>美容外科</v>
          </cell>
        </row>
        <row r="5633">
          <cell r="B5633" t="str">
            <v>T010201</v>
          </cell>
          <cell r="C5633" t="str">
            <v>眉部美容外科</v>
          </cell>
        </row>
        <row r="5634">
          <cell r="B5634" t="str">
            <v>T01020101</v>
          </cell>
          <cell r="C5634" t="str">
            <v>眉提升术</v>
          </cell>
        </row>
        <row r="5635">
          <cell r="B5635" t="str">
            <v>T01020102</v>
          </cell>
          <cell r="C5635" t="str">
            <v>修眉手术</v>
          </cell>
        </row>
        <row r="5636">
          <cell r="B5636" t="str">
            <v>T010202</v>
          </cell>
          <cell r="C5636" t="str">
            <v>眼部美容外科</v>
          </cell>
        </row>
        <row r="5637">
          <cell r="B5637" t="str">
            <v>T01020201</v>
          </cell>
          <cell r="C5637" t="str">
            <v>重睑术</v>
          </cell>
        </row>
        <row r="5638">
          <cell r="B5638" t="str">
            <v>T01020202</v>
          </cell>
          <cell r="C5638" t="str">
            <v>下睑袋矫正术</v>
          </cell>
        </row>
        <row r="5639">
          <cell r="B5639" t="str">
            <v>T01020203</v>
          </cell>
          <cell r="C5639" t="str">
            <v>上睑下垂矫正术</v>
          </cell>
        </row>
        <row r="5640">
          <cell r="B5640" t="str">
            <v>T01020204</v>
          </cell>
          <cell r="C5640" t="str">
            <v>眼睑其他美容术</v>
          </cell>
        </row>
        <row r="5641">
          <cell r="B5641" t="str">
            <v>T01020205</v>
          </cell>
          <cell r="C5641" t="str">
            <v>眼轮成形术</v>
          </cell>
        </row>
        <row r="5642">
          <cell r="B5642" t="str">
            <v>T010203</v>
          </cell>
          <cell r="C5642" t="str">
            <v>鼻部美容外科</v>
          </cell>
        </row>
        <row r="5643">
          <cell r="B5643" t="str">
            <v>T01020301</v>
          </cell>
          <cell r="C5643" t="str">
            <v>隆鼻术</v>
          </cell>
        </row>
        <row r="5644">
          <cell r="B5644" t="str">
            <v>T01020302</v>
          </cell>
          <cell r="C5644" t="str">
            <v>驼峰鼻矫正术</v>
          </cell>
        </row>
        <row r="5645">
          <cell r="B5645" t="str">
            <v>T01020303</v>
          </cell>
          <cell r="C5645" t="str">
            <v>鹰钩鼻矫正术</v>
          </cell>
        </row>
        <row r="5646">
          <cell r="B5646" t="str">
            <v>T01020304</v>
          </cell>
          <cell r="C5646" t="str">
            <v>鼻翼缺损修复术</v>
          </cell>
        </row>
        <row r="5647">
          <cell r="B5647" t="str">
            <v>T01020305</v>
          </cell>
          <cell r="C5647" t="str">
            <v>鼻尖美容术</v>
          </cell>
        </row>
        <row r="5648">
          <cell r="B5648" t="str">
            <v>T01020306</v>
          </cell>
          <cell r="C5648" t="str">
            <v>鼻小柱及鼻孔美容术</v>
          </cell>
        </row>
        <row r="5649">
          <cell r="B5649" t="str">
            <v>T01020307</v>
          </cell>
          <cell r="C5649" t="str">
            <v>唇裂术后鼻畸形修复术</v>
          </cell>
        </row>
        <row r="5650">
          <cell r="B5650" t="str">
            <v>T01020308</v>
          </cell>
          <cell r="C5650" t="str">
            <v>歪鼻矫正术</v>
          </cell>
        </row>
        <row r="5651">
          <cell r="B5651" t="str">
            <v>T01020309</v>
          </cell>
          <cell r="C5651" t="str">
            <v>鼻综合整形术</v>
          </cell>
        </row>
        <row r="5652">
          <cell r="B5652" t="str">
            <v>T010204</v>
          </cell>
          <cell r="C5652" t="str">
            <v>耳廓美容外科</v>
          </cell>
        </row>
        <row r="5653">
          <cell r="B5653" t="str">
            <v>T01020401</v>
          </cell>
          <cell r="C5653" t="str">
            <v>招风耳矫正术</v>
          </cell>
        </row>
        <row r="5654">
          <cell r="B5654" t="str">
            <v>T01020402</v>
          </cell>
          <cell r="C5654" t="str">
            <v>杯状耳矫正术</v>
          </cell>
        </row>
        <row r="5655">
          <cell r="B5655" t="str">
            <v>T01020403</v>
          </cell>
          <cell r="C5655" t="str">
            <v>隐耳矫正术</v>
          </cell>
        </row>
        <row r="5656">
          <cell r="B5656" t="str">
            <v>T01020404</v>
          </cell>
          <cell r="C5656" t="str">
            <v>耳垂畸形修复术</v>
          </cell>
        </row>
        <row r="5657">
          <cell r="B5657" t="str">
            <v>T01020405</v>
          </cell>
          <cell r="C5657" t="str">
            <v>耳廓再造技术</v>
          </cell>
        </row>
        <row r="5658">
          <cell r="B5658" t="str">
            <v>T010205</v>
          </cell>
          <cell r="C5658" t="str">
            <v>口唇部美容外科</v>
          </cell>
        </row>
        <row r="5659">
          <cell r="B5659" t="str">
            <v>T01020501</v>
          </cell>
          <cell r="C5659" t="str">
            <v>唇裂修复术</v>
          </cell>
        </row>
        <row r="5660">
          <cell r="B5660" t="str">
            <v>T01020502</v>
          </cell>
          <cell r="C5660" t="str">
            <v>唇裂术后唇畸形修复术</v>
          </cell>
        </row>
        <row r="5661">
          <cell r="B5661" t="str">
            <v>T01020503</v>
          </cell>
          <cell r="C5661" t="str">
            <v>重唇美容术</v>
          </cell>
        </row>
        <row r="5662">
          <cell r="B5662" t="str">
            <v>T01020504</v>
          </cell>
          <cell r="C5662" t="str">
            <v>唇峰、薄唇增厚美容术</v>
          </cell>
        </row>
        <row r="5663">
          <cell r="B5663" t="str">
            <v>T01020505</v>
          </cell>
          <cell r="C5663" t="str">
            <v>唇珠美容术</v>
          </cell>
        </row>
        <row r="5664">
          <cell r="B5664" t="str">
            <v>T01020506</v>
          </cell>
          <cell r="C5664" t="str">
            <v>口角成形术</v>
          </cell>
        </row>
        <row r="5665">
          <cell r="B5665" t="str">
            <v>T01020507</v>
          </cell>
          <cell r="C5665" t="str">
            <v>酒窝成形术</v>
          </cell>
        </row>
        <row r="5666">
          <cell r="B5666" t="str">
            <v>T01020508</v>
          </cell>
          <cell r="C5666" t="str">
            <v>唇系带延长成形术</v>
          </cell>
        </row>
        <row r="5667">
          <cell r="B5667" t="str">
            <v>T01020509</v>
          </cell>
          <cell r="C5667" t="str">
            <v>口角上翘成形术</v>
          </cell>
        </row>
        <row r="5668">
          <cell r="B5668" t="str">
            <v>T010206</v>
          </cell>
          <cell r="C5668" t="str">
            <v>颌面部美容外科</v>
          </cell>
        </row>
        <row r="5669">
          <cell r="B5669" t="str">
            <v>T01020601</v>
          </cell>
          <cell r="C5669" t="str">
            <v>颞部填充技术</v>
          </cell>
        </row>
        <row r="5670">
          <cell r="B5670" t="str">
            <v>T01020602</v>
          </cell>
          <cell r="C5670" t="str">
            <v>颧部美容技术</v>
          </cell>
        </row>
        <row r="5671">
          <cell r="B5671" t="str">
            <v>T01020603</v>
          </cell>
          <cell r="C5671" t="str">
            <v>颏成形技术</v>
          </cell>
        </row>
        <row r="5672">
          <cell r="B5672" t="str">
            <v>T01020604</v>
          </cell>
          <cell r="C5672" t="str">
            <v>下颌角肥大矫技术</v>
          </cell>
        </row>
        <row r="5673">
          <cell r="B5673" t="str">
            <v>T01020605</v>
          </cell>
          <cell r="C5673" t="str">
            <v>露龈笑纠正术</v>
          </cell>
        </row>
        <row r="5674">
          <cell r="B5674" t="str">
            <v>T010207</v>
          </cell>
          <cell r="C5674" t="str">
            <v>面部除皱技术</v>
          </cell>
        </row>
        <row r="5675">
          <cell r="B5675" t="str">
            <v>T01020701</v>
          </cell>
          <cell r="C5675" t="str">
            <v>额部除皱术</v>
          </cell>
        </row>
        <row r="5676">
          <cell r="B5676" t="str">
            <v>T01020702</v>
          </cell>
          <cell r="C5676" t="str">
            <v>颞部除皱术</v>
          </cell>
        </row>
        <row r="5677">
          <cell r="B5677" t="str">
            <v>T01020703</v>
          </cell>
          <cell r="C5677" t="str">
            <v>面颈部除皱术</v>
          </cell>
        </row>
        <row r="5678">
          <cell r="B5678" t="str">
            <v>T01020704</v>
          </cell>
          <cell r="C5678" t="str">
            <v>中面部除皱术</v>
          </cell>
        </row>
        <row r="5679">
          <cell r="B5679" t="str">
            <v>T01020705</v>
          </cell>
          <cell r="C5679" t="str">
            <v>额颞部除皱术</v>
          </cell>
        </row>
        <row r="5680">
          <cell r="B5680" t="str">
            <v>T01020706</v>
          </cell>
          <cell r="C5680" t="str">
            <v>额颞面部除皱术</v>
          </cell>
        </row>
        <row r="5681">
          <cell r="B5681" t="str">
            <v>T01020707</v>
          </cell>
          <cell r="C5681" t="str">
            <v>颞面颈部除皱术</v>
          </cell>
        </row>
        <row r="5682">
          <cell r="B5682" t="str">
            <v>T01020708</v>
          </cell>
          <cell r="C5682" t="str">
            <v>全面颈部除皱术</v>
          </cell>
        </row>
        <row r="5683">
          <cell r="B5683" t="str">
            <v>T01020709</v>
          </cell>
          <cell r="C5683" t="str">
            <v>内窥镜除皱术</v>
          </cell>
        </row>
        <row r="5684">
          <cell r="B5684" t="str">
            <v>T01020710</v>
          </cell>
          <cell r="C5684" t="str">
            <v>面部悬吊除皱术</v>
          </cell>
        </row>
        <row r="5685">
          <cell r="B5685" t="str">
            <v>T010208</v>
          </cell>
          <cell r="C5685" t="str">
            <v>乳房美容外科</v>
          </cell>
        </row>
        <row r="5686">
          <cell r="B5686" t="str">
            <v>T01020801</v>
          </cell>
          <cell r="C5686" t="str">
            <v>隆乳术</v>
          </cell>
        </row>
        <row r="5687">
          <cell r="B5687" t="str">
            <v>T01020802</v>
          </cell>
          <cell r="C5687" t="str">
            <v>乳房肥大缩小术</v>
          </cell>
        </row>
        <row r="5688">
          <cell r="B5688" t="str">
            <v>T01020803</v>
          </cell>
          <cell r="C5688" t="str">
            <v>乳头内陷矫正术</v>
          </cell>
        </row>
        <row r="5689">
          <cell r="B5689" t="str">
            <v>T01020804</v>
          </cell>
          <cell r="C5689" t="str">
            <v>乳头肥大缩小术</v>
          </cell>
        </row>
        <row r="5690">
          <cell r="B5690" t="str">
            <v>T01020805</v>
          </cell>
          <cell r="C5690" t="str">
            <v>乳房下垂矫正术</v>
          </cell>
        </row>
        <row r="5691">
          <cell r="B5691" t="str">
            <v>T01020806</v>
          </cell>
          <cell r="C5691" t="str">
            <v>乳头乳晕重建术</v>
          </cell>
        </row>
        <row r="5692">
          <cell r="B5692" t="str">
            <v>T010209</v>
          </cell>
          <cell r="C5692" t="str">
            <v>脂肪抽吸及腹壁成形术</v>
          </cell>
        </row>
        <row r="5693">
          <cell r="B5693" t="str">
            <v>T01020901</v>
          </cell>
          <cell r="C5693" t="str">
            <v>负压脂肪抽吸术</v>
          </cell>
        </row>
        <row r="5694">
          <cell r="B5694" t="str">
            <v>T01020902</v>
          </cell>
          <cell r="C5694" t="str">
            <v>超声脂肪抽吸术</v>
          </cell>
        </row>
        <row r="5695">
          <cell r="B5695" t="str">
            <v>T01020903</v>
          </cell>
          <cell r="C5695" t="str">
            <v>电子吸脂术</v>
          </cell>
        </row>
        <row r="5696">
          <cell r="B5696" t="str">
            <v>T01020904</v>
          </cell>
          <cell r="C5696" t="str">
            <v>注射器法吸脂术</v>
          </cell>
        </row>
        <row r="5697">
          <cell r="B5697" t="str">
            <v>T01020905</v>
          </cell>
          <cell r="C5697" t="str">
            <v>腹壁成形术</v>
          </cell>
        </row>
        <row r="5698">
          <cell r="B5698" t="str">
            <v>T010210</v>
          </cell>
          <cell r="C5698" t="str">
            <v>会阴部美容外科</v>
          </cell>
        </row>
        <row r="5699">
          <cell r="B5699" t="str">
            <v>T01021001</v>
          </cell>
          <cell r="C5699" t="str">
            <v>处女膜修补术</v>
          </cell>
        </row>
        <row r="5700">
          <cell r="B5700" t="str">
            <v>T01021002</v>
          </cell>
          <cell r="C5700" t="str">
            <v>阴道松弛缩紧术</v>
          </cell>
        </row>
        <row r="5701">
          <cell r="B5701" t="str">
            <v>T01021003</v>
          </cell>
          <cell r="C5701" t="str">
            <v>阴蒂肥大缩小术</v>
          </cell>
        </row>
        <row r="5702">
          <cell r="B5702" t="str">
            <v>T01021004</v>
          </cell>
          <cell r="C5702" t="str">
            <v>小阴唇肥大缩小术</v>
          </cell>
        </row>
        <row r="5703">
          <cell r="B5703" t="str">
            <v>T01021005</v>
          </cell>
          <cell r="C5703" t="str">
            <v>包皮环切术</v>
          </cell>
        </row>
        <row r="5704">
          <cell r="B5704" t="str">
            <v>T01021006</v>
          </cell>
          <cell r="C5704" t="str">
            <v>阴茎延长术</v>
          </cell>
        </row>
        <row r="5705">
          <cell r="B5705" t="str">
            <v>T0103</v>
          </cell>
          <cell r="C5705" t="str">
            <v>美容牙科技术</v>
          </cell>
        </row>
        <row r="5706">
          <cell r="B5706" t="str">
            <v>T010301</v>
          </cell>
          <cell r="C5706" t="str">
            <v>牙齿美容修复技术</v>
          </cell>
        </row>
        <row r="5707">
          <cell r="B5707" t="str">
            <v>T01030101</v>
          </cell>
          <cell r="C5707" t="str">
            <v>洁齿术</v>
          </cell>
        </row>
        <row r="5708">
          <cell r="B5708" t="str">
            <v>T01030102</v>
          </cell>
          <cell r="C5708" t="str">
            <v>牙齿修形术</v>
          </cell>
        </row>
        <row r="5709">
          <cell r="B5709" t="str">
            <v>T01030103</v>
          </cell>
          <cell r="C5709" t="str">
            <v>牙齿漂白术</v>
          </cell>
        </row>
        <row r="5710">
          <cell r="B5710" t="str">
            <v>T01030104</v>
          </cell>
          <cell r="C5710" t="str">
            <v>复合树脂黏结修复技术</v>
          </cell>
        </row>
        <row r="5711">
          <cell r="B5711" t="str">
            <v>T01030105</v>
          </cell>
          <cell r="C5711" t="str">
            <v>瓷贴面修复技术</v>
          </cell>
        </row>
        <row r="5712">
          <cell r="B5712" t="str">
            <v>T01030106</v>
          </cell>
          <cell r="C5712" t="str">
            <v>桩冠修复技术</v>
          </cell>
        </row>
        <row r="5713">
          <cell r="B5713" t="str">
            <v>T01030107</v>
          </cell>
          <cell r="C5713" t="str">
            <v>金属烤瓷冠桥修复技术</v>
          </cell>
        </row>
        <row r="5714">
          <cell r="B5714" t="str">
            <v>T01030108</v>
          </cell>
          <cell r="C5714" t="str">
            <v>全瓷冠技术</v>
          </cell>
        </row>
        <row r="5715">
          <cell r="B5715" t="str">
            <v>T01030109</v>
          </cell>
          <cell r="C5715" t="str">
            <v>自凝丙烯酸树脂临时冠技术</v>
          </cell>
        </row>
        <row r="5716">
          <cell r="B5716" t="str">
            <v>T01030110</v>
          </cell>
          <cell r="C5716" t="str">
            <v>可摘局部义齿美容修复技术</v>
          </cell>
        </row>
        <row r="5717">
          <cell r="B5717" t="str">
            <v>T01030111</v>
          </cell>
          <cell r="C5717" t="str">
            <v>全口义齿美容修复技术</v>
          </cell>
        </row>
        <row r="5718">
          <cell r="B5718" t="str">
            <v>T01030112</v>
          </cell>
          <cell r="C5718" t="str">
            <v>即刻义齿美容修复技术</v>
          </cell>
        </row>
        <row r="5719">
          <cell r="B5719" t="str">
            <v>T01030113</v>
          </cell>
          <cell r="C5719" t="str">
            <v>植牙美容修复技术</v>
          </cell>
        </row>
        <row r="5720">
          <cell r="B5720" t="str">
            <v>T01030114</v>
          </cell>
          <cell r="C5720" t="str">
            <v>黏结铸造固定桥美容修复技术</v>
          </cell>
        </row>
        <row r="5721">
          <cell r="B5721" t="str">
            <v>T01030115</v>
          </cell>
          <cell r="C5721" t="str">
            <v>柔性义龈美容修复技术</v>
          </cell>
        </row>
        <row r="5722">
          <cell r="B5722" t="str">
            <v>T01030116</v>
          </cell>
          <cell r="C5722" t="str">
            <v>隐形义齿美容修复技术</v>
          </cell>
        </row>
        <row r="5723">
          <cell r="B5723" t="str">
            <v>T01030117</v>
          </cell>
          <cell r="C5723" t="str">
            <v>套简冠义齿美容修复技术</v>
          </cell>
        </row>
        <row r="5724">
          <cell r="B5724" t="str">
            <v>T010302</v>
          </cell>
          <cell r="C5724" t="str">
            <v>牙周美容技术操作</v>
          </cell>
        </row>
        <row r="5725">
          <cell r="B5725" t="str">
            <v>T01030201</v>
          </cell>
          <cell r="C5725" t="str">
            <v>牙龈切除术</v>
          </cell>
        </row>
        <row r="5726">
          <cell r="B5726" t="str">
            <v>T01030202</v>
          </cell>
          <cell r="C5726" t="str">
            <v>牙龈成形术</v>
          </cell>
        </row>
        <row r="5727">
          <cell r="B5727" t="str">
            <v>T01030203</v>
          </cell>
          <cell r="C5727" t="str">
            <v>牙冠延长术</v>
          </cell>
        </row>
        <row r="5728">
          <cell r="B5728" t="str">
            <v>T01030204</v>
          </cell>
          <cell r="C5728" t="str">
            <v>牙周骨手术</v>
          </cell>
        </row>
        <row r="5729">
          <cell r="B5729" t="str">
            <v>T01030205</v>
          </cell>
          <cell r="C5729" t="str">
            <v>根尖向复位瓣术</v>
          </cell>
        </row>
        <row r="5730">
          <cell r="B5730" t="str">
            <v>T01030206</v>
          </cell>
          <cell r="C5730" t="str">
            <v>侧向转位瓣术</v>
          </cell>
        </row>
        <row r="5731">
          <cell r="B5731" t="str">
            <v>T01030207</v>
          </cell>
          <cell r="C5731" t="str">
            <v>双乳头瓣移位术</v>
          </cell>
        </row>
        <row r="5732">
          <cell r="B5732" t="str">
            <v>T01030208</v>
          </cell>
          <cell r="C5732" t="str">
            <v>冠向复位瓣术</v>
          </cell>
        </row>
        <row r="5733">
          <cell r="B5733" t="str">
            <v>T01030209</v>
          </cell>
          <cell r="C5733" t="str">
            <v>自体游离龈瓣移植术</v>
          </cell>
        </row>
        <row r="5734">
          <cell r="B5734" t="str">
            <v>T01030210</v>
          </cell>
          <cell r="C5734" t="str">
            <v>牙周引导组织再生术</v>
          </cell>
        </row>
        <row r="5735">
          <cell r="B5735" t="str">
            <v>T01030211</v>
          </cell>
          <cell r="C5735" t="str">
            <v>牙槽骨修整术</v>
          </cell>
        </row>
        <row r="5736">
          <cell r="B5736" t="str">
            <v>T010302111</v>
          </cell>
          <cell r="C5736" t="str">
            <v>牙槽骨嵴修整术</v>
          </cell>
        </row>
        <row r="5737">
          <cell r="B5737" t="str">
            <v>T010302112</v>
          </cell>
          <cell r="C5737" t="str">
            <v>牙槽嵴增高术</v>
          </cell>
        </row>
        <row r="5738">
          <cell r="B5738" t="str">
            <v>T010303</v>
          </cell>
          <cell r="C5738" t="str">
            <v>牙牙合畸形美容矫治术</v>
          </cell>
        </row>
        <row r="5739">
          <cell r="B5739" t="str">
            <v>T01030301</v>
          </cell>
          <cell r="C5739" t="str">
            <v>机械性活动性矫治器矫治术</v>
          </cell>
        </row>
        <row r="5740">
          <cell r="B5740" t="str">
            <v>T01030302</v>
          </cell>
          <cell r="C5740" t="str">
            <v>功能性矫治器矫治术</v>
          </cell>
        </row>
        <row r="5741">
          <cell r="B5741" t="str">
            <v>T01030303</v>
          </cell>
          <cell r="C5741" t="str">
            <v>固定矫治术</v>
          </cell>
        </row>
        <row r="5742">
          <cell r="B5742" t="str">
            <v>T0104</v>
          </cell>
          <cell r="C5742" t="str">
            <v>美容皮肤科</v>
          </cell>
        </row>
        <row r="5743">
          <cell r="B5743" t="str">
            <v>T010401</v>
          </cell>
          <cell r="C5743" t="str">
            <v>美容皮肤科内科</v>
          </cell>
        </row>
        <row r="5744">
          <cell r="B5744" t="str">
            <v>T01040101</v>
          </cell>
          <cell r="C5744" t="str">
            <v>诊断技术</v>
          </cell>
        </row>
        <row r="5745">
          <cell r="B5745" t="str">
            <v>T010401011</v>
          </cell>
          <cell r="C5745" t="str">
            <v>真菌镜检技术</v>
          </cell>
        </row>
        <row r="5746">
          <cell r="B5746" t="str">
            <v>T010401012</v>
          </cell>
          <cell r="C5746" t="str">
            <v>斑贴试验技术</v>
          </cell>
        </row>
        <row r="5747">
          <cell r="B5747" t="str">
            <v>T010401013</v>
          </cell>
          <cell r="C5747" t="str">
            <v>皮肤活检术</v>
          </cell>
        </row>
        <row r="5748">
          <cell r="B5748" t="str">
            <v>T01040102</v>
          </cell>
          <cell r="C5748" t="str">
            <v>治疗技术</v>
          </cell>
        </row>
        <row r="5749">
          <cell r="B5749" t="str">
            <v>T010401021</v>
          </cell>
          <cell r="C5749" t="str">
            <v>糖皮质激素皮损内注射</v>
          </cell>
        </row>
        <row r="5750">
          <cell r="B5750" t="str">
            <v>T010401022</v>
          </cell>
          <cell r="C5750" t="str">
            <v>药物加压治疗</v>
          </cell>
        </row>
        <row r="5751">
          <cell r="B5751" t="str">
            <v>T010401023</v>
          </cell>
          <cell r="C5751" t="str">
            <v>外用药物治疗</v>
          </cell>
        </row>
        <row r="5752">
          <cell r="B5752" t="str">
            <v>T010401024</v>
          </cell>
          <cell r="C5752" t="str">
            <v>光化学治疗</v>
          </cell>
        </row>
        <row r="5753">
          <cell r="B5753" t="str">
            <v>T010402</v>
          </cell>
          <cell r="C5753" t="str">
            <v>美容皮肤外科</v>
          </cell>
        </row>
        <row r="5754">
          <cell r="B5754" t="str">
            <v>T01040201</v>
          </cell>
          <cell r="C5754" t="str">
            <v>皮肤磨削术</v>
          </cell>
        </row>
        <row r="5755">
          <cell r="B5755" t="str">
            <v>T01040202</v>
          </cell>
          <cell r="C5755" t="str">
            <v>酒渣鼻切割术</v>
          </cell>
        </row>
        <row r="5756">
          <cell r="B5756" t="str">
            <v>T01040203</v>
          </cell>
          <cell r="C5756" t="str">
            <v>皮肤肿物切除术</v>
          </cell>
        </row>
        <row r="5757">
          <cell r="B5757" t="str">
            <v>T01040204</v>
          </cell>
          <cell r="C5757" t="str">
            <v>拔甲术</v>
          </cell>
        </row>
        <row r="5758">
          <cell r="B5758" t="str">
            <v>T01040205</v>
          </cell>
          <cell r="C5758" t="str">
            <v>刮除术</v>
          </cell>
        </row>
        <row r="5759">
          <cell r="B5759" t="str">
            <v>T01040206</v>
          </cell>
          <cell r="C5759" t="str">
            <v>自体表皮移植术</v>
          </cell>
        </row>
        <row r="5760">
          <cell r="B5760" t="str">
            <v>T01040207</v>
          </cell>
          <cell r="C5760" t="str">
            <v>腋臭手术</v>
          </cell>
        </row>
        <row r="5761">
          <cell r="B5761" t="str">
            <v>T01040208</v>
          </cell>
          <cell r="C5761" t="str">
            <v>足病修治术</v>
          </cell>
        </row>
        <row r="5762">
          <cell r="B5762" t="str">
            <v>T01040209</v>
          </cell>
          <cell r="C5762" t="str">
            <v>毛发移植术</v>
          </cell>
        </row>
        <row r="5763">
          <cell r="B5763" t="str">
            <v>T0105</v>
          </cell>
          <cell r="C5763" t="str">
            <v>美容中医科</v>
          </cell>
        </row>
        <row r="5764">
          <cell r="B5764" t="str">
            <v>T010501</v>
          </cell>
          <cell r="C5764" t="str">
            <v>针灸美容</v>
          </cell>
        </row>
        <row r="5765">
          <cell r="B5765" t="str">
            <v>T01050101</v>
          </cell>
          <cell r="C5765" t="str">
            <v>针刺术</v>
          </cell>
        </row>
        <row r="5766">
          <cell r="B5766" t="str">
            <v>T010501011</v>
          </cell>
          <cell r="C5766" t="str">
            <v>毫针术</v>
          </cell>
        </row>
        <row r="5767">
          <cell r="B5767" t="str">
            <v>T010501012</v>
          </cell>
          <cell r="C5767" t="str">
            <v>三棱针术</v>
          </cell>
        </row>
        <row r="5768">
          <cell r="B5768" t="str">
            <v>T010501013</v>
          </cell>
          <cell r="C5768" t="str">
            <v>皮肤针（梅花针）术</v>
          </cell>
        </row>
        <row r="5769">
          <cell r="B5769" t="str">
            <v>T010501014</v>
          </cell>
          <cell r="C5769" t="str">
            <v>皮内针术</v>
          </cell>
        </row>
        <row r="5770">
          <cell r="B5770" t="str">
            <v>T010501015</v>
          </cell>
          <cell r="C5770" t="str">
            <v>火针术</v>
          </cell>
        </row>
        <row r="5771">
          <cell r="B5771" t="str">
            <v>T010501016</v>
          </cell>
          <cell r="C5771" t="str">
            <v>电针术</v>
          </cell>
        </row>
        <row r="5772">
          <cell r="B5772" t="str">
            <v>T010501017</v>
          </cell>
          <cell r="C5772" t="str">
            <v>水针（穴位注射）术</v>
          </cell>
        </row>
        <row r="5773">
          <cell r="B5773" t="str">
            <v>T01050102</v>
          </cell>
          <cell r="C5773" t="str">
            <v>灸术</v>
          </cell>
        </row>
        <row r="5774">
          <cell r="B5774" t="str">
            <v>T01050103</v>
          </cell>
          <cell r="C5774" t="str">
            <v>耳针术</v>
          </cell>
        </row>
        <row r="5775">
          <cell r="B5775" t="str">
            <v>T01050104</v>
          </cell>
          <cell r="C5775" t="str">
            <v>拔罐术</v>
          </cell>
        </row>
        <row r="5776">
          <cell r="B5776" t="str">
            <v>T010502</v>
          </cell>
          <cell r="C5776" t="str">
            <v>中医推拿美容</v>
          </cell>
        </row>
        <row r="5777">
          <cell r="B5777" t="str">
            <v>T010503</v>
          </cell>
          <cell r="C5777" t="str">
            <v>中药外治</v>
          </cell>
        </row>
        <row r="5778">
          <cell r="B5778" t="str">
            <v>T010504</v>
          </cell>
          <cell r="C5778" t="str">
            <v>其他中医美容技术</v>
          </cell>
        </row>
        <row r="5779">
          <cell r="B5779" t="str">
            <v>T01050401</v>
          </cell>
          <cell r="C5779" t="str">
            <v>穴位埋线疗法</v>
          </cell>
        </row>
        <row r="5780">
          <cell r="B5780" t="str">
            <v>T01050402</v>
          </cell>
          <cell r="C5780" t="str">
            <v>结扎法</v>
          </cell>
        </row>
        <row r="5781">
          <cell r="B5781" t="str">
            <v>T0106</v>
          </cell>
          <cell r="C5781" t="str">
            <v>美容医疗应用技术</v>
          </cell>
        </row>
        <row r="5782">
          <cell r="B5782" t="str">
            <v>T010601</v>
          </cell>
          <cell r="C5782" t="str">
            <v>物理美容治疗术</v>
          </cell>
        </row>
        <row r="5783">
          <cell r="B5783" t="str">
            <v>T01060101</v>
          </cell>
          <cell r="C5783" t="str">
            <v>激光美容治疗术</v>
          </cell>
        </row>
        <row r="5784">
          <cell r="B5784" t="str">
            <v>T01060102</v>
          </cell>
          <cell r="C5784" t="str">
            <v>高频电疗美容治疗术</v>
          </cell>
        </row>
        <row r="5785">
          <cell r="B5785" t="str">
            <v>T01060103</v>
          </cell>
          <cell r="C5785" t="str">
            <v>冷冻美容治疗</v>
          </cell>
        </row>
        <row r="5786">
          <cell r="B5786" t="str">
            <v>T01060104</v>
          </cell>
          <cell r="C5786" t="str">
            <v>其它物理美容术</v>
          </cell>
        </row>
        <row r="5787">
          <cell r="B5787" t="str">
            <v>T010601041</v>
          </cell>
          <cell r="C5787" t="str">
            <v>脱毛术</v>
          </cell>
        </row>
        <row r="5788">
          <cell r="B5788" t="str">
            <v>T010601042</v>
          </cell>
          <cell r="C5788" t="str">
            <v>穿耳孔术</v>
          </cell>
        </row>
        <row r="5789">
          <cell r="B5789" t="str">
            <v>T010602</v>
          </cell>
          <cell r="C5789" t="str">
            <v>注射美容技术</v>
          </cell>
        </row>
        <row r="5790">
          <cell r="B5790" t="str">
            <v>T01060201</v>
          </cell>
          <cell r="C5790" t="str">
            <v>A型肉毒毒素美容注射技术</v>
          </cell>
        </row>
        <row r="5791">
          <cell r="B5791" t="str">
            <v>T01060202</v>
          </cell>
          <cell r="C5791" t="str">
            <v>皮肤（软组织）注射（填充）美容技术</v>
          </cell>
        </row>
        <row r="5792">
          <cell r="B5792" t="str">
            <v>T010603</v>
          </cell>
          <cell r="C5792" t="str">
            <v>美容文饰技术</v>
          </cell>
        </row>
        <row r="5793">
          <cell r="B5793" t="str">
            <v>T01060301</v>
          </cell>
          <cell r="C5793" t="str">
            <v>文眉技术</v>
          </cell>
        </row>
        <row r="5794">
          <cell r="B5794" t="str">
            <v>T01060302</v>
          </cell>
          <cell r="C5794" t="str">
            <v>文眼线技术</v>
          </cell>
        </row>
        <row r="5795">
          <cell r="B5795" t="str">
            <v>T01060303</v>
          </cell>
          <cell r="C5795" t="str">
            <v>文唇技术</v>
          </cell>
        </row>
        <row r="5796">
          <cell r="B5796" t="str">
            <v>T010604</v>
          </cell>
          <cell r="C5796" t="str">
            <v>不良文饰修复技术</v>
          </cell>
        </row>
        <row r="5797">
          <cell r="B5797" t="str">
            <v>T02</v>
          </cell>
          <cell r="C5797" t="str">
            <v>（二）女性生殖及孕产</v>
          </cell>
        </row>
        <row r="5798">
          <cell r="B5798" t="str">
            <v>T0201</v>
          </cell>
          <cell r="C5798" t="str">
            <v>产科</v>
          </cell>
        </row>
        <row r="5799">
          <cell r="B5799" t="str">
            <v>T02010001</v>
          </cell>
          <cell r="C5799" t="str">
            <v>新生儿游泳</v>
          </cell>
          <cell r="D5799" t="str">
            <v>实施本项目,必须告知收费标准,并经新生儿家长签字同意。</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Q5882"/>
  <sheetViews>
    <sheetView tabSelected="1" workbookViewId="0">
      <pane ySplit="4" topLeftCell="A5163" activePane="bottomLeft" state="frozen"/>
      <selection/>
      <selection pane="bottomLeft" activeCell="M5163" sqref="M5163"/>
    </sheetView>
  </sheetViews>
  <sheetFormatPr defaultColWidth="9" defaultRowHeight="20.25"/>
  <cols>
    <col min="1" max="1" width="9" style="1"/>
    <col min="2" max="2" width="25.3333333333333" style="5" customWidth="1"/>
    <col min="3" max="3" width="17.775" style="5" customWidth="1"/>
    <col min="4" max="4" width="14.1083333333333" style="5" customWidth="1"/>
    <col min="5" max="5" width="9" style="5"/>
    <col min="6" max="6" width="8" style="5" customWidth="1"/>
    <col min="7" max="7" width="12.55" style="6" customWidth="1"/>
    <col min="8" max="8" width="11.4416666666667" style="5" customWidth="1"/>
    <col min="9" max="10" width="9" style="5"/>
    <col min="11" max="11" width="11.775" style="7"/>
    <col min="12" max="16320" width="9" style="1"/>
    <col min="16321" max="16384" width="9" style="8"/>
  </cols>
  <sheetData>
    <row r="1" ht="31" customHeight="1" spans="1:11">
      <c r="A1" s="9" t="s">
        <v>0</v>
      </c>
      <c r="B1" s="10"/>
      <c r="C1" s="10"/>
      <c r="D1" s="10"/>
      <c r="E1" s="10"/>
      <c r="F1" s="10"/>
      <c r="G1" s="10"/>
      <c r="H1" s="10"/>
      <c r="I1" s="10"/>
      <c r="J1" s="10"/>
      <c r="K1" s="34"/>
    </row>
    <row r="2" s="1" customFormat="1" ht="74" customHeight="1" spans="1:11">
      <c r="A2" s="11" t="s">
        <v>1</v>
      </c>
      <c r="B2" s="12"/>
      <c r="C2" s="12"/>
      <c r="D2" s="12"/>
      <c r="E2" s="12"/>
      <c r="F2" s="12"/>
      <c r="G2" s="12"/>
      <c r="H2" s="12"/>
      <c r="I2" s="12"/>
      <c r="J2" s="12"/>
      <c r="K2" s="35"/>
    </row>
    <row r="3" s="1" customFormat="1" spans="1:11">
      <c r="A3" s="13" t="s">
        <v>2</v>
      </c>
      <c r="B3" s="13" t="s">
        <v>3</v>
      </c>
      <c r="C3" s="14" t="s">
        <v>4</v>
      </c>
      <c r="D3" s="14" t="s">
        <v>5</v>
      </c>
      <c r="E3" s="14" t="s">
        <v>6</v>
      </c>
      <c r="F3" s="14" t="s">
        <v>7</v>
      </c>
      <c r="G3" s="15" t="s">
        <v>8</v>
      </c>
      <c r="H3" s="14" t="s">
        <v>9</v>
      </c>
      <c r="I3" s="14" t="s">
        <v>10</v>
      </c>
      <c r="J3" s="36" t="s">
        <v>11</v>
      </c>
      <c r="K3" s="37" t="s">
        <v>12</v>
      </c>
    </row>
    <row r="4" s="1" customFormat="1" ht="62" customHeight="1" spans="1:11">
      <c r="A4" s="13"/>
      <c r="B4" s="13"/>
      <c r="C4" s="14"/>
      <c r="D4" s="14"/>
      <c r="E4" s="14"/>
      <c r="F4" s="14"/>
      <c r="G4" s="15" t="s">
        <v>13</v>
      </c>
      <c r="H4" s="14"/>
      <c r="I4" s="14"/>
      <c r="J4" s="38"/>
      <c r="K4" s="37"/>
    </row>
    <row r="5" s="1" customFormat="1" ht="28.5" spans="1:11">
      <c r="A5" s="16"/>
      <c r="B5" s="17"/>
      <c r="C5" s="18" t="s">
        <v>14</v>
      </c>
      <c r="D5" s="18"/>
      <c r="E5" s="18"/>
      <c r="F5" s="18"/>
      <c r="G5" s="19"/>
      <c r="H5" s="18"/>
      <c r="I5" s="18" t="s">
        <v>15</v>
      </c>
      <c r="J5" s="39"/>
      <c r="K5" s="7" t="s">
        <v>16</v>
      </c>
    </row>
    <row r="6" s="1" customFormat="1" ht="46" customHeight="1" spans="1:11">
      <c r="A6" s="16"/>
      <c r="B6" s="17"/>
      <c r="C6" s="18" t="s">
        <v>17</v>
      </c>
      <c r="D6" s="18"/>
      <c r="E6" s="18"/>
      <c r="F6" s="18"/>
      <c r="G6" s="19"/>
      <c r="H6" s="18"/>
      <c r="I6" s="18"/>
      <c r="J6" s="40"/>
      <c r="K6" s="7" t="s">
        <v>16</v>
      </c>
    </row>
    <row r="7" s="1" customFormat="1" ht="42.75" spans="1:11">
      <c r="A7" s="16"/>
      <c r="B7" s="17">
        <v>11</v>
      </c>
      <c r="C7" s="18" t="s">
        <v>18</v>
      </c>
      <c r="D7" s="18"/>
      <c r="E7" s="18"/>
      <c r="F7" s="18"/>
      <c r="G7" s="19"/>
      <c r="H7" s="18" t="s">
        <v>19</v>
      </c>
      <c r="I7" s="18" t="s">
        <v>15</v>
      </c>
      <c r="J7" s="40"/>
      <c r="K7" s="7" t="s">
        <v>16</v>
      </c>
    </row>
    <row r="8" s="1" customFormat="1" ht="114" spans="1:11">
      <c r="A8" s="16" t="s">
        <v>16</v>
      </c>
      <c r="B8" s="17">
        <v>110100001</v>
      </c>
      <c r="C8" s="18" t="s">
        <v>20</v>
      </c>
      <c r="D8" s="18" t="s">
        <v>21</v>
      </c>
      <c r="E8" s="18"/>
      <c r="F8" s="18" t="s">
        <v>22</v>
      </c>
      <c r="G8" s="17">
        <f>VLOOKUP(B8,[1]Sheet1!$B$1:$G$65536,6,0)</f>
        <v>0.5</v>
      </c>
      <c r="H8" s="18" t="s">
        <v>23</v>
      </c>
      <c r="I8" s="18" t="s">
        <v>24</v>
      </c>
      <c r="J8" s="41"/>
      <c r="K8" s="7" t="s">
        <v>16</v>
      </c>
    </row>
    <row r="9" s="1" customFormat="1" ht="409" customHeight="1" spans="1:11">
      <c r="A9" s="16"/>
      <c r="B9" s="17">
        <v>1102</v>
      </c>
      <c r="C9" s="18" t="s">
        <v>25</v>
      </c>
      <c r="D9" s="18" t="s">
        <v>26</v>
      </c>
      <c r="E9" s="18"/>
      <c r="F9" s="18"/>
      <c r="G9" s="19"/>
      <c r="H9" s="18" t="s">
        <v>27</v>
      </c>
      <c r="I9" s="18" t="s">
        <v>15</v>
      </c>
      <c r="J9" s="41"/>
      <c r="K9" s="7" t="s">
        <v>16</v>
      </c>
    </row>
    <row r="10" s="1" customFormat="1" spans="1:11">
      <c r="A10" s="16"/>
      <c r="B10" s="20">
        <v>1102001</v>
      </c>
      <c r="C10" s="18" t="s">
        <v>28</v>
      </c>
      <c r="D10" s="18"/>
      <c r="E10" s="18"/>
      <c r="F10" s="18"/>
      <c r="G10" s="19"/>
      <c r="H10" s="18"/>
      <c r="I10" s="42"/>
      <c r="J10" s="41"/>
      <c r="K10" s="7" t="s">
        <v>16</v>
      </c>
    </row>
    <row r="11" s="1" customFormat="1" spans="1:11">
      <c r="A11" s="16" t="s">
        <v>29</v>
      </c>
      <c r="B11" s="20">
        <v>110200101</v>
      </c>
      <c r="C11" s="18" t="s">
        <v>30</v>
      </c>
      <c r="D11" s="18"/>
      <c r="E11" s="18"/>
      <c r="F11" s="18" t="s">
        <v>22</v>
      </c>
      <c r="G11" s="19">
        <v>3.7</v>
      </c>
      <c r="H11" s="18"/>
      <c r="I11" s="42" t="s">
        <v>24</v>
      </c>
      <c r="J11" s="41"/>
      <c r="K11" s="7" t="s">
        <v>31</v>
      </c>
    </row>
    <row r="12" s="1" customFormat="1" spans="1:11">
      <c r="A12" s="16" t="s">
        <v>29</v>
      </c>
      <c r="B12" s="20">
        <v>110200102</v>
      </c>
      <c r="C12" s="18" t="s">
        <v>32</v>
      </c>
      <c r="D12" s="18"/>
      <c r="E12" s="18"/>
      <c r="F12" s="18" t="s">
        <v>22</v>
      </c>
      <c r="G12" s="19">
        <v>5.5</v>
      </c>
      <c r="H12" s="18"/>
      <c r="I12" s="42" t="s">
        <v>24</v>
      </c>
      <c r="J12" s="41"/>
      <c r="K12" s="7" t="s">
        <v>31</v>
      </c>
    </row>
    <row r="13" s="1" customFormat="1" spans="1:11">
      <c r="A13" s="16" t="s">
        <v>29</v>
      </c>
      <c r="B13" s="20">
        <v>110200103</v>
      </c>
      <c r="C13" s="18" t="s">
        <v>33</v>
      </c>
      <c r="D13" s="18"/>
      <c r="E13" s="18"/>
      <c r="F13" s="18" t="s">
        <v>22</v>
      </c>
      <c r="G13" s="19">
        <v>8.7</v>
      </c>
      <c r="H13" s="18"/>
      <c r="I13" s="42" t="s">
        <v>24</v>
      </c>
      <c r="J13" s="41"/>
      <c r="K13" s="7" t="s">
        <v>31</v>
      </c>
    </row>
    <row r="14" s="1" customFormat="1" spans="1:11">
      <c r="A14" s="16" t="s">
        <v>29</v>
      </c>
      <c r="B14" s="20">
        <v>110200104</v>
      </c>
      <c r="C14" s="18" t="s">
        <v>34</v>
      </c>
      <c r="D14" s="18"/>
      <c r="E14" s="18"/>
      <c r="F14" s="18" t="s">
        <v>22</v>
      </c>
      <c r="G14" s="19">
        <v>8.9</v>
      </c>
      <c r="H14" s="18"/>
      <c r="I14" s="42" t="s">
        <v>24</v>
      </c>
      <c r="J14" s="41"/>
      <c r="K14" s="7" t="s">
        <v>31</v>
      </c>
    </row>
    <row r="15" s="1" customFormat="1" ht="409" customHeight="1" spans="1:11">
      <c r="A15" s="16" t="s">
        <v>29</v>
      </c>
      <c r="B15" s="20">
        <v>1102001051</v>
      </c>
      <c r="C15" s="18" t="s">
        <v>35</v>
      </c>
      <c r="D15" s="18" t="s">
        <v>36</v>
      </c>
      <c r="E15" s="18"/>
      <c r="F15" s="18" t="s">
        <v>22</v>
      </c>
      <c r="G15" s="19">
        <v>36.7</v>
      </c>
      <c r="H15" s="18" t="s">
        <v>37</v>
      </c>
      <c r="I15" s="42" t="s">
        <v>24</v>
      </c>
      <c r="J15" s="43"/>
      <c r="K15" s="7" t="s">
        <v>31</v>
      </c>
    </row>
    <row r="16" s="1" customFormat="1" ht="256.5" spans="1:11">
      <c r="A16" s="16" t="s">
        <v>29</v>
      </c>
      <c r="B16" s="20">
        <v>1102001052</v>
      </c>
      <c r="C16" s="18" t="s">
        <v>38</v>
      </c>
      <c r="D16" s="18" t="s">
        <v>39</v>
      </c>
      <c r="E16" s="18"/>
      <c r="F16" s="18" t="s">
        <v>22</v>
      </c>
      <c r="G16" s="19">
        <v>22.9</v>
      </c>
      <c r="H16" s="18" t="s">
        <v>40</v>
      </c>
      <c r="I16" s="42" t="s">
        <v>24</v>
      </c>
      <c r="J16" s="41"/>
      <c r="K16" s="7" t="s">
        <v>31</v>
      </c>
    </row>
    <row r="17" s="1" customFormat="1" ht="192" customHeight="1" spans="1:11">
      <c r="A17" s="21" t="s">
        <v>29</v>
      </c>
      <c r="B17" s="7">
        <v>110200106</v>
      </c>
      <c r="C17" s="7" t="s">
        <v>41</v>
      </c>
      <c r="D17" s="7" t="s">
        <v>42</v>
      </c>
      <c r="E17" s="18"/>
      <c r="F17" s="7" t="s">
        <v>22</v>
      </c>
      <c r="G17" s="19">
        <v>6.5</v>
      </c>
      <c r="H17" s="7" t="s">
        <v>43</v>
      </c>
      <c r="I17" s="7" t="s">
        <v>44</v>
      </c>
      <c r="J17" s="44"/>
      <c r="K17" s="7" t="s">
        <v>31</v>
      </c>
    </row>
    <row r="18" s="1" customFormat="1" ht="114" customHeight="1" spans="1:11">
      <c r="A18" s="21" t="s">
        <v>29</v>
      </c>
      <c r="B18" s="144" t="s">
        <v>45</v>
      </c>
      <c r="C18" s="7" t="s">
        <v>46</v>
      </c>
      <c r="D18" s="7" t="s">
        <v>47</v>
      </c>
      <c r="E18" s="18"/>
      <c r="F18" s="7" t="s">
        <v>22</v>
      </c>
      <c r="G18" s="19">
        <v>2.5</v>
      </c>
      <c r="H18" s="7"/>
      <c r="I18" s="45" t="s">
        <v>24</v>
      </c>
      <c r="J18" s="46"/>
      <c r="K18" s="47" t="s">
        <v>48</v>
      </c>
    </row>
    <row r="19" s="1" customFormat="1" ht="114" customHeight="1" spans="1:11">
      <c r="A19" s="21" t="s">
        <v>29</v>
      </c>
      <c r="B19" s="144" t="s">
        <v>49</v>
      </c>
      <c r="C19" s="7" t="s">
        <v>50</v>
      </c>
      <c r="D19" s="7" t="s">
        <v>51</v>
      </c>
      <c r="E19" s="18"/>
      <c r="F19" s="7" t="s">
        <v>22</v>
      </c>
      <c r="G19" s="19">
        <v>4.1</v>
      </c>
      <c r="H19" s="7"/>
      <c r="I19" s="45" t="s">
        <v>24</v>
      </c>
      <c r="J19" s="46"/>
      <c r="K19" s="47" t="s">
        <v>48</v>
      </c>
    </row>
    <row r="20" s="1" customFormat="1" ht="114" customHeight="1" spans="1:11">
      <c r="A20" s="21" t="s">
        <v>29</v>
      </c>
      <c r="B20" s="144" t="s">
        <v>52</v>
      </c>
      <c r="C20" s="7" t="s">
        <v>53</v>
      </c>
      <c r="D20" s="7" t="s">
        <v>54</v>
      </c>
      <c r="E20" s="18"/>
      <c r="F20" s="7" t="s">
        <v>22</v>
      </c>
      <c r="G20" s="19">
        <v>5.6</v>
      </c>
      <c r="H20" s="7"/>
      <c r="I20" s="45" t="s">
        <v>24</v>
      </c>
      <c r="J20" s="46"/>
      <c r="K20" s="47" t="s">
        <v>48</v>
      </c>
    </row>
    <row r="21" s="1" customFormat="1" ht="228" spans="1:11">
      <c r="A21" s="21" t="s">
        <v>29</v>
      </c>
      <c r="B21" s="23" t="s">
        <v>55</v>
      </c>
      <c r="C21" s="7" t="s">
        <v>56</v>
      </c>
      <c r="D21" s="7" t="s">
        <v>57</v>
      </c>
      <c r="E21" s="18" t="s">
        <v>15</v>
      </c>
      <c r="F21" s="7" t="s">
        <v>22</v>
      </c>
      <c r="G21" s="19"/>
      <c r="H21" s="7"/>
      <c r="I21" s="45" t="s">
        <v>24</v>
      </c>
      <c r="J21" s="41"/>
      <c r="K21" s="7" t="s">
        <v>16</v>
      </c>
    </row>
    <row r="22" s="1" customFormat="1" spans="1:11">
      <c r="A22" s="16"/>
      <c r="B22" s="20">
        <v>1102002</v>
      </c>
      <c r="C22" s="18" t="s">
        <v>58</v>
      </c>
      <c r="D22" s="18"/>
      <c r="E22" s="18"/>
      <c r="F22" s="18"/>
      <c r="G22" s="19"/>
      <c r="H22" s="18"/>
      <c r="I22" s="42" t="s">
        <v>15</v>
      </c>
      <c r="J22" s="41"/>
      <c r="K22" s="7" t="s">
        <v>16</v>
      </c>
    </row>
    <row r="23" s="2" customFormat="1" ht="139" customHeight="1" spans="1:11">
      <c r="A23" s="24" t="s">
        <v>29</v>
      </c>
      <c r="B23" s="25">
        <v>1102002001</v>
      </c>
      <c r="C23" s="26" t="s">
        <v>58</v>
      </c>
      <c r="D23" s="25" t="s">
        <v>59</v>
      </c>
      <c r="E23" s="26"/>
      <c r="F23" s="26" t="s">
        <v>60</v>
      </c>
      <c r="G23" s="27">
        <v>12.1</v>
      </c>
      <c r="H23" s="28" t="s">
        <v>61</v>
      </c>
      <c r="I23" s="7" t="s">
        <v>62</v>
      </c>
      <c r="J23" s="45"/>
      <c r="K23" s="48" t="s">
        <v>31</v>
      </c>
    </row>
    <row r="24" s="1" customFormat="1" spans="1:11">
      <c r="A24" s="16"/>
      <c r="B24" s="20">
        <v>1102003</v>
      </c>
      <c r="C24" s="18" t="s">
        <v>63</v>
      </c>
      <c r="D24" s="18"/>
      <c r="E24" s="18"/>
      <c r="F24" s="18"/>
      <c r="G24" s="19"/>
      <c r="H24" s="18"/>
      <c r="I24" s="42" t="s">
        <v>15</v>
      </c>
      <c r="J24" s="41"/>
      <c r="K24" s="7" t="s">
        <v>16</v>
      </c>
    </row>
    <row r="25" s="1" customFormat="1" ht="57" spans="1:11">
      <c r="A25" s="16" t="s">
        <v>29</v>
      </c>
      <c r="B25" s="20">
        <v>1102003001</v>
      </c>
      <c r="C25" s="18" t="s">
        <v>63</v>
      </c>
      <c r="D25" s="18" t="s">
        <v>64</v>
      </c>
      <c r="E25" s="18"/>
      <c r="F25" s="18" t="s">
        <v>22</v>
      </c>
      <c r="G25" s="19">
        <f>VLOOKUP(B25,[1]Sheet1!$B$1:$G$65536,6,0)</f>
        <v>3.91491666666667</v>
      </c>
      <c r="H25" s="18" t="s">
        <v>65</v>
      </c>
      <c r="I25" s="42" t="s">
        <v>62</v>
      </c>
      <c r="J25" s="41"/>
      <c r="K25" s="7" t="s">
        <v>16</v>
      </c>
    </row>
    <row r="26" s="1" customFormat="1" ht="71.25" spans="1:11">
      <c r="A26" s="16"/>
      <c r="B26" s="20">
        <v>110200401</v>
      </c>
      <c r="C26" s="18" t="s">
        <v>66</v>
      </c>
      <c r="D26" s="18" t="s">
        <v>67</v>
      </c>
      <c r="E26" s="18"/>
      <c r="F26" s="18" t="s">
        <v>22</v>
      </c>
      <c r="G26" s="19"/>
      <c r="H26" s="18" t="s">
        <v>68</v>
      </c>
      <c r="I26" s="42" t="s">
        <v>62</v>
      </c>
      <c r="J26" s="41"/>
      <c r="K26" s="7" t="s">
        <v>16</v>
      </c>
    </row>
    <row r="27" s="1" customFormat="1" ht="71.25" spans="1:11">
      <c r="A27" s="16"/>
      <c r="B27" s="20">
        <v>110200402</v>
      </c>
      <c r="C27" s="18" t="s">
        <v>69</v>
      </c>
      <c r="D27" s="18" t="s">
        <v>67</v>
      </c>
      <c r="E27" s="18"/>
      <c r="F27" s="18" t="s">
        <v>22</v>
      </c>
      <c r="G27" s="19"/>
      <c r="H27" s="18" t="s">
        <v>70</v>
      </c>
      <c r="I27" s="42" t="s">
        <v>62</v>
      </c>
      <c r="J27" s="41"/>
      <c r="K27" s="7" t="s">
        <v>16</v>
      </c>
    </row>
    <row r="28" s="1" customFormat="1" spans="1:11">
      <c r="A28" s="16"/>
      <c r="B28" s="20">
        <v>1103</v>
      </c>
      <c r="C28" s="18" t="s">
        <v>71</v>
      </c>
      <c r="D28" s="18"/>
      <c r="E28" s="18"/>
      <c r="F28" s="18"/>
      <c r="G28" s="19"/>
      <c r="H28" s="18"/>
      <c r="I28" s="42" t="s">
        <v>15</v>
      </c>
      <c r="J28" s="41"/>
      <c r="K28" s="7" t="s">
        <v>31</v>
      </c>
    </row>
    <row r="29" s="1" customFormat="1" ht="408" customHeight="1" spans="1:11">
      <c r="A29" s="16" t="s">
        <v>72</v>
      </c>
      <c r="B29" s="20">
        <v>110300001</v>
      </c>
      <c r="C29" s="18" t="s">
        <v>73</v>
      </c>
      <c r="D29" s="18" t="s">
        <v>74</v>
      </c>
      <c r="E29" s="18"/>
      <c r="F29" s="18" t="s">
        <v>75</v>
      </c>
      <c r="G29" s="19">
        <v>105.3</v>
      </c>
      <c r="H29" s="18" t="s">
        <v>76</v>
      </c>
      <c r="I29" s="42" t="s">
        <v>44</v>
      </c>
      <c r="J29" s="41"/>
      <c r="K29" s="7" t="s">
        <v>31</v>
      </c>
    </row>
    <row r="30" s="1" customFormat="1" spans="1:11">
      <c r="A30" s="16"/>
      <c r="B30" s="20">
        <v>1104</v>
      </c>
      <c r="C30" s="18" t="s">
        <v>77</v>
      </c>
      <c r="D30" s="18"/>
      <c r="E30" s="18"/>
      <c r="F30" s="18"/>
      <c r="G30" s="19"/>
      <c r="H30" s="18"/>
      <c r="I30" s="42" t="s">
        <v>15</v>
      </c>
      <c r="J30" s="41"/>
      <c r="K30" s="7" t="s">
        <v>31</v>
      </c>
    </row>
    <row r="31" s="1" customFormat="1" ht="71.25" spans="1:11">
      <c r="A31" s="16" t="s">
        <v>78</v>
      </c>
      <c r="B31" s="20">
        <v>110400001</v>
      </c>
      <c r="C31" s="18" t="s">
        <v>79</v>
      </c>
      <c r="D31" s="18" t="s">
        <v>80</v>
      </c>
      <c r="E31" s="18" t="s">
        <v>81</v>
      </c>
      <c r="F31" s="18" t="s">
        <v>82</v>
      </c>
      <c r="G31" s="19">
        <v>47.7</v>
      </c>
      <c r="H31" s="18" t="s">
        <v>83</v>
      </c>
      <c r="I31" s="42" t="s">
        <v>62</v>
      </c>
      <c r="J31" s="41"/>
      <c r="K31" s="7" t="s">
        <v>31</v>
      </c>
    </row>
    <row r="32" s="1" customFormat="1" spans="1:11">
      <c r="A32" s="16"/>
      <c r="B32" s="20">
        <v>1105</v>
      </c>
      <c r="C32" s="18" t="s">
        <v>84</v>
      </c>
      <c r="D32" s="18"/>
      <c r="E32" s="18"/>
      <c r="F32" s="18"/>
      <c r="G32" s="19"/>
      <c r="H32" s="18"/>
      <c r="I32" s="42" t="s">
        <v>15</v>
      </c>
      <c r="J32" s="41"/>
      <c r="K32" s="7" t="s">
        <v>31</v>
      </c>
    </row>
    <row r="33" s="1" customFormat="1" ht="42.75" spans="1:11">
      <c r="A33" s="16" t="s">
        <v>31</v>
      </c>
      <c r="B33" s="20">
        <v>110500001</v>
      </c>
      <c r="C33" s="18" t="s">
        <v>85</v>
      </c>
      <c r="D33" s="18" t="s">
        <v>86</v>
      </c>
      <c r="E33" s="18" t="s">
        <v>87</v>
      </c>
      <c r="F33" s="18" t="s">
        <v>82</v>
      </c>
      <c r="G33" s="19">
        <v>27.5</v>
      </c>
      <c r="H33" s="18" t="s">
        <v>88</v>
      </c>
      <c r="I33" s="42" t="s">
        <v>24</v>
      </c>
      <c r="J33" s="41"/>
      <c r="K33" s="7" t="s">
        <v>31</v>
      </c>
    </row>
    <row r="34" s="1" customFormat="1" ht="71.25" spans="1:11">
      <c r="A34" s="16" t="s">
        <v>31</v>
      </c>
      <c r="B34" s="20">
        <v>110500002</v>
      </c>
      <c r="C34" s="18" t="s">
        <v>89</v>
      </c>
      <c r="D34" s="18" t="s">
        <v>90</v>
      </c>
      <c r="E34" s="18"/>
      <c r="F34" s="18" t="s">
        <v>22</v>
      </c>
      <c r="G34" s="29">
        <f>VLOOKUP(B34,[1]Sheet1!$B$1:$G$65536,6,0)</f>
        <v>18</v>
      </c>
      <c r="H34" s="18" t="s">
        <v>91</v>
      </c>
      <c r="I34" s="42" t="s">
        <v>24</v>
      </c>
      <c r="J34" s="41"/>
      <c r="K34" s="7" t="s">
        <v>16</v>
      </c>
    </row>
    <row r="35" s="1" customFormat="1" ht="85.5" spans="1:11">
      <c r="A35" s="7" t="s">
        <v>31</v>
      </c>
      <c r="B35" s="21" t="s">
        <v>92</v>
      </c>
      <c r="C35" s="7" t="s">
        <v>93</v>
      </c>
      <c r="D35" s="30" t="s">
        <v>94</v>
      </c>
      <c r="E35" s="30"/>
      <c r="F35" s="7" t="s">
        <v>95</v>
      </c>
      <c r="G35" s="19"/>
      <c r="H35" s="18"/>
      <c r="I35" s="42" t="s">
        <v>24</v>
      </c>
      <c r="J35" s="41"/>
      <c r="K35" s="7" t="s">
        <v>16</v>
      </c>
    </row>
    <row r="36" s="1" customFormat="1" ht="28.5" spans="1:11">
      <c r="A36" s="16"/>
      <c r="B36" s="20">
        <v>1106</v>
      </c>
      <c r="C36" s="18" t="s">
        <v>96</v>
      </c>
      <c r="D36" s="18"/>
      <c r="E36" s="18" t="s">
        <v>97</v>
      </c>
      <c r="F36" s="18"/>
      <c r="G36" s="19"/>
      <c r="H36" s="18"/>
      <c r="I36" s="42" t="s">
        <v>15</v>
      </c>
      <c r="J36" s="41"/>
      <c r="K36" s="7" t="s">
        <v>16</v>
      </c>
    </row>
    <row r="37" s="1" customFormat="1" ht="85.5" spans="1:11">
      <c r="A37" s="16" t="s">
        <v>98</v>
      </c>
      <c r="B37" s="20">
        <v>110600001</v>
      </c>
      <c r="C37" s="18" t="s">
        <v>99</v>
      </c>
      <c r="D37" s="18" t="s">
        <v>100</v>
      </c>
      <c r="E37" s="18"/>
      <c r="F37" s="18" t="s">
        <v>101</v>
      </c>
      <c r="G37" s="19">
        <f>VLOOKUP(B37,[1]Sheet1!$B$1:$G$65536,6,0)</f>
        <v>8.75</v>
      </c>
      <c r="H37" s="18" t="s">
        <v>102</v>
      </c>
      <c r="I37" s="42" t="s">
        <v>24</v>
      </c>
      <c r="J37" s="41"/>
      <c r="K37" s="7" t="s">
        <v>16</v>
      </c>
    </row>
    <row r="38" s="1" customFormat="1" spans="1:11">
      <c r="A38" s="16"/>
      <c r="B38" s="20">
        <v>1107</v>
      </c>
      <c r="C38" s="18" t="s">
        <v>103</v>
      </c>
      <c r="D38" s="18"/>
      <c r="E38" s="18"/>
      <c r="F38" s="18"/>
      <c r="G38" s="19"/>
      <c r="H38" s="18"/>
      <c r="I38" s="42" t="s">
        <v>15</v>
      </c>
      <c r="J38" s="41"/>
      <c r="K38" s="7" t="s">
        <v>104</v>
      </c>
    </row>
    <row r="39" s="1" customFormat="1" ht="128.25" spans="1:11">
      <c r="A39" s="16" t="s">
        <v>31</v>
      </c>
      <c r="B39" s="20">
        <v>110700001</v>
      </c>
      <c r="C39" s="18" t="s">
        <v>105</v>
      </c>
      <c r="D39" s="18"/>
      <c r="E39" s="18"/>
      <c r="F39" s="18" t="s">
        <v>60</v>
      </c>
      <c r="G39" s="29"/>
      <c r="H39" s="18" t="s">
        <v>106</v>
      </c>
      <c r="I39" s="42" t="s">
        <v>62</v>
      </c>
      <c r="J39" s="41"/>
      <c r="K39" s="7" t="s">
        <v>104</v>
      </c>
    </row>
    <row r="40" s="1" customFormat="1" ht="128.25" spans="1:11">
      <c r="A40" s="16"/>
      <c r="B40" s="20">
        <v>1108</v>
      </c>
      <c r="C40" s="18" t="s">
        <v>107</v>
      </c>
      <c r="D40" s="18" t="s">
        <v>108</v>
      </c>
      <c r="E40" s="18"/>
      <c r="F40" s="18"/>
      <c r="G40" s="19"/>
      <c r="H40" s="18" t="s">
        <v>109</v>
      </c>
      <c r="I40" s="42" t="s">
        <v>15</v>
      </c>
      <c r="J40" s="41"/>
      <c r="K40" s="7" t="s">
        <v>104</v>
      </c>
    </row>
    <row r="41" s="1" customFormat="1" spans="1:11">
      <c r="A41" s="16" t="s">
        <v>31</v>
      </c>
      <c r="B41" s="20">
        <v>110800001</v>
      </c>
      <c r="C41" s="18" t="s">
        <v>110</v>
      </c>
      <c r="D41" s="18"/>
      <c r="E41" s="18"/>
      <c r="F41" s="18" t="s">
        <v>60</v>
      </c>
      <c r="G41" s="29"/>
      <c r="H41" s="18"/>
      <c r="I41" s="42" t="s">
        <v>24</v>
      </c>
      <c r="J41" s="41"/>
      <c r="K41" s="7" t="s">
        <v>104</v>
      </c>
    </row>
    <row r="42" s="1" customFormat="1" spans="1:11">
      <c r="A42" s="16" t="s">
        <v>31</v>
      </c>
      <c r="B42" s="20">
        <v>110800002</v>
      </c>
      <c r="C42" s="18" t="s">
        <v>111</v>
      </c>
      <c r="D42" s="18"/>
      <c r="E42" s="18"/>
      <c r="F42" s="18" t="s">
        <v>60</v>
      </c>
      <c r="G42" s="29"/>
      <c r="H42" s="18"/>
      <c r="I42" s="42" t="s">
        <v>24</v>
      </c>
      <c r="J42" s="41"/>
      <c r="K42" s="7" t="s">
        <v>104</v>
      </c>
    </row>
    <row r="43" s="1" customFormat="1" spans="1:11">
      <c r="A43" s="16" t="s">
        <v>31</v>
      </c>
      <c r="B43" s="20">
        <v>110800003</v>
      </c>
      <c r="C43" s="18" t="s">
        <v>112</v>
      </c>
      <c r="D43" s="18"/>
      <c r="E43" s="18"/>
      <c r="F43" s="18" t="s">
        <v>60</v>
      </c>
      <c r="G43" s="29"/>
      <c r="H43" s="18"/>
      <c r="I43" s="42" t="s">
        <v>24</v>
      </c>
      <c r="J43" s="41"/>
      <c r="K43" s="7" t="s">
        <v>104</v>
      </c>
    </row>
    <row r="44" s="1" customFormat="1" spans="1:11">
      <c r="A44" s="16" t="s">
        <v>31</v>
      </c>
      <c r="B44" s="20">
        <v>110800004</v>
      </c>
      <c r="C44" s="18" t="s">
        <v>113</v>
      </c>
      <c r="D44" s="18"/>
      <c r="E44" s="18"/>
      <c r="F44" s="18" t="s">
        <v>60</v>
      </c>
      <c r="G44" s="29"/>
      <c r="H44" s="18"/>
      <c r="I44" s="42" t="s">
        <v>24</v>
      </c>
      <c r="J44" s="41"/>
      <c r="K44" s="7" t="s">
        <v>104</v>
      </c>
    </row>
    <row r="45" s="1" customFormat="1" spans="1:11">
      <c r="A45" s="16"/>
      <c r="B45" s="20">
        <v>1109</v>
      </c>
      <c r="C45" s="18" t="s">
        <v>114</v>
      </c>
      <c r="D45" s="18"/>
      <c r="E45" s="18"/>
      <c r="F45" s="18"/>
      <c r="G45" s="19"/>
      <c r="H45" s="18"/>
      <c r="I45" s="42"/>
      <c r="J45" s="41"/>
      <c r="K45" s="7" t="s">
        <v>16</v>
      </c>
    </row>
    <row r="46" s="1" customFormat="1" ht="408" customHeight="1" spans="1:11">
      <c r="A46" s="16" t="s">
        <v>31</v>
      </c>
      <c r="B46" s="20">
        <v>110900000</v>
      </c>
      <c r="C46" s="18" t="s">
        <v>115</v>
      </c>
      <c r="D46" s="18" t="s">
        <v>116</v>
      </c>
      <c r="E46" s="18"/>
      <c r="F46" s="18" t="s">
        <v>75</v>
      </c>
      <c r="G46" s="19">
        <v>2.2</v>
      </c>
      <c r="H46" s="18" t="s">
        <v>117</v>
      </c>
      <c r="I46" s="42" t="s">
        <v>24</v>
      </c>
      <c r="J46" s="41"/>
      <c r="K46" s="7" t="s">
        <v>16</v>
      </c>
    </row>
    <row r="47" s="1" customFormat="1" ht="28.5" spans="1:11">
      <c r="A47" s="16" t="s">
        <v>118</v>
      </c>
      <c r="B47" s="20">
        <v>110900004</v>
      </c>
      <c r="C47" s="18" t="s">
        <v>119</v>
      </c>
      <c r="D47" s="18" t="s">
        <v>120</v>
      </c>
      <c r="E47" s="18"/>
      <c r="F47" s="18" t="s">
        <v>75</v>
      </c>
      <c r="G47" s="29">
        <f>VLOOKUP(B47,[1]Sheet1!$B$1:$G$65536,6,0)</f>
        <v>15</v>
      </c>
      <c r="H47" s="18"/>
      <c r="I47" s="42" t="s">
        <v>62</v>
      </c>
      <c r="J47" s="41"/>
      <c r="K47" s="7" t="s">
        <v>16</v>
      </c>
    </row>
    <row r="48" s="1" customFormat="1" ht="28.5" spans="1:11">
      <c r="A48" s="16" t="s">
        <v>118</v>
      </c>
      <c r="B48" s="20">
        <v>110900005</v>
      </c>
      <c r="C48" s="18" t="s">
        <v>121</v>
      </c>
      <c r="D48" s="18" t="s">
        <v>122</v>
      </c>
      <c r="E48" s="18"/>
      <c r="F48" s="18" t="s">
        <v>75</v>
      </c>
      <c r="G48" s="19">
        <f>VLOOKUP(B48,[1]Sheet1!$B$1:$G$65536,6,0)</f>
        <v>42.75</v>
      </c>
      <c r="H48" s="18"/>
      <c r="I48" s="42" t="s">
        <v>62</v>
      </c>
      <c r="J48" s="41"/>
      <c r="K48" s="7" t="s">
        <v>16</v>
      </c>
    </row>
    <row r="49" s="1" customFormat="1" ht="213.75" spans="1:11">
      <c r="A49" s="16"/>
      <c r="B49" s="20">
        <v>110900100</v>
      </c>
      <c r="C49" s="18" t="s">
        <v>123</v>
      </c>
      <c r="D49" s="18" t="s">
        <v>124</v>
      </c>
      <c r="E49" s="18"/>
      <c r="F49" s="18" t="s">
        <v>60</v>
      </c>
      <c r="G49" s="19"/>
      <c r="H49" s="31" t="s">
        <v>125</v>
      </c>
      <c r="I49" s="42" t="s">
        <v>15</v>
      </c>
      <c r="J49" s="41"/>
      <c r="K49" s="7" t="s">
        <v>31</v>
      </c>
    </row>
    <row r="50" s="1" customFormat="1" ht="185.25" spans="1:11">
      <c r="A50" s="16" t="s">
        <v>118</v>
      </c>
      <c r="B50" s="20">
        <v>110900101</v>
      </c>
      <c r="C50" s="18" t="s">
        <v>110</v>
      </c>
      <c r="D50" s="18" t="s">
        <v>126</v>
      </c>
      <c r="E50" s="18"/>
      <c r="F50" s="18" t="s">
        <v>60</v>
      </c>
      <c r="G50" s="32">
        <v>42.5</v>
      </c>
      <c r="H50" s="18"/>
      <c r="I50" s="42" t="s">
        <v>62</v>
      </c>
      <c r="J50" s="41"/>
      <c r="K50" s="7" t="s">
        <v>31</v>
      </c>
    </row>
    <row r="51" s="1" customFormat="1" spans="1:11">
      <c r="A51" s="16" t="s">
        <v>118</v>
      </c>
      <c r="B51" s="20">
        <v>110900102</v>
      </c>
      <c r="C51" s="18" t="s">
        <v>111</v>
      </c>
      <c r="D51" s="18"/>
      <c r="E51" s="18"/>
      <c r="F51" s="18" t="s">
        <v>60</v>
      </c>
      <c r="G51" s="32">
        <v>21.25</v>
      </c>
      <c r="H51" s="18"/>
      <c r="I51" s="42" t="s">
        <v>62</v>
      </c>
      <c r="J51" s="41"/>
      <c r="K51" s="7" t="s">
        <v>31</v>
      </c>
    </row>
    <row r="52" s="1" customFormat="1" spans="1:11">
      <c r="A52" s="16" t="s">
        <v>118</v>
      </c>
      <c r="B52" s="20">
        <v>110900103</v>
      </c>
      <c r="C52" s="18" t="s">
        <v>112</v>
      </c>
      <c r="D52" s="18"/>
      <c r="E52" s="18"/>
      <c r="F52" s="18" t="s">
        <v>60</v>
      </c>
      <c r="G52" s="32">
        <v>16.15</v>
      </c>
      <c r="H52" s="18"/>
      <c r="I52" s="42" t="s">
        <v>62</v>
      </c>
      <c r="J52" s="41"/>
      <c r="K52" s="7" t="s">
        <v>31</v>
      </c>
    </row>
    <row r="53" s="1" customFormat="1" spans="1:11">
      <c r="A53" s="16" t="s">
        <v>118</v>
      </c>
      <c r="B53" s="20">
        <v>110900104</v>
      </c>
      <c r="C53" s="18" t="s">
        <v>113</v>
      </c>
      <c r="D53" s="18"/>
      <c r="E53" s="18"/>
      <c r="F53" s="18" t="s">
        <v>60</v>
      </c>
      <c r="G53" s="32">
        <v>10.2</v>
      </c>
      <c r="H53" s="18"/>
      <c r="I53" s="42" t="s">
        <v>62</v>
      </c>
      <c r="J53" s="41"/>
      <c r="K53" s="7" t="s">
        <v>31</v>
      </c>
    </row>
    <row r="54" s="1" customFormat="1" ht="71.25" spans="1:11">
      <c r="A54" s="16" t="s">
        <v>118</v>
      </c>
      <c r="B54" s="20">
        <v>110900105</v>
      </c>
      <c r="C54" s="18" t="s">
        <v>127</v>
      </c>
      <c r="D54" s="18" t="s">
        <v>128</v>
      </c>
      <c r="E54" s="18" t="s">
        <v>15</v>
      </c>
      <c r="F54" s="18" t="s">
        <v>15</v>
      </c>
      <c r="G54" s="19"/>
      <c r="H54" s="18" t="s">
        <v>15</v>
      </c>
      <c r="I54" s="42" t="s">
        <v>62</v>
      </c>
      <c r="J54" s="41"/>
      <c r="K54" s="7" t="s">
        <v>16</v>
      </c>
    </row>
    <row r="55" s="1" customFormat="1" ht="142.5" spans="1:11">
      <c r="A55" s="16"/>
      <c r="B55" s="20">
        <v>110900200</v>
      </c>
      <c r="C55" s="18" t="s">
        <v>129</v>
      </c>
      <c r="D55" s="18" t="s">
        <v>130</v>
      </c>
      <c r="E55" s="18"/>
      <c r="F55" s="18" t="s">
        <v>60</v>
      </c>
      <c r="G55" s="19"/>
      <c r="H55" s="18" t="s">
        <v>131</v>
      </c>
      <c r="I55" s="42" t="s">
        <v>15</v>
      </c>
      <c r="J55" s="41"/>
      <c r="K55" s="7" t="s">
        <v>16</v>
      </c>
    </row>
    <row r="56" s="1" customFormat="1" ht="42.75" spans="1:11">
      <c r="A56" s="16" t="s">
        <v>118</v>
      </c>
      <c r="B56" s="20">
        <v>1109002001</v>
      </c>
      <c r="C56" s="18" t="s">
        <v>132</v>
      </c>
      <c r="D56" s="18" t="s">
        <v>133</v>
      </c>
      <c r="E56" s="18" t="s">
        <v>15</v>
      </c>
      <c r="F56" s="18" t="s">
        <v>60</v>
      </c>
      <c r="G56" s="29">
        <f>ROUNDDOWN(VLOOKUP(B56,[1]Sheet1!$B$1:$G$65536,6,0),0)</f>
        <v>226</v>
      </c>
      <c r="H56" s="18" t="s">
        <v>15</v>
      </c>
      <c r="I56" s="42" t="s">
        <v>62</v>
      </c>
      <c r="J56" s="41"/>
      <c r="K56" s="7" t="s">
        <v>16</v>
      </c>
    </row>
    <row r="57" s="1" customFormat="1" ht="42.75" spans="1:11">
      <c r="A57" s="16" t="s">
        <v>118</v>
      </c>
      <c r="B57" s="20">
        <v>1109002002</v>
      </c>
      <c r="C57" s="18" t="s">
        <v>134</v>
      </c>
      <c r="D57" s="18" t="s">
        <v>135</v>
      </c>
      <c r="E57" s="18" t="s">
        <v>15</v>
      </c>
      <c r="F57" s="18" t="s">
        <v>60</v>
      </c>
      <c r="G57" s="29">
        <f>ROUNDDOWN(VLOOKUP(B57,[1]Sheet1!$B$1:$G$65536,6,0),0)</f>
        <v>206</v>
      </c>
      <c r="H57" s="18" t="s">
        <v>15</v>
      </c>
      <c r="I57" s="42" t="s">
        <v>62</v>
      </c>
      <c r="J57" s="41"/>
      <c r="K57" s="7" t="s">
        <v>16</v>
      </c>
    </row>
    <row r="58" s="1" customFormat="1" ht="28.5" spans="1:11">
      <c r="A58" s="16" t="s">
        <v>118</v>
      </c>
      <c r="B58" s="20">
        <v>1109002003</v>
      </c>
      <c r="C58" s="18" t="s">
        <v>136</v>
      </c>
      <c r="D58" s="18" t="s">
        <v>137</v>
      </c>
      <c r="E58" s="18" t="s">
        <v>15</v>
      </c>
      <c r="F58" s="18" t="s">
        <v>60</v>
      </c>
      <c r="G58" s="19">
        <f>VLOOKUP(B58,[1]Sheet1!$B$1:$G$65536,6,0)</f>
        <v>71.4</v>
      </c>
      <c r="H58" s="18"/>
      <c r="I58" s="42" t="s">
        <v>62</v>
      </c>
      <c r="J58" s="41"/>
      <c r="K58" s="7" t="s">
        <v>16</v>
      </c>
    </row>
    <row r="59" s="1" customFormat="1" ht="71.25" spans="1:11">
      <c r="A59" s="16" t="s">
        <v>118</v>
      </c>
      <c r="B59" s="20">
        <v>110900201</v>
      </c>
      <c r="C59" s="18" t="s">
        <v>138</v>
      </c>
      <c r="D59" s="18" t="s">
        <v>139</v>
      </c>
      <c r="E59" s="18"/>
      <c r="F59" s="18" t="s">
        <v>75</v>
      </c>
      <c r="G59" s="19">
        <f>VLOOKUP(B59,[1]Sheet1!$B$1:$G$65536,6,0)</f>
        <v>36.6666666666667</v>
      </c>
      <c r="H59" s="18"/>
      <c r="I59" s="42" t="s">
        <v>62</v>
      </c>
      <c r="J59" s="41"/>
      <c r="K59" s="7" t="s">
        <v>16</v>
      </c>
    </row>
    <row r="60" s="1" customFormat="1" spans="1:11">
      <c r="A60" s="16"/>
      <c r="B60" s="20">
        <v>110900300</v>
      </c>
      <c r="C60" s="18" t="s">
        <v>140</v>
      </c>
      <c r="D60" s="18" t="s">
        <v>141</v>
      </c>
      <c r="E60" s="18"/>
      <c r="F60" s="18"/>
      <c r="G60" s="19"/>
      <c r="H60" s="18"/>
      <c r="I60" s="42" t="s">
        <v>15</v>
      </c>
      <c r="J60" s="41"/>
      <c r="K60" s="7" t="s">
        <v>104</v>
      </c>
    </row>
    <row r="61" s="1" customFormat="1" spans="1:11">
      <c r="A61" s="16" t="s">
        <v>118</v>
      </c>
      <c r="B61" s="20">
        <v>110900301</v>
      </c>
      <c r="C61" s="18" t="s">
        <v>142</v>
      </c>
      <c r="D61" s="18"/>
      <c r="E61" s="18"/>
      <c r="F61" s="18" t="s">
        <v>60</v>
      </c>
      <c r="G61" s="29"/>
      <c r="H61" s="18"/>
      <c r="I61" s="42" t="s">
        <v>62</v>
      </c>
      <c r="J61" s="41"/>
      <c r="K61" s="7" t="s">
        <v>104</v>
      </c>
    </row>
    <row r="62" s="1" customFormat="1" spans="1:11">
      <c r="A62" s="16" t="s">
        <v>118</v>
      </c>
      <c r="B62" s="20">
        <v>110900302</v>
      </c>
      <c r="C62" s="18" t="s">
        <v>110</v>
      </c>
      <c r="D62" s="18"/>
      <c r="E62" s="18"/>
      <c r="F62" s="18" t="s">
        <v>60</v>
      </c>
      <c r="G62" s="29"/>
      <c r="H62" s="18"/>
      <c r="I62" s="42" t="s">
        <v>62</v>
      </c>
      <c r="J62" s="41"/>
      <c r="K62" s="7" t="s">
        <v>104</v>
      </c>
    </row>
    <row r="63" s="1" customFormat="1" spans="1:11">
      <c r="A63" s="16" t="s">
        <v>118</v>
      </c>
      <c r="B63" s="20">
        <v>110900303</v>
      </c>
      <c r="C63" s="18" t="s">
        <v>111</v>
      </c>
      <c r="D63" s="18"/>
      <c r="E63" s="18"/>
      <c r="F63" s="18" t="s">
        <v>60</v>
      </c>
      <c r="G63" s="29"/>
      <c r="H63" s="18"/>
      <c r="I63" s="42" t="s">
        <v>62</v>
      </c>
      <c r="J63" s="41"/>
      <c r="K63" s="7" t="s">
        <v>104</v>
      </c>
    </row>
    <row r="64" s="1" customFormat="1" ht="84" spans="1:11">
      <c r="A64" s="16"/>
      <c r="B64" s="20">
        <v>110900400</v>
      </c>
      <c r="C64" s="31" t="s">
        <v>143</v>
      </c>
      <c r="D64" s="31" t="s">
        <v>144</v>
      </c>
      <c r="E64" s="18"/>
      <c r="F64" s="18"/>
      <c r="G64" s="19"/>
      <c r="H64" s="33" t="s">
        <v>145</v>
      </c>
      <c r="I64" s="42" t="s">
        <v>15</v>
      </c>
      <c r="J64" s="41"/>
      <c r="K64" s="7" t="s">
        <v>31</v>
      </c>
    </row>
    <row r="65" s="1" customFormat="1" spans="1:11">
      <c r="A65" s="16" t="s">
        <v>118</v>
      </c>
      <c r="B65" s="20">
        <v>110900401</v>
      </c>
      <c r="C65" s="18" t="s">
        <v>110</v>
      </c>
      <c r="D65" s="18"/>
      <c r="E65" s="18"/>
      <c r="F65" s="18" t="s">
        <v>60</v>
      </c>
      <c r="G65" s="32">
        <v>46.75</v>
      </c>
      <c r="H65" s="18"/>
      <c r="I65" s="42" t="s">
        <v>62</v>
      </c>
      <c r="J65" s="41"/>
      <c r="K65" s="7" t="s">
        <v>31</v>
      </c>
    </row>
    <row r="66" s="1" customFormat="1" spans="1:11">
      <c r="A66" s="16" t="s">
        <v>118</v>
      </c>
      <c r="B66" s="20">
        <v>110900402</v>
      </c>
      <c r="C66" s="18" t="s">
        <v>111</v>
      </c>
      <c r="D66" s="18"/>
      <c r="E66" s="18"/>
      <c r="F66" s="18" t="s">
        <v>60</v>
      </c>
      <c r="G66" s="32">
        <v>25.5</v>
      </c>
      <c r="H66" s="18"/>
      <c r="I66" s="42" t="s">
        <v>62</v>
      </c>
      <c r="J66" s="41"/>
      <c r="K66" s="7" t="s">
        <v>31</v>
      </c>
    </row>
    <row r="67" s="1" customFormat="1" spans="1:11">
      <c r="A67" s="16" t="s">
        <v>118</v>
      </c>
      <c r="B67" s="20">
        <v>110900403</v>
      </c>
      <c r="C67" s="18" t="s">
        <v>146</v>
      </c>
      <c r="D67" s="18"/>
      <c r="E67" s="18"/>
      <c r="F67" s="18" t="s">
        <v>60</v>
      </c>
      <c r="G67" s="32">
        <v>20.4</v>
      </c>
      <c r="H67" s="18"/>
      <c r="I67" s="42" t="s">
        <v>62</v>
      </c>
      <c r="J67" s="41"/>
      <c r="K67" s="7" t="s">
        <v>31</v>
      </c>
    </row>
    <row r="68" s="1" customFormat="1" spans="1:11">
      <c r="A68" s="16"/>
      <c r="B68" s="49">
        <v>110900404</v>
      </c>
      <c r="C68" s="31" t="s">
        <v>113</v>
      </c>
      <c r="D68" s="31"/>
      <c r="E68" s="50"/>
      <c r="F68" s="50" t="s">
        <v>60</v>
      </c>
      <c r="G68" s="32">
        <v>14.45</v>
      </c>
      <c r="H68" s="18"/>
      <c r="I68" s="42"/>
      <c r="J68" s="41"/>
      <c r="K68" s="7" t="s">
        <v>147</v>
      </c>
    </row>
    <row r="69" s="1" customFormat="1" ht="28.5" spans="1:11">
      <c r="A69" s="16" t="s">
        <v>118</v>
      </c>
      <c r="B69" s="20">
        <v>110900500</v>
      </c>
      <c r="C69" s="18" t="s">
        <v>148</v>
      </c>
      <c r="D69" s="18" t="s">
        <v>15</v>
      </c>
      <c r="E69" s="18" t="s">
        <v>15</v>
      </c>
      <c r="F69" s="18" t="s">
        <v>60</v>
      </c>
      <c r="G69" s="19">
        <f>VLOOKUP(B69,[1]Sheet1!$B$1:$G$65536,6,0)</f>
        <v>31.92</v>
      </c>
      <c r="H69" s="18" t="s">
        <v>15</v>
      </c>
      <c r="I69" s="42" t="s">
        <v>62</v>
      </c>
      <c r="J69" s="41"/>
      <c r="K69" s="7" t="s">
        <v>16</v>
      </c>
    </row>
    <row r="70" s="1" customFormat="1" spans="1:11">
      <c r="A70" s="16"/>
      <c r="B70" s="20">
        <v>1110</v>
      </c>
      <c r="C70" s="18" t="s">
        <v>149</v>
      </c>
      <c r="D70" s="18"/>
      <c r="E70" s="18"/>
      <c r="F70" s="18"/>
      <c r="G70" s="19"/>
      <c r="H70" s="18"/>
      <c r="I70" s="42" t="s">
        <v>15</v>
      </c>
      <c r="J70" s="41"/>
      <c r="K70" s="7" t="s">
        <v>16</v>
      </c>
    </row>
    <row r="71" s="1" customFormat="1" spans="1:11">
      <c r="A71" s="16"/>
      <c r="B71" s="20">
        <v>1110</v>
      </c>
      <c r="C71" s="18" t="s">
        <v>150</v>
      </c>
      <c r="D71" s="18"/>
      <c r="E71" s="18"/>
      <c r="F71" s="18"/>
      <c r="G71" s="19"/>
      <c r="H71" s="18"/>
      <c r="I71" s="42" t="s">
        <v>15</v>
      </c>
      <c r="J71" s="41"/>
      <c r="K71" s="7" t="s">
        <v>16</v>
      </c>
    </row>
    <row r="72" s="1" customFormat="1" ht="28.5" spans="1:11">
      <c r="A72" s="16" t="s">
        <v>29</v>
      </c>
      <c r="B72" s="20">
        <v>111000001</v>
      </c>
      <c r="C72" s="18" t="s">
        <v>33</v>
      </c>
      <c r="D72" s="18"/>
      <c r="E72" s="18"/>
      <c r="F72" s="18" t="s">
        <v>22</v>
      </c>
      <c r="G72" s="29">
        <f>VLOOKUP(B72,[1]Sheet1!$B$1:$G$65536,6,0)</f>
        <v>50</v>
      </c>
      <c r="H72" s="18" t="s">
        <v>151</v>
      </c>
      <c r="I72" s="42" t="s">
        <v>24</v>
      </c>
      <c r="J72" s="41"/>
      <c r="K72" s="7" t="s">
        <v>16</v>
      </c>
    </row>
    <row r="73" s="1" customFormat="1" ht="28.5" spans="1:11">
      <c r="A73" s="16" t="s">
        <v>29</v>
      </c>
      <c r="B73" s="20">
        <v>111000002</v>
      </c>
      <c r="C73" s="18" t="s">
        <v>34</v>
      </c>
      <c r="D73" s="18"/>
      <c r="E73" s="18"/>
      <c r="F73" s="18" t="s">
        <v>22</v>
      </c>
      <c r="G73" s="29">
        <f>ROUNDDOWN(VLOOKUP(B73,[1]Sheet1!$B$1:$G$65536,6,0),0)</f>
        <v>100</v>
      </c>
      <c r="H73" s="18" t="s">
        <v>151</v>
      </c>
      <c r="I73" s="42" t="s">
        <v>24</v>
      </c>
      <c r="J73" s="41"/>
      <c r="K73" s="7" t="s">
        <v>16</v>
      </c>
    </row>
    <row r="74" s="1" customFormat="1" ht="87" customHeight="1" spans="1:11">
      <c r="A74" s="16" t="s">
        <v>29</v>
      </c>
      <c r="B74" s="20">
        <v>111000003</v>
      </c>
      <c r="C74" s="18" t="s">
        <v>152</v>
      </c>
      <c r="D74" s="18"/>
      <c r="E74" s="18"/>
      <c r="F74" s="18"/>
      <c r="G74" s="19"/>
      <c r="H74" s="18" t="s">
        <v>153</v>
      </c>
      <c r="I74" s="42"/>
      <c r="J74" s="41"/>
      <c r="K74" s="7" t="s">
        <v>16</v>
      </c>
    </row>
    <row r="75" s="1" customFormat="1" ht="408" customHeight="1" spans="1:11">
      <c r="A75" s="51"/>
      <c r="B75" s="17">
        <v>111000004</v>
      </c>
      <c r="C75" s="21" t="s">
        <v>154</v>
      </c>
      <c r="D75" s="7" t="s">
        <v>155</v>
      </c>
      <c r="E75" s="18"/>
      <c r="F75" s="18"/>
      <c r="G75" s="19"/>
      <c r="H75" s="7" t="s">
        <v>156</v>
      </c>
      <c r="I75" s="42"/>
      <c r="J75" s="44"/>
      <c r="K75" s="7" t="s">
        <v>16</v>
      </c>
    </row>
    <row r="76" s="1" customFormat="1" spans="1:11">
      <c r="A76" s="21" t="s">
        <v>29</v>
      </c>
      <c r="B76" s="7">
        <v>11100000401</v>
      </c>
      <c r="C76" s="7" t="s">
        <v>33</v>
      </c>
      <c r="D76" s="18"/>
      <c r="E76" s="18"/>
      <c r="F76" s="7" t="s">
        <v>22</v>
      </c>
      <c r="G76" s="29">
        <f>ROUNDDOWN(VLOOKUP(B76,[1]Sheet1!$B$1:$G$65536,6,0),0)</f>
        <v>134</v>
      </c>
      <c r="H76" s="18"/>
      <c r="I76" s="7" t="s">
        <v>44</v>
      </c>
      <c r="J76" s="45"/>
      <c r="K76" s="7" t="s">
        <v>16</v>
      </c>
    </row>
    <row r="77" s="1" customFormat="1" spans="1:11">
      <c r="A77" s="21" t="s">
        <v>29</v>
      </c>
      <c r="B77" s="7">
        <v>11100000402</v>
      </c>
      <c r="C77" s="7" t="s">
        <v>34</v>
      </c>
      <c r="D77" s="18"/>
      <c r="E77" s="18"/>
      <c r="F77" s="7" t="s">
        <v>22</v>
      </c>
      <c r="G77" s="29">
        <f>ROUNDDOWN(VLOOKUP(B77,[1]Sheet1!$B$1:$G$65536,6,0),0)</f>
        <v>168</v>
      </c>
      <c r="H77" s="18"/>
      <c r="I77" s="7" t="s">
        <v>44</v>
      </c>
      <c r="J77" s="45"/>
      <c r="K77" s="7" t="s">
        <v>16</v>
      </c>
    </row>
    <row r="78" s="1" customFormat="1" ht="57" spans="1:16371">
      <c r="A78" s="16" t="s">
        <v>78</v>
      </c>
      <c r="B78" s="20">
        <v>111100001</v>
      </c>
      <c r="C78" s="18" t="s">
        <v>157</v>
      </c>
      <c r="D78" s="18" t="s">
        <v>158</v>
      </c>
      <c r="E78" s="18" t="s">
        <v>159</v>
      </c>
      <c r="F78" s="18" t="s">
        <v>160</v>
      </c>
      <c r="G78" s="19"/>
      <c r="H78" s="18" t="s">
        <v>161</v>
      </c>
      <c r="I78" s="42" t="s">
        <v>62</v>
      </c>
      <c r="J78" s="41"/>
      <c r="K78" s="7" t="s">
        <v>162</v>
      </c>
      <c r="XCS78" s="8"/>
      <c r="XCT78" s="8"/>
      <c r="XCU78" s="8"/>
      <c r="XCV78" s="8"/>
      <c r="XCW78" s="8"/>
      <c r="XCX78" s="8"/>
      <c r="XCY78" s="8"/>
      <c r="XCZ78" s="8"/>
      <c r="XDA78" s="8"/>
      <c r="XDB78" s="8"/>
      <c r="XDC78" s="8"/>
      <c r="XDD78" s="8"/>
      <c r="XDE78" s="8"/>
      <c r="XDF78" s="8"/>
      <c r="XDG78" s="8"/>
      <c r="XDH78" s="8"/>
      <c r="XDI78" s="8"/>
      <c r="XDJ78" s="8"/>
      <c r="XDK78" s="8"/>
      <c r="XDL78" s="8"/>
      <c r="XDM78" s="8"/>
      <c r="XDN78" s="8"/>
      <c r="XDO78" s="8"/>
      <c r="XDP78" s="8"/>
      <c r="XDQ78" s="8"/>
      <c r="XDR78" s="8"/>
      <c r="XDS78" s="8"/>
      <c r="XDT78" s="8"/>
      <c r="XDU78" s="8"/>
      <c r="XDV78" s="8"/>
      <c r="XDW78" s="8"/>
      <c r="XDX78" s="8"/>
      <c r="XDY78" s="8"/>
      <c r="XDZ78" s="8"/>
      <c r="XEA78" s="8"/>
      <c r="XEB78" s="8"/>
      <c r="XEC78" s="8"/>
      <c r="XED78" s="8"/>
      <c r="XEE78" s="8"/>
      <c r="XEF78" s="8"/>
      <c r="XEG78" s="8"/>
      <c r="XEH78" s="8"/>
      <c r="XEI78" s="8"/>
      <c r="XEJ78" s="8"/>
      <c r="XEK78" s="8"/>
      <c r="XEL78" s="8"/>
      <c r="XEM78" s="8"/>
      <c r="XEN78" s="8"/>
      <c r="XEO78" s="8"/>
      <c r="XEP78" s="8"/>
      <c r="XEQ78" s="8"/>
    </row>
    <row r="79" s="1" customFormat="1" ht="57" spans="1:16371">
      <c r="A79" s="16" t="s">
        <v>78</v>
      </c>
      <c r="B79" s="20">
        <v>1111000010</v>
      </c>
      <c r="C79" s="18" t="s">
        <v>157</v>
      </c>
      <c r="D79" s="18" t="s">
        <v>158</v>
      </c>
      <c r="E79" s="18" t="s">
        <v>159</v>
      </c>
      <c r="F79" s="18" t="s">
        <v>163</v>
      </c>
      <c r="G79" s="29"/>
      <c r="H79" s="18" t="s">
        <v>161</v>
      </c>
      <c r="I79" s="42" t="s">
        <v>62</v>
      </c>
      <c r="J79" s="41"/>
      <c r="K79" s="7" t="s">
        <v>162</v>
      </c>
      <c r="XCS79" s="8"/>
      <c r="XCT79" s="8"/>
      <c r="XCU79" s="8"/>
      <c r="XCV79" s="8"/>
      <c r="XCW79" s="8"/>
      <c r="XCX79" s="8"/>
      <c r="XCY79" s="8"/>
      <c r="XCZ79" s="8"/>
      <c r="XDA79" s="8"/>
      <c r="XDB79" s="8"/>
      <c r="XDC79" s="8"/>
      <c r="XDD79" s="8"/>
      <c r="XDE79" s="8"/>
      <c r="XDF79" s="8"/>
      <c r="XDG79" s="8"/>
      <c r="XDH79" s="8"/>
      <c r="XDI79" s="8"/>
      <c r="XDJ79" s="8"/>
      <c r="XDK79" s="8"/>
      <c r="XDL79" s="8"/>
      <c r="XDM79" s="8"/>
      <c r="XDN79" s="8"/>
      <c r="XDO79" s="8"/>
      <c r="XDP79" s="8"/>
      <c r="XDQ79" s="8"/>
      <c r="XDR79" s="8"/>
      <c r="XDS79" s="8"/>
      <c r="XDT79" s="8"/>
      <c r="XDU79" s="8"/>
      <c r="XDV79" s="8"/>
      <c r="XDW79" s="8"/>
      <c r="XDX79" s="8"/>
      <c r="XDY79" s="8"/>
      <c r="XDZ79" s="8"/>
      <c r="XEA79" s="8"/>
      <c r="XEB79" s="8"/>
      <c r="XEC79" s="8"/>
      <c r="XED79" s="8"/>
      <c r="XEE79" s="8"/>
      <c r="XEF79" s="8"/>
      <c r="XEG79" s="8"/>
      <c r="XEH79" s="8"/>
      <c r="XEI79" s="8"/>
      <c r="XEJ79" s="8"/>
      <c r="XEK79" s="8"/>
      <c r="XEL79" s="8"/>
      <c r="XEM79" s="8"/>
      <c r="XEN79" s="8"/>
      <c r="XEO79" s="8"/>
      <c r="XEP79" s="8"/>
      <c r="XEQ79" s="8"/>
    </row>
    <row r="80" s="1" customFormat="1" ht="57" spans="1:16371">
      <c r="A80" s="16" t="s">
        <v>78</v>
      </c>
      <c r="B80" s="20">
        <v>111100002</v>
      </c>
      <c r="C80" s="18" t="s">
        <v>164</v>
      </c>
      <c r="D80" s="18" t="s">
        <v>158</v>
      </c>
      <c r="E80" s="18" t="s">
        <v>159</v>
      </c>
      <c r="F80" s="18" t="s">
        <v>160</v>
      </c>
      <c r="G80" s="19"/>
      <c r="H80" s="18" t="s">
        <v>161</v>
      </c>
      <c r="I80" s="42" t="s">
        <v>62</v>
      </c>
      <c r="J80" s="41"/>
      <c r="K80" s="7" t="s">
        <v>162</v>
      </c>
      <c r="XCS80" s="8"/>
      <c r="XCT80" s="8"/>
      <c r="XCU80" s="8"/>
      <c r="XCV80" s="8"/>
      <c r="XCW80" s="8"/>
      <c r="XCX80" s="8"/>
      <c r="XCY80" s="8"/>
      <c r="XCZ80" s="8"/>
      <c r="XDA80" s="8"/>
      <c r="XDB80" s="8"/>
      <c r="XDC80" s="8"/>
      <c r="XDD80" s="8"/>
      <c r="XDE80" s="8"/>
      <c r="XDF80" s="8"/>
      <c r="XDG80" s="8"/>
      <c r="XDH80" s="8"/>
      <c r="XDI80" s="8"/>
      <c r="XDJ80" s="8"/>
      <c r="XDK80" s="8"/>
      <c r="XDL80" s="8"/>
      <c r="XDM80" s="8"/>
      <c r="XDN80" s="8"/>
      <c r="XDO80" s="8"/>
      <c r="XDP80" s="8"/>
      <c r="XDQ80" s="8"/>
      <c r="XDR80" s="8"/>
      <c r="XDS80" s="8"/>
      <c r="XDT80" s="8"/>
      <c r="XDU80" s="8"/>
      <c r="XDV80" s="8"/>
      <c r="XDW80" s="8"/>
      <c r="XDX80" s="8"/>
      <c r="XDY80" s="8"/>
      <c r="XDZ80" s="8"/>
      <c r="XEA80" s="8"/>
      <c r="XEB80" s="8"/>
      <c r="XEC80" s="8"/>
      <c r="XED80" s="8"/>
      <c r="XEE80" s="8"/>
      <c r="XEF80" s="8"/>
      <c r="XEG80" s="8"/>
      <c r="XEH80" s="8"/>
      <c r="XEI80" s="8"/>
      <c r="XEJ80" s="8"/>
      <c r="XEK80" s="8"/>
      <c r="XEL80" s="8"/>
      <c r="XEM80" s="8"/>
      <c r="XEN80" s="8"/>
      <c r="XEO80" s="8"/>
      <c r="XEP80" s="8"/>
      <c r="XEQ80" s="8"/>
    </row>
    <row r="81" s="1" customFormat="1" ht="57" spans="1:16371">
      <c r="A81" s="16" t="s">
        <v>78</v>
      </c>
      <c r="B81" s="20">
        <v>1111000020</v>
      </c>
      <c r="C81" s="18" t="s">
        <v>164</v>
      </c>
      <c r="D81" s="18" t="s">
        <v>158</v>
      </c>
      <c r="E81" s="18" t="s">
        <v>159</v>
      </c>
      <c r="F81" s="18" t="s">
        <v>163</v>
      </c>
      <c r="G81" s="29"/>
      <c r="H81" s="18" t="s">
        <v>161</v>
      </c>
      <c r="I81" s="42" t="s">
        <v>62</v>
      </c>
      <c r="J81" s="41"/>
      <c r="K81" s="7" t="s">
        <v>162</v>
      </c>
      <c r="XCS81" s="8"/>
      <c r="XCT81" s="8"/>
      <c r="XCU81" s="8"/>
      <c r="XCV81" s="8"/>
      <c r="XCW81" s="8"/>
      <c r="XCX81" s="8"/>
      <c r="XCY81" s="8"/>
      <c r="XCZ81" s="8"/>
      <c r="XDA81" s="8"/>
      <c r="XDB81" s="8"/>
      <c r="XDC81" s="8"/>
      <c r="XDD81" s="8"/>
      <c r="XDE81" s="8"/>
      <c r="XDF81" s="8"/>
      <c r="XDG81" s="8"/>
      <c r="XDH81" s="8"/>
      <c r="XDI81" s="8"/>
      <c r="XDJ81" s="8"/>
      <c r="XDK81" s="8"/>
      <c r="XDL81" s="8"/>
      <c r="XDM81" s="8"/>
      <c r="XDN81" s="8"/>
      <c r="XDO81" s="8"/>
      <c r="XDP81" s="8"/>
      <c r="XDQ81" s="8"/>
      <c r="XDR81" s="8"/>
      <c r="XDS81" s="8"/>
      <c r="XDT81" s="8"/>
      <c r="XDU81" s="8"/>
      <c r="XDV81" s="8"/>
      <c r="XDW81" s="8"/>
      <c r="XDX81" s="8"/>
      <c r="XDY81" s="8"/>
      <c r="XDZ81" s="8"/>
      <c r="XEA81" s="8"/>
      <c r="XEB81" s="8"/>
      <c r="XEC81" s="8"/>
      <c r="XED81" s="8"/>
      <c r="XEE81" s="8"/>
      <c r="XEF81" s="8"/>
      <c r="XEG81" s="8"/>
      <c r="XEH81" s="8"/>
      <c r="XEI81" s="8"/>
      <c r="XEJ81" s="8"/>
      <c r="XEK81" s="8"/>
      <c r="XEL81" s="8"/>
      <c r="XEM81" s="8"/>
      <c r="XEN81" s="8"/>
      <c r="XEO81" s="8"/>
      <c r="XEP81" s="8"/>
      <c r="XEQ81" s="8"/>
    </row>
    <row r="82" s="1" customFormat="1" ht="128.25" spans="1:11">
      <c r="A82" s="16" t="s">
        <v>29</v>
      </c>
      <c r="B82" s="20">
        <v>111200001</v>
      </c>
      <c r="C82" s="18" t="s">
        <v>165</v>
      </c>
      <c r="D82" s="18" t="s">
        <v>166</v>
      </c>
      <c r="E82" s="18" t="s">
        <v>15</v>
      </c>
      <c r="F82" s="18" t="s">
        <v>167</v>
      </c>
      <c r="G82" s="19">
        <v>36.7</v>
      </c>
      <c r="H82" s="18" t="s">
        <v>168</v>
      </c>
      <c r="I82" s="42" t="s">
        <v>24</v>
      </c>
      <c r="J82" s="41"/>
      <c r="K82" s="7" t="s">
        <v>31</v>
      </c>
    </row>
    <row r="83" s="1" customFormat="1" spans="1:11">
      <c r="A83" s="7"/>
      <c r="B83" s="25">
        <v>1113</v>
      </c>
      <c r="C83" s="52" t="s">
        <v>169</v>
      </c>
      <c r="D83" s="53" t="s">
        <v>170</v>
      </c>
      <c r="E83" s="25"/>
      <c r="F83" s="53"/>
      <c r="G83" s="27"/>
      <c r="H83" s="24"/>
      <c r="I83" s="24"/>
      <c r="J83" s="45"/>
      <c r="K83" s="7" t="s">
        <v>16</v>
      </c>
    </row>
    <row r="84" s="1" customFormat="1" ht="171" spans="1:11">
      <c r="A84" s="7"/>
      <c r="B84" s="25">
        <v>111300001</v>
      </c>
      <c r="C84" s="52" t="s">
        <v>171</v>
      </c>
      <c r="D84" s="25" t="s">
        <v>172</v>
      </c>
      <c r="E84" s="25"/>
      <c r="F84" s="54" t="s">
        <v>173</v>
      </c>
      <c r="G84" s="27"/>
      <c r="H84" s="55" t="s">
        <v>174</v>
      </c>
      <c r="I84" s="7"/>
      <c r="J84" s="45"/>
      <c r="K84" s="7" t="s">
        <v>175</v>
      </c>
    </row>
    <row r="85" s="1" customFormat="1" spans="1:11">
      <c r="A85" s="7" t="s">
        <v>98</v>
      </c>
      <c r="B85" s="25">
        <v>11130000101</v>
      </c>
      <c r="C85" s="52" t="s">
        <v>176</v>
      </c>
      <c r="D85" s="25" t="s">
        <v>177</v>
      </c>
      <c r="E85" s="25"/>
      <c r="F85" s="54" t="s">
        <v>173</v>
      </c>
      <c r="G85" s="19">
        <v>8.2</v>
      </c>
      <c r="H85" s="25"/>
      <c r="I85" s="7" t="s">
        <v>24</v>
      </c>
      <c r="J85" s="45"/>
      <c r="K85" s="7"/>
    </row>
    <row r="86" s="1" customFormat="1" spans="1:11">
      <c r="A86" s="7" t="s">
        <v>98</v>
      </c>
      <c r="B86" s="25">
        <v>11130000102</v>
      </c>
      <c r="C86" s="52" t="s">
        <v>178</v>
      </c>
      <c r="D86" s="25" t="s">
        <v>179</v>
      </c>
      <c r="E86" s="25"/>
      <c r="F86" s="54" t="s">
        <v>173</v>
      </c>
      <c r="G86" s="29">
        <v>12</v>
      </c>
      <c r="H86" s="25"/>
      <c r="I86" s="7" t="s">
        <v>24</v>
      </c>
      <c r="J86" s="45"/>
      <c r="K86" s="7"/>
    </row>
    <row r="87" s="1" customFormat="1" spans="1:11">
      <c r="A87" s="7" t="s">
        <v>98</v>
      </c>
      <c r="B87" s="25">
        <v>11130000103</v>
      </c>
      <c r="C87" s="52" t="s">
        <v>180</v>
      </c>
      <c r="D87" s="25" t="s">
        <v>181</v>
      </c>
      <c r="E87" s="25"/>
      <c r="F87" s="54" t="s">
        <v>173</v>
      </c>
      <c r="G87" s="29">
        <v>17</v>
      </c>
      <c r="H87" s="25"/>
      <c r="I87" s="7" t="s">
        <v>24</v>
      </c>
      <c r="J87" s="45"/>
      <c r="K87" s="7"/>
    </row>
    <row r="88" s="1" customFormat="1" spans="1:11">
      <c r="A88" s="7" t="s">
        <v>98</v>
      </c>
      <c r="B88" s="25">
        <v>11130000104</v>
      </c>
      <c r="C88" s="52" t="s">
        <v>182</v>
      </c>
      <c r="D88" s="25" t="s">
        <v>183</v>
      </c>
      <c r="E88" s="25"/>
      <c r="F88" s="54" t="s">
        <v>173</v>
      </c>
      <c r="G88" s="29">
        <v>33</v>
      </c>
      <c r="H88" s="25"/>
      <c r="I88" s="7" t="s">
        <v>24</v>
      </c>
      <c r="J88" s="45"/>
      <c r="K88" s="7"/>
    </row>
    <row r="89" s="1" customFormat="1" ht="171" spans="1:11">
      <c r="A89" s="7"/>
      <c r="B89" s="25">
        <v>111300002</v>
      </c>
      <c r="C89" s="52" t="s">
        <v>184</v>
      </c>
      <c r="D89" s="25" t="s">
        <v>185</v>
      </c>
      <c r="E89" s="25"/>
      <c r="F89" s="54" t="s">
        <v>173</v>
      </c>
      <c r="G89" s="29"/>
      <c r="H89" s="55" t="s">
        <v>174</v>
      </c>
      <c r="I89" s="7"/>
      <c r="J89" s="45"/>
      <c r="K89" s="7"/>
    </row>
    <row r="90" s="1" customFormat="1" ht="42.75" spans="1:11">
      <c r="A90" s="7" t="s">
        <v>98</v>
      </c>
      <c r="B90" s="25">
        <v>11130000201</v>
      </c>
      <c r="C90" s="52" t="s">
        <v>186</v>
      </c>
      <c r="D90" s="25" t="s">
        <v>177</v>
      </c>
      <c r="E90" s="25"/>
      <c r="F90" s="54" t="s">
        <v>173</v>
      </c>
      <c r="G90" s="29">
        <v>17.4771929824561</v>
      </c>
      <c r="H90" s="25"/>
      <c r="I90" s="7" t="s">
        <v>44</v>
      </c>
      <c r="J90" s="45" t="s">
        <v>187</v>
      </c>
      <c r="K90" s="7"/>
    </row>
    <row r="91" s="1" customFormat="1" ht="42.75" spans="1:11">
      <c r="A91" s="7" t="s">
        <v>98</v>
      </c>
      <c r="B91" s="25">
        <v>11130000202</v>
      </c>
      <c r="C91" s="52" t="s">
        <v>188</v>
      </c>
      <c r="D91" s="25" t="s">
        <v>179</v>
      </c>
      <c r="E91" s="25"/>
      <c r="F91" s="54" t="s">
        <v>173</v>
      </c>
      <c r="G91" s="29">
        <v>25</v>
      </c>
      <c r="H91" s="25"/>
      <c r="I91" s="7" t="s">
        <v>44</v>
      </c>
      <c r="J91" s="45" t="s">
        <v>187</v>
      </c>
      <c r="K91" s="7"/>
    </row>
    <row r="92" s="1" customFormat="1" ht="42.75" spans="1:11">
      <c r="A92" s="7" t="s">
        <v>98</v>
      </c>
      <c r="B92" s="25">
        <v>11130000203</v>
      </c>
      <c r="C92" s="52" t="s">
        <v>189</v>
      </c>
      <c r="D92" s="25" t="s">
        <v>181</v>
      </c>
      <c r="E92" s="25"/>
      <c r="F92" s="54" t="s">
        <v>173</v>
      </c>
      <c r="G92" s="29">
        <v>41</v>
      </c>
      <c r="H92" s="25"/>
      <c r="I92" s="7" t="s">
        <v>44</v>
      </c>
      <c r="J92" s="45" t="s">
        <v>187</v>
      </c>
      <c r="K92" s="7"/>
    </row>
    <row r="93" s="1" customFormat="1" ht="42.75" spans="1:11">
      <c r="A93" s="7" t="s">
        <v>98</v>
      </c>
      <c r="B93" s="25">
        <v>11130000204</v>
      </c>
      <c r="C93" s="52" t="s">
        <v>190</v>
      </c>
      <c r="D93" s="25" t="s">
        <v>183</v>
      </c>
      <c r="E93" s="25"/>
      <c r="F93" s="54" t="s">
        <v>173</v>
      </c>
      <c r="G93" s="29">
        <v>66</v>
      </c>
      <c r="H93" s="25"/>
      <c r="I93" s="7" t="s">
        <v>44</v>
      </c>
      <c r="J93" s="45" t="s">
        <v>187</v>
      </c>
      <c r="K93" s="7"/>
    </row>
    <row r="94" s="1" customFormat="1" ht="42.75" spans="1:11">
      <c r="A94" s="16"/>
      <c r="B94" s="20">
        <v>12</v>
      </c>
      <c r="C94" s="18" t="s">
        <v>191</v>
      </c>
      <c r="D94" s="18"/>
      <c r="E94" s="18" t="s">
        <v>192</v>
      </c>
      <c r="F94" s="18"/>
      <c r="G94" s="19"/>
      <c r="H94" s="18"/>
      <c r="I94" s="42" t="s">
        <v>15</v>
      </c>
      <c r="J94" s="41"/>
      <c r="K94" s="7" t="s">
        <v>16</v>
      </c>
    </row>
    <row r="95" s="1" customFormat="1" ht="142.5" spans="1:11">
      <c r="A95" s="16"/>
      <c r="B95" s="20">
        <v>1201</v>
      </c>
      <c r="C95" s="18" t="s">
        <v>193</v>
      </c>
      <c r="D95" s="18" t="s">
        <v>194</v>
      </c>
      <c r="E95" s="18" t="s">
        <v>195</v>
      </c>
      <c r="F95" s="18"/>
      <c r="G95" s="19"/>
      <c r="H95" s="18" t="s">
        <v>196</v>
      </c>
      <c r="I95" s="42" t="s">
        <v>15</v>
      </c>
      <c r="J95" s="41"/>
      <c r="K95" s="7" t="s">
        <v>16</v>
      </c>
    </row>
    <row r="96" s="1" customFormat="1" ht="28.5" spans="1:11">
      <c r="A96" s="16" t="s">
        <v>72</v>
      </c>
      <c r="B96" s="20">
        <v>120100001</v>
      </c>
      <c r="C96" s="18" t="s">
        <v>197</v>
      </c>
      <c r="D96" s="18"/>
      <c r="E96" s="18"/>
      <c r="F96" s="18"/>
      <c r="G96" s="19"/>
      <c r="H96" s="18" t="s">
        <v>153</v>
      </c>
      <c r="I96" s="42"/>
      <c r="J96" s="41"/>
      <c r="K96" s="7" t="s">
        <v>16</v>
      </c>
    </row>
    <row r="97" s="1" customFormat="1" ht="299.25" spans="1:11">
      <c r="A97" s="16" t="s">
        <v>72</v>
      </c>
      <c r="B97" s="20">
        <v>120100002</v>
      </c>
      <c r="C97" s="18" t="s">
        <v>198</v>
      </c>
      <c r="D97" s="18" t="s">
        <v>199</v>
      </c>
      <c r="E97" s="18" t="s">
        <v>15</v>
      </c>
      <c r="F97" s="18" t="s">
        <v>95</v>
      </c>
      <c r="G97" s="19">
        <v>6.4</v>
      </c>
      <c r="H97" s="18" t="s">
        <v>200</v>
      </c>
      <c r="I97" s="42" t="s">
        <v>62</v>
      </c>
      <c r="J97" s="41"/>
      <c r="K97" s="7" t="s">
        <v>31</v>
      </c>
    </row>
    <row r="98" s="1" customFormat="1" ht="142.5" spans="1:11">
      <c r="A98" s="16" t="s">
        <v>72</v>
      </c>
      <c r="B98" s="20">
        <v>120100003</v>
      </c>
      <c r="C98" s="18" t="s">
        <v>201</v>
      </c>
      <c r="D98" s="18" t="s">
        <v>202</v>
      </c>
      <c r="E98" s="18" t="s">
        <v>15</v>
      </c>
      <c r="F98" s="18" t="s">
        <v>75</v>
      </c>
      <c r="G98" s="19">
        <v>24.9</v>
      </c>
      <c r="H98" s="18"/>
      <c r="I98" s="42" t="s">
        <v>62</v>
      </c>
      <c r="J98" s="41"/>
      <c r="K98" s="7" t="s">
        <v>31</v>
      </c>
    </row>
    <row r="99" s="1" customFormat="1" ht="156.75" spans="1:11">
      <c r="A99" s="16" t="s">
        <v>72</v>
      </c>
      <c r="B99" s="20">
        <v>120100004</v>
      </c>
      <c r="C99" s="18" t="s">
        <v>203</v>
      </c>
      <c r="D99" s="18" t="s">
        <v>204</v>
      </c>
      <c r="E99" s="18" t="s">
        <v>15</v>
      </c>
      <c r="F99" s="18" t="s">
        <v>75</v>
      </c>
      <c r="G99" s="19">
        <v>18</v>
      </c>
      <c r="H99" s="18"/>
      <c r="I99" s="42" t="s">
        <v>62</v>
      </c>
      <c r="J99" s="41"/>
      <c r="K99" s="7" t="s">
        <v>31</v>
      </c>
    </row>
    <row r="100" s="2" customFormat="1" ht="79" customHeight="1" spans="1:11">
      <c r="A100" s="24" t="s">
        <v>72</v>
      </c>
      <c r="B100" s="55">
        <v>120100005</v>
      </c>
      <c r="C100" s="28" t="s">
        <v>205</v>
      </c>
      <c r="D100" s="56" t="s">
        <v>206</v>
      </c>
      <c r="E100" s="28"/>
      <c r="F100" s="26" t="s">
        <v>75</v>
      </c>
      <c r="G100" s="27">
        <v>11</v>
      </c>
      <c r="H100" s="28" t="s">
        <v>61</v>
      </c>
      <c r="I100" s="7" t="s">
        <v>62</v>
      </c>
      <c r="J100" s="45"/>
      <c r="K100" s="48" t="s">
        <v>31</v>
      </c>
    </row>
    <row r="101" s="1" customFormat="1" ht="85.5" spans="1:11">
      <c r="A101" s="16" t="s">
        <v>72</v>
      </c>
      <c r="B101" s="20">
        <v>120100006</v>
      </c>
      <c r="C101" s="18" t="s">
        <v>207</v>
      </c>
      <c r="D101" s="18" t="s">
        <v>208</v>
      </c>
      <c r="E101" s="18"/>
      <c r="F101" s="18" t="s">
        <v>75</v>
      </c>
      <c r="G101" s="29">
        <f>VLOOKUP(B101,[1]Sheet1!$B$1:$G$65536,6,0)</f>
        <v>47.965</v>
      </c>
      <c r="H101" s="18"/>
      <c r="I101" s="42" t="s">
        <v>62</v>
      </c>
      <c r="J101" s="41"/>
      <c r="K101" s="7" t="s">
        <v>16</v>
      </c>
    </row>
    <row r="102" s="1" customFormat="1" ht="57" spans="1:11">
      <c r="A102" s="16" t="s">
        <v>72</v>
      </c>
      <c r="B102" s="20">
        <v>120100007</v>
      </c>
      <c r="C102" s="18" t="s">
        <v>209</v>
      </c>
      <c r="D102" s="18" t="s">
        <v>210</v>
      </c>
      <c r="E102" s="18"/>
      <c r="F102" s="18" t="s">
        <v>75</v>
      </c>
      <c r="G102" s="19">
        <v>18.4</v>
      </c>
      <c r="H102" s="18"/>
      <c r="I102" s="42" t="s">
        <v>62</v>
      </c>
      <c r="J102" s="41"/>
      <c r="K102" s="7" t="s">
        <v>31</v>
      </c>
    </row>
    <row r="103" s="1" customFormat="1" ht="242.25" spans="1:11">
      <c r="A103" s="16" t="s">
        <v>72</v>
      </c>
      <c r="B103" s="20">
        <v>120100008</v>
      </c>
      <c r="C103" s="18" t="s">
        <v>211</v>
      </c>
      <c r="D103" s="18" t="s">
        <v>212</v>
      </c>
      <c r="E103" s="18"/>
      <c r="F103" s="18" t="s">
        <v>22</v>
      </c>
      <c r="G103" s="19">
        <f>VLOOKUP(B103,[1]Sheet1!$B$1:$G$65536,6,0)</f>
        <v>6.38694444444445</v>
      </c>
      <c r="H103" s="18" t="s">
        <v>213</v>
      </c>
      <c r="I103" s="42" t="s">
        <v>62</v>
      </c>
      <c r="J103" s="41"/>
      <c r="K103" s="7" t="s">
        <v>214</v>
      </c>
    </row>
    <row r="104" s="1" customFormat="1" ht="28.5" spans="1:11">
      <c r="A104" s="16" t="s">
        <v>72</v>
      </c>
      <c r="B104" s="20">
        <v>120100009</v>
      </c>
      <c r="C104" s="18" t="s">
        <v>215</v>
      </c>
      <c r="D104" s="18"/>
      <c r="E104" s="18" t="s">
        <v>15</v>
      </c>
      <c r="F104" s="18" t="s">
        <v>75</v>
      </c>
      <c r="G104" s="19">
        <f>VLOOKUP(B104,[1]Sheet1!$B$1:$G$65536,6,0)</f>
        <v>30.4</v>
      </c>
      <c r="H104" s="18" t="s">
        <v>216</v>
      </c>
      <c r="I104" s="42" t="s">
        <v>62</v>
      </c>
      <c r="J104" s="41"/>
      <c r="K104" s="7" t="s">
        <v>16</v>
      </c>
    </row>
    <row r="105" s="1" customFormat="1" ht="28.5" spans="1:11">
      <c r="A105" s="16" t="s">
        <v>72</v>
      </c>
      <c r="B105" s="20">
        <v>1201000090</v>
      </c>
      <c r="C105" s="18" t="s">
        <v>217</v>
      </c>
      <c r="D105" s="18"/>
      <c r="E105" s="18"/>
      <c r="F105" s="18"/>
      <c r="G105" s="19"/>
      <c r="H105" s="18" t="s">
        <v>153</v>
      </c>
      <c r="I105" s="42"/>
      <c r="J105" s="41"/>
      <c r="K105" s="7" t="s">
        <v>16</v>
      </c>
    </row>
    <row r="106" s="2" customFormat="1" ht="79" customHeight="1" spans="1:11">
      <c r="A106" s="24" t="s">
        <v>72</v>
      </c>
      <c r="B106" s="7">
        <v>120100010</v>
      </c>
      <c r="C106" s="26" t="s">
        <v>218</v>
      </c>
      <c r="D106" s="56" t="s">
        <v>219</v>
      </c>
      <c r="E106" s="57" t="s">
        <v>220</v>
      </c>
      <c r="F106" s="26" t="s">
        <v>75</v>
      </c>
      <c r="G106" s="27">
        <v>44</v>
      </c>
      <c r="H106" s="26"/>
      <c r="I106" s="7" t="s">
        <v>62</v>
      </c>
      <c r="J106" s="68"/>
      <c r="K106" s="48" t="s">
        <v>31</v>
      </c>
    </row>
    <row r="107" s="2" customFormat="1" ht="63" customHeight="1" spans="1:11">
      <c r="A107" s="58" t="s">
        <v>72</v>
      </c>
      <c r="B107" s="59">
        <v>120100011</v>
      </c>
      <c r="C107" s="60" t="s">
        <v>221</v>
      </c>
      <c r="D107" s="61" t="s">
        <v>222</v>
      </c>
      <c r="E107" s="57" t="s">
        <v>220</v>
      </c>
      <c r="F107" s="26" t="s">
        <v>22</v>
      </c>
      <c r="G107" s="62">
        <v>5.8</v>
      </c>
      <c r="H107" s="63"/>
      <c r="I107" s="7" t="s">
        <v>62</v>
      </c>
      <c r="J107" s="45"/>
      <c r="K107" s="48" t="s">
        <v>223</v>
      </c>
    </row>
    <row r="108" s="1" customFormat="1" spans="1:11">
      <c r="A108" s="16" t="s">
        <v>72</v>
      </c>
      <c r="B108" s="20">
        <v>120100012</v>
      </c>
      <c r="C108" s="18" t="s">
        <v>224</v>
      </c>
      <c r="D108" s="18"/>
      <c r="E108" s="18" t="s">
        <v>225</v>
      </c>
      <c r="F108" s="18" t="s">
        <v>22</v>
      </c>
      <c r="G108" s="19">
        <v>12.8</v>
      </c>
      <c r="H108" s="18"/>
      <c r="I108" s="42" t="s">
        <v>62</v>
      </c>
      <c r="J108" s="41"/>
      <c r="K108" s="7" t="s">
        <v>31</v>
      </c>
    </row>
    <row r="109" s="2" customFormat="1" ht="68.75" customHeight="1" spans="1:11">
      <c r="A109" s="58" t="s">
        <v>72</v>
      </c>
      <c r="B109" s="25">
        <v>120100013</v>
      </c>
      <c r="C109" s="26" t="s">
        <v>226</v>
      </c>
      <c r="D109" s="25" t="s">
        <v>227</v>
      </c>
      <c r="E109" s="26" t="s">
        <v>228</v>
      </c>
      <c r="F109" s="26" t="s">
        <v>22</v>
      </c>
      <c r="G109" s="27">
        <v>5.94374666666667</v>
      </c>
      <c r="H109" s="26" t="s">
        <v>229</v>
      </c>
      <c r="I109" s="7" t="s">
        <v>62</v>
      </c>
      <c r="J109" s="45"/>
      <c r="K109" s="48" t="s">
        <v>223</v>
      </c>
    </row>
    <row r="110" s="1" customFormat="1" ht="57" spans="1:11">
      <c r="A110" s="16" t="s">
        <v>72</v>
      </c>
      <c r="B110" s="20">
        <v>120100014</v>
      </c>
      <c r="C110" s="18" t="s">
        <v>230</v>
      </c>
      <c r="D110" s="18" t="s">
        <v>231</v>
      </c>
      <c r="E110" s="18" t="s">
        <v>232</v>
      </c>
      <c r="F110" s="18" t="s">
        <v>233</v>
      </c>
      <c r="G110" s="19">
        <f>VLOOKUP(B110,[1]Sheet1!$B$1:$G$65536,6,0)</f>
        <v>5.44145416666667</v>
      </c>
      <c r="H110" s="18"/>
      <c r="I110" s="42" t="s">
        <v>62</v>
      </c>
      <c r="J110" s="41"/>
      <c r="K110" s="7" t="s">
        <v>16</v>
      </c>
    </row>
    <row r="111" s="2" customFormat="1" ht="68.75" customHeight="1" spans="1:11">
      <c r="A111" s="58" t="s">
        <v>72</v>
      </c>
      <c r="B111" s="25">
        <v>120100015</v>
      </c>
      <c r="C111" s="26" t="s">
        <v>234</v>
      </c>
      <c r="D111" s="25" t="s">
        <v>235</v>
      </c>
      <c r="E111" s="26" t="s">
        <v>236</v>
      </c>
      <c r="F111" s="26" t="s">
        <v>237</v>
      </c>
      <c r="G111" s="27">
        <v>7.16825333333333</v>
      </c>
      <c r="H111" s="25" t="s">
        <v>238</v>
      </c>
      <c r="I111" s="7" t="s">
        <v>62</v>
      </c>
      <c r="J111" s="45"/>
      <c r="K111" s="48" t="s">
        <v>223</v>
      </c>
    </row>
    <row r="112" s="1" customFormat="1" ht="57" spans="1:11">
      <c r="A112" s="16" t="s">
        <v>78</v>
      </c>
      <c r="B112" s="20" t="s">
        <v>239</v>
      </c>
      <c r="C112" s="18" t="s">
        <v>240</v>
      </c>
      <c r="D112" s="18" t="s">
        <v>241</v>
      </c>
      <c r="E112" s="18"/>
      <c r="F112" s="18" t="s">
        <v>22</v>
      </c>
      <c r="G112" s="19">
        <f>VLOOKUP(B112,[1]Sheet1!$B$1:$G$65536,6,0)</f>
        <v>11.3333333333333</v>
      </c>
      <c r="H112" s="18" t="s">
        <v>242</v>
      </c>
      <c r="I112" s="42" t="s">
        <v>62</v>
      </c>
      <c r="J112" s="41"/>
      <c r="K112" s="7" t="s">
        <v>16</v>
      </c>
    </row>
    <row r="113" s="1" customFormat="1" ht="71.25" spans="1:11">
      <c r="A113" s="16" t="s">
        <v>78</v>
      </c>
      <c r="B113" s="20" t="s">
        <v>243</v>
      </c>
      <c r="C113" s="18" t="s">
        <v>244</v>
      </c>
      <c r="D113" s="18"/>
      <c r="E113" s="18"/>
      <c r="F113" s="18" t="s">
        <v>245</v>
      </c>
      <c r="G113" s="19">
        <f>VLOOKUP(B113,[1]Sheet1!$B$1:$G$65536,6,0)</f>
        <v>5.83333333333333</v>
      </c>
      <c r="H113" s="18" t="s">
        <v>246</v>
      </c>
      <c r="I113" s="42" t="s">
        <v>24</v>
      </c>
      <c r="J113" s="41"/>
      <c r="K113" s="7" t="s">
        <v>16</v>
      </c>
    </row>
    <row r="114" s="1" customFormat="1" ht="409" customHeight="1" spans="1:11">
      <c r="A114" s="16"/>
      <c r="B114" s="20">
        <v>1202</v>
      </c>
      <c r="C114" s="18" t="s">
        <v>247</v>
      </c>
      <c r="D114" s="18" t="s">
        <v>248</v>
      </c>
      <c r="E114" s="18" t="s">
        <v>249</v>
      </c>
      <c r="F114" s="18"/>
      <c r="G114" s="19"/>
      <c r="H114" s="18" t="s">
        <v>250</v>
      </c>
      <c r="I114" s="42" t="s">
        <v>15</v>
      </c>
      <c r="J114" s="41"/>
      <c r="K114" s="7" t="s">
        <v>16</v>
      </c>
    </row>
    <row r="115" s="1" customFormat="1" spans="1:11">
      <c r="A115" s="16" t="s">
        <v>78</v>
      </c>
      <c r="B115" s="20">
        <v>120200001</v>
      </c>
      <c r="C115" s="18" t="s">
        <v>251</v>
      </c>
      <c r="D115" s="18"/>
      <c r="E115" s="18"/>
      <c r="F115" s="18" t="s">
        <v>75</v>
      </c>
      <c r="G115" s="29">
        <v>212</v>
      </c>
      <c r="H115" s="18"/>
      <c r="I115" s="42" t="s">
        <v>62</v>
      </c>
      <c r="J115" s="41"/>
      <c r="K115" s="7" t="s">
        <v>31</v>
      </c>
    </row>
    <row r="116" s="1" customFormat="1" spans="1:11">
      <c r="A116" s="16"/>
      <c r="B116" s="20">
        <v>1203</v>
      </c>
      <c r="C116" s="18" t="s">
        <v>252</v>
      </c>
      <c r="D116" s="18"/>
      <c r="E116" s="18"/>
      <c r="F116" s="18"/>
      <c r="G116" s="19"/>
      <c r="H116" s="18"/>
      <c r="I116" s="42"/>
      <c r="J116" s="41"/>
      <c r="K116" s="7" t="s">
        <v>16</v>
      </c>
    </row>
    <row r="117" s="2" customFormat="1" ht="68.75" customHeight="1" spans="1:11">
      <c r="A117" s="18" t="s">
        <v>78</v>
      </c>
      <c r="B117" s="55">
        <v>120300001</v>
      </c>
      <c r="C117" s="28" t="s">
        <v>253</v>
      </c>
      <c r="D117" s="25" t="s">
        <v>254</v>
      </c>
      <c r="E117" s="26" t="s">
        <v>255</v>
      </c>
      <c r="F117" s="26" t="s">
        <v>95</v>
      </c>
      <c r="G117" s="27">
        <v>2.08</v>
      </c>
      <c r="H117" s="64"/>
      <c r="I117" s="7" t="s">
        <v>62</v>
      </c>
      <c r="J117" s="45"/>
      <c r="K117" s="48" t="s">
        <v>223</v>
      </c>
    </row>
    <row r="118" s="1" customFormat="1" ht="270.75" spans="1:11">
      <c r="A118" s="16" t="s">
        <v>78</v>
      </c>
      <c r="B118" s="20">
        <v>1203000012</v>
      </c>
      <c r="C118" s="18" t="s">
        <v>256</v>
      </c>
      <c r="D118" s="18" t="s">
        <v>257</v>
      </c>
      <c r="E118" s="18" t="s">
        <v>258</v>
      </c>
      <c r="F118" s="18" t="s">
        <v>95</v>
      </c>
      <c r="G118" s="19">
        <f>VLOOKUP(B118,[1]Sheet1!$B$1:$G$65536,6,0)</f>
        <v>5.5</v>
      </c>
      <c r="H118" s="18" t="s">
        <v>259</v>
      </c>
      <c r="I118" s="42" t="s">
        <v>62</v>
      </c>
      <c r="J118" s="41"/>
      <c r="K118" s="7" t="s">
        <v>260</v>
      </c>
    </row>
    <row r="119" s="1" customFormat="1" ht="409.5" spans="1:11">
      <c r="A119" s="58"/>
      <c r="B119" s="65">
        <v>1204</v>
      </c>
      <c r="C119" s="66" t="s">
        <v>261</v>
      </c>
      <c r="D119" s="56" t="s">
        <v>262</v>
      </c>
      <c r="E119" s="28" t="s">
        <v>263</v>
      </c>
      <c r="F119" s="26"/>
      <c r="G119" s="27"/>
      <c r="H119" s="67" t="s">
        <v>264</v>
      </c>
      <c r="I119" s="7" t="s">
        <v>15</v>
      </c>
      <c r="J119" s="45"/>
      <c r="K119" s="7" t="s">
        <v>223</v>
      </c>
    </row>
    <row r="120" s="1" customFormat="1" ht="28.5" spans="1:11">
      <c r="A120" s="16" t="s">
        <v>78</v>
      </c>
      <c r="B120" s="20">
        <v>120400001</v>
      </c>
      <c r="C120" s="18" t="s">
        <v>265</v>
      </c>
      <c r="D120" s="18"/>
      <c r="E120" s="18"/>
      <c r="F120" s="18" t="s">
        <v>22</v>
      </c>
      <c r="G120" s="29">
        <f>VLOOKUP(B120,[1]Sheet1!$B$1:$G$65536,6,0)</f>
        <v>3</v>
      </c>
      <c r="H120" s="18"/>
      <c r="I120" s="42" t="s">
        <v>62</v>
      </c>
      <c r="J120" s="41"/>
      <c r="K120" s="7" t="s">
        <v>16</v>
      </c>
    </row>
    <row r="121" s="1" customFormat="1" spans="1:11">
      <c r="A121" s="16" t="s">
        <v>78</v>
      </c>
      <c r="B121" s="20">
        <v>120400002</v>
      </c>
      <c r="C121" s="18" t="s">
        <v>266</v>
      </c>
      <c r="D121" s="18" t="s">
        <v>267</v>
      </c>
      <c r="E121" s="18"/>
      <c r="F121" s="18" t="s">
        <v>22</v>
      </c>
      <c r="G121" s="19">
        <f>VLOOKUP(B121,[1]Sheet1!$B$1:$G$65536,6,0)</f>
        <v>5.44737333333333</v>
      </c>
      <c r="H121" s="18"/>
      <c r="I121" s="42" t="s">
        <v>62</v>
      </c>
      <c r="J121" s="41"/>
      <c r="K121" s="7" t="s">
        <v>16</v>
      </c>
    </row>
    <row r="122" s="1" customFormat="1" ht="28.5" spans="1:11">
      <c r="A122" s="16" t="s">
        <v>78</v>
      </c>
      <c r="B122" s="20">
        <v>1204000021</v>
      </c>
      <c r="C122" s="18" t="s">
        <v>268</v>
      </c>
      <c r="D122" s="18"/>
      <c r="E122" s="18"/>
      <c r="F122" s="18" t="s">
        <v>22</v>
      </c>
      <c r="G122" s="19">
        <f>VLOOKUP(B122,[1]Sheet1!$B$1:$G$65536,6,0)</f>
        <v>8.37333333333333</v>
      </c>
      <c r="H122" s="18"/>
      <c r="I122" s="42" t="s">
        <v>62</v>
      </c>
      <c r="J122" s="41"/>
      <c r="K122" s="7" t="s">
        <v>16</v>
      </c>
    </row>
    <row r="123" s="1" customFormat="1" spans="1:11">
      <c r="A123" s="16" t="s">
        <v>78</v>
      </c>
      <c r="B123" s="20">
        <v>120400003</v>
      </c>
      <c r="C123" s="18" t="s">
        <v>269</v>
      </c>
      <c r="D123" s="18"/>
      <c r="E123" s="18"/>
      <c r="F123" s="18" t="s">
        <v>22</v>
      </c>
      <c r="G123" s="19">
        <f>VLOOKUP(B123,[1]Sheet1!$B$1:$G$65536,6,0)</f>
        <v>6.83333333333333</v>
      </c>
      <c r="H123" s="18"/>
      <c r="I123" s="42" t="s">
        <v>62</v>
      </c>
      <c r="J123" s="41"/>
      <c r="K123" s="7" t="s">
        <v>16</v>
      </c>
    </row>
    <row r="124" s="1" customFormat="1" spans="1:11">
      <c r="A124" s="16" t="s">
        <v>78</v>
      </c>
      <c r="B124" s="20">
        <v>120400004</v>
      </c>
      <c r="C124" s="18" t="s">
        <v>270</v>
      </c>
      <c r="D124" s="18" t="s">
        <v>271</v>
      </c>
      <c r="E124" s="18"/>
      <c r="F124" s="18" t="s">
        <v>22</v>
      </c>
      <c r="G124" s="19">
        <f>VLOOKUP(B124,[1]Sheet1!$B$1:$G$65536,6,0)</f>
        <v>9.82</v>
      </c>
      <c r="H124" s="18"/>
      <c r="I124" s="42" t="s">
        <v>62</v>
      </c>
      <c r="J124" s="41"/>
      <c r="K124" s="7" t="s">
        <v>16</v>
      </c>
    </row>
    <row r="125" s="1" customFormat="1" spans="1:11">
      <c r="A125" s="16" t="s">
        <v>78</v>
      </c>
      <c r="B125" s="20">
        <v>120400005</v>
      </c>
      <c r="C125" s="18" t="s">
        <v>272</v>
      </c>
      <c r="D125" s="18"/>
      <c r="E125" s="18"/>
      <c r="F125" s="18" t="s">
        <v>22</v>
      </c>
      <c r="G125" s="19">
        <f>VLOOKUP(B125,[1]Sheet1!$B$1:$G$65536,6,0)</f>
        <v>4.69666666666667</v>
      </c>
      <c r="H125" s="18"/>
      <c r="I125" s="42" t="s">
        <v>62</v>
      </c>
      <c r="J125" s="41"/>
      <c r="K125" s="7" t="s">
        <v>16</v>
      </c>
    </row>
    <row r="126" s="2" customFormat="1" ht="98" customHeight="1" spans="1:11">
      <c r="A126" s="24" t="s">
        <v>78</v>
      </c>
      <c r="B126" s="25">
        <v>120400006</v>
      </c>
      <c r="C126" s="26" t="s">
        <v>273</v>
      </c>
      <c r="D126" s="25" t="s">
        <v>274</v>
      </c>
      <c r="E126" s="26"/>
      <c r="F126" s="26" t="s">
        <v>275</v>
      </c>
      <c r="G126" s="27">
        <v>10.1</v>
      </c>
      <c r="H126" s="66" t="s">
        <v>276</v>
      </c>
      <c r="I126" s="7" t="s">
        <v>62</v>
      </c>
      <c r="J126" s="45"/>
      <c r="K126" s="48" t="s">
        <v>31</v>
      </c>
    </row>
    <row r="127" s="1" customFormat="1" ht="42.75" spans="1:16371">
      <c r="A127" s="16" t="s">
        <v>78</v>
      </c>
      <c r="B127" s="20">
        <v>1204000060</v>
      </c>
      <c r="C127" s="18" t="s">
        <v>277</v>
      </c>
      <c r="D127" s="18" t="s">
        <v>278</v>
      </c>
      <c r="E127" s="18"/>
      <c r="F127" s="18" t="s">
        <v>163</v>
      </c>
      <c r="G127" s="29"/>
      <c r="H127" s="18"/>
      <c r="I127" s="42" t="s">
        <v>62</v>
      </c>
      <c r="J127" s="41"/>
      <c r="K127" s="7" t="s">
        <v>162</v>
      </c>
      <c r="XCS127" s="8"/>
      <c r="XCT127" s="8"/>
      <c r="XCU127" s="8"/>
      <c r="XCV127" s="8"/>
      <c r="XCW127" s="8"/>
      <c r="XCX127" s="8"/>
      <c r="XCY127" s="8"/>
      <c r="XCZ127" s="8"/>
      <c r="XDA127" s="8"/>
      <c r="XDB127" s="8"/>
      <c r="XDC127" s="8"/>
      <c r="XDD127" s="8"/>
      <c r="XDE127" s="8"/>
      <c r="XDF127" s="8"/>
      <c r="XDG127" s="8"/>
      <c r="XDH127" s="8"/>
      <c r="XDI127" s="8"/>
      <c r="XDJ127" s="8"/>
      <c r="XDK127" s="8"/>
      <c r="XDL127" s="8"/>
      <c r="XDM127" s="8"/>
      <c r="XDN127" s="8"/>
      <c r="XDO127" s="8"/>
      <c r="XDP127" s="8"/>
      <c r="XDQ127" s="8"/>
      <c r="XDR127" s="8"/>
      <c r="XDS127" s="8"/>
      <c r="XDT127" s="8"/>
      <c r="XDU127" s="8"/>
      <c r="XDV127" s="8"/>
      <c r="XDW127" s="8"/>
      <c r="XDX127" s="8"/>
      <c r="XDY127" s="8"/>
      <c r="XDZ127" s="8"/>
      <c r="XEA127" s="8"/>
      <c r="XEB127" s="8"/>
      <c r="XEC127" s="8"/>
      <c r="XED127" s="8"/>
      <c r="XEE127" s="8"/>
      <c r="XEF127" s="8"/>
      <c r="XEG127" s="8"/>
      <c r="XEH127" s="8"/>
      <c r="XEI127" s="8"/>
      <c r="XEJ127" s="8"/>
      <c r="XEK127" s="8"/>
      <c r="XEL127" s="8"/>
      <c r="XEM127" s="8"/>
      <c r="XEN127" s="8"/>
      <c r="XEO127" s="8"/>
      <c r="XEP127" s="8"/>
      <c r="XEQ127" s="8"/>
    </row>
    <row r="128" s="1" customFormat="1" ht="85.5" spans="1:11">
      <c r="A128" s="16" t="s">
        <v>78</v>
      </c>
      <c r="B128" s="20">
        <v>1204000061</v>
      </c>
      <c r="C128" s="18" t="s">
        <v>279</v>
      </c>
      <c r="D128" s="18" t="s">
        <v>280</v>
      </c>
      <c r="E128" s="18"/>
      <c r="F128" s="18" t="s">
        <v>281</v>
      </c>
      <c r="G128" s="29">
        <f>VLOOKUP(B128,[1]Sheet1!$B$1:$G$65536,6,0)</f>
        <v>11</v>
      </c>
      <c r="H128" s="18" t="s">
        <v>282</v>
      </c>
      <c r="I128" s="42" t="s">
        <v>62</v>
      </c>
      <c r="J128" s="41"/>
      <c r="K128" s="7" t="s">
        <v>16</v>
      </c>
    </row>
    <row r="129" s="1" customFormat="1" ht="71.25" spans="1:11">
      <c r="A129" s="16" t="s">
        <v>78</v>
      </c>
      <c r="B129" s="20">
        <v>1204000062</v>
      </c>
      <c r="C129" s="18" t="s">
        <v>283</v>
      </c>
      <c r="D129" s="18" t="s">
        <v>15</v>
      </c>
      <c r="E129" s="18" t="s">
        <v>284</v>
      </c>
      <c r="F129" s="18" t="s">
        <v>95</v>
      </c>
      <c r="G129" s="29">
        <f>VLOOKUP(B129,[1]Sheet1!$B$1:$G$65536,6,0)</f>
        <v>4</v>
      </c>
      <c r="H129" s="18" t="s">
        <v>285</v>
      </c>
      <c r="I129" s="42" t="s">
        <v>44</v>
      </c>
      <c r="J129" s="41" t="s">
        <v>286</v>
      </c>
      <c r="K129" s="7" t="s">
        <v>16</v>
      </c>
    </row>
    <row r="130" s="1" customFormat="1" ht="42.75" spans="1:11">
      <c r="A130" s="16" t="s">
        <v>78</v>
      </c>
      <c r="B130" s="20">
        <v>1204000063</v>
      </c>
      <c r="C130" s="18" t="s">
        <v>287</v>
      </c>
      <c r="D130" s="18" t="s">
        <v>288</v>
      </c>
      <c r="E130" s="18"/>
      <c r="F130" s="18" t="s">
        <v>22</v>
      </c>
      <c r="G130" s="19">
        <f>VLOOKUP(B130,[1]Sheet1!$B$1:$G$65536,6,0)</f>
        <v>28.8333333333333</v>
      </c>
      <c r="H130" s="18"/>
      <c r="I130" s="42" t="s">
        <v>24</v>
      </c>
      <c r="J130" s="41"/>
      <c r="K130" s="7" t="s">
        <v>16</v>
      </c>
    </row>
    <row r="131" s="1" customFormat="1" ht="42.75" spans="1:16371">
      <c r="A131" s="16" t="s">
        <v>78</v>
      </c>
      <c r="B131" s="20">
        <v>120400007</v>
      </c>
      <c r="C131" s="18" t="s">
        <v>289</v>
      </c>
      <c r="D131" s="18"/>
      <c r="E131" s="18"/>
      <c r="F131" s="18" t="s">
        <v>160</v>
      </c>
      <c r="G131" s="19"/>
      <c r="H131" s="18"/>
      <c r="I131" s="42" t="s">
        <v>62</v>
      </c>
      <c r="J131" s="41"/>
      <c r="K131" s="7" t="s">
        <v>162</v>
      </c>
      <c r="XCS131" s="8"/>
      <c r="XCT131" s="8"/>
      <c r="XCU131" s="8"/>
      <c r="XCV131" s="8"/>
      <c r="XCW131" s="8"/>
      <c r="XCX131" s="8"/>
      <c r="XCY131" s="8"/>
      <c r="XCZ131" s="8"/>
      <c r="XDA131" s="8"/>
      <c r="XDB131" s="8"/>
      <c r="XDC131" s="8"/>
      <c r="XDD131" s="8"/>
      <c r="XDE131" s="8"/>
      <c r="XDF131" s="8"/>
      <c r="XDG131" s="8"/>
      <c r="XDH131" s="8"/>
      <c r="XDI131" s="8"/>
      <c r="XDJ131" s="8"/>
      <c r="XDK131" s="8"/>
      <c r="XDL131" s="8"/>
      <c r="XDM131" s="8"/>
      <c r="XDN131" s="8"/>
      <c r="XDO131" s="8"/>
      <c r="XDP131" s="8"/>
      <c r="XDQ131" s="8"/>
      <c r="XDR131" s="8"/>
      <c r="XDS131" s="8"/>
      <c r="XDT131" s="8"/>
      <c r="XDU131" s="8"/>
      <c r="XDV131" s="8"/>
      <c r="XDW131" s="8"/>
      <c r="XDX131" s="8"/>
      <c r="XDY131" s="8"/>
      <c r="XDZ131" s="8"/>
      <c r="XEA131" s="8"/>
      <c r="XEB131" s="8"/>
      <c r="XEC131" s="8"/>
      <c r="XED131" s="8"/>
      <c r="XEE131" s="8"/>
      <c r="XEF131" s="8"/>
      <c r="XEG131" s="8"/>
      <c r="XEH131" s="8"/>
      <c r="XEI131" s="8"/>
      <c r="XEJ131" s="8"/>
      <c r="XEK131" s="8"/>
      <c r="XEL131" s="8"/>
      <c r="XEM131" s="8"/>
      <c r="XEN131" s="8"/>
      <c r="XEO131" s="8"/>
      <c r="XEP131" s="8"/>
      <c r="XEQ131" s="8"/>
    </row>
    <row r="132" s="1" customFormat="1" ht="42.75" spans="1:16371">
      <c r="A132" s="16" t="s">
        <v>78</v>
      </c>
      <c r="B132" s="20">
        <v>1204000070</v>
      </c>
      <c r="C132" s="18" t="s">
        <v>289</v>
      </c>
      <c r="D132" s="18"/>
      <c r="E132" s="18"/>
      <c r="F132" s="18" t="s">
        <v>163</v>
      </c>
      <c r="G132" s="29"/>
      <c r="H132" s="18"/>
      <c r="I132" s="42" t="s">
        <v>62</v>
      </c>
      <c r="J132" s="41"/>
      <c r="K132" s="7" t="s">
        <v>162</v>
      </c>
      <c r="XCS132" s="8"/>
      <c r="XCT132" s="8"/>
      <c r="XCU132" s="8"/>
      <c r="XCV132" s="8"/>
      <c r="XCW132" s="8"/>
      <c r="XCX132" s="8"/>
      <c r="XCY132" s="8"/>
      <c r="XCZ132" s="8"/>
      <c r="XDA132" s="8"/>
      <c r="XDB132" s="8"/>
      <c r="XDC132" s="8"/>
      <c r="XDD132" s="8"/>
      <c r="XDE132" s="8"/>
      <c r="XDF132" s="8"/>
      <c r="XDG132" s="8"/>
      <c r="XDH132" s="8"/>
      <c r="XDI132" s="8"/>
      <c r="XDJ132" s="8"/>
      <c r="XDK132" s="8"/>
      <c r="XDL132" s="8"/>
      <c r="XDM132" s="8"/>
      <c r="XDN132" s="8"/>
      <c r="XDO132" s="8"/>
      <c r="XDP132" s="8"/>
      <c r="XDQ132" s="8"/>
      <c r="XDR132" s="8"/>
      <c r="XDS132" s="8"/>
      <c r="XDT132" s="8"/>
      <c r="XDU132" s="8"/>
      <c r="XDV132" s="8"/>
      <c r="XDW132" s="8"/>
      <c r="XDX132" s="8"/>
      <c r="XDY132" s="8"/>
      <c r="XDZ132" s="8"/>
      <c r="XEA132" s="8"/>
      <c r="XEB132" s="8"/>
      <c r="XEC132" s="8"/>
      <c r="XED132" s="8"/>
      <c r="XEE132" s="8"/>
      <c r="XEF132" s="8"/>
      <c r="XEG132" s="8"/>
      <c r="XEH132" s="8"/>
      <c r="XEI132" s="8"/>
      <c r="XEJ132" s="8"/>
      <c r="XEK132" s="8"/>
      <c r="XEL132" s="8"/>
      <c r="XEM132" s="8"/>
      <c r="XEN132" s="8"/>
      <c r="XEO132" s="8"/>
      <c r="XEP132" s="8"/>
      <c r="XEQ132" s="8"/>
    </row>
    <row r="133" s="1" customFormat="1" ht="57" spans="1:11">
      <c r="A133" s="16" t="s">
        <v>78</v>
      </c>
      <c r="B133" s="20">
        <v>120400008</v>
      </c>
      <c r="C133" s="18" t="s">
        <v>290</v>
      </c>
      <c r="D133" s="18" t="s">
        <v>291</v>
      </c>
      <c r="E133" s="18"/>
      <c r="F133" s="18" t="s">
        <v>22</v>
      </c>
      <c r="G133" s="19">
        <f>VLOOKUP(B133,[1]Sheet1!$B$1:$G$65536,6,0)</f>
        <v>66.32</v>
      </c>
      <c r="H133" s="18" t="s">
        <v>292</v>
      </c>
      <c r="I133" s="42" t="s">
        <v>62</v>
      </c>
      <c r="J133" s="41"/>
      <c r="K133" s="7" t="s">
        <v>16</v>
      </c>
    </row>
    <row r="134" s="1" customFormat="1" spans="1:11">
      <c r="A134" s="16" t="s">
        <v>78</v>
      </c>
      <c r="B134" s="20">
        <v>120400009</v>
      </c>
      <c r="C134" s="18" t="s">
        <v>293</v>
      </c>
      <c r="D134" s="18"/>
      <c r="E134" s="18" t="s">
        <v>294</v>
      </c>
      <c r="F134" s="18" t="s">
        <v>22</v>
      </c>
      <c r="G134" s="19">
        <f>VLOOKUP(B134,[1]Sheet1!$B$1:$G$65536,6,0)</f>
        <v>62.5733333333333</v>
      </c>
      <c r="H134" s="18"/>
      <c r="I134" s="42" t="s">
        <v>62</v>
      </c>
      <c r="J134" s="41"/>
      <c r="K134" s="7" t="s">
        <v>16</v>
      </c>
    </row>
    <row r="135" s="1" customFormat="1" ht="28.5" spans="1:11">
      <c r="A135" s="16" t="s">
        <v>78</v>
      </c>
      <c r="B135" s="20">
        <v>120400010</v>
      </c>
      <c r="C135" s="18" t="s">
        <v>295</v>
      </c>
      <c r="D135" s="18"/>
      <c r="E135" s="18" t="s">
        <v>296</v>
      </c>
      <c r="F135" s="18" t="s">
        <v>22</v>
      </c>
      <c r="G135" s="19">
        <f>VLOOKUP(B135,[1]Sheet1!$B$1:$G$65536,6,0)</f>
        <v>12.24</v>
      </c>
      <c r="H135" s="18"/>
      <c r="I135" s="42" t="s">
        <v>62</v>
      </c>
      <c r="J135" s="41"/>
      <c r="K135" s="7" t="s">
        <v>16</v>
      </c>
    </row>
    <row r="136" s="2" customFormat="1" ht="75" customHeight="1" spans="1:11">
      <c r="A136" s="58" t="s">
        <v>78</v>
      </c>
      <c r="B136" s="65">
        <v>120400011</v>
      </c>
      <c r="C136" s="66" t="s">
        <v>297</v>
      </c>
      <c r="D136" s="65" t="s">
        <v>298</v>
      </c>
      <c r="E136" s="66" t="s">
        <v>299</v>
      </c>
      <c r="F136" s="26" t="s">
        <v>22</v>
      </c>
      <c r="G136" s="69">
        <v>73.4</v>
      </c>
      <c r="H136" s="66"/>
      <c r="I136" s="7" t="s">
        <v>62</v>
      </c>
      <c r="J136" s="45"/>
      <c r="K136" s="48" t="s">
        <v>31</v>
      </c>
    </row>
    <row r="137" s="1" customFormat="1" ht="42.75" spans="1:11">
      <c r="A137" s="16" t="s">
        <v>78</v>
      </c>
      <c r="B137" s="20">
        <v>1204000111</v>
      </c>
      <c r="C137" s="18" t="s">
        <v>300</v>
      </c>
      <c r="D137" s="18" t="s">
        <v>301</v>
      </c>
      <c r="E137" s="18" t="s">
        <v>302</v>
      </c>
      <c r="F137" s="18" t="s">
        <v>22</v>
      </c>
      <c r="G137" s="19">
        <v>82.9</v>
      </c>
      <c r="H137" s="18"/>
      <c r="I137" s="42" t="s">
        <v>62</v>
      </c>
      <c r="J137" s="41"/>
      <c r="K137" s="7" t="s">
        <v>31</v>
      </c>
    </row>
    <row r="138" s="1" customFormat="1" ht="270.75" spans="1:11">
      <c r="A138" s="16" t="s">
        <v>78</v>
      </c>
      <c r="B138" s="20">
        <v>1204000112</v>
      </c>
      <c r="C138" s="18" t="s">
        <v>303</v>
      </c>
      <c r="D138" s="18" t="s">
        <v>304</v>
      </c>
      <c r="E138" s="18"/>
      <c r="F138" s="18" t="s">
        <v>22</v>
      </c>
      <c r="G138" s="19">
        <f>VLOOKUP(B138,[1]Sheet1!$B$1:$G$65536,6,0)</f>
        <v>7.46666666666667</v>
      </c>
      <c r="H138" s="18"/>
      <c r="I138" s="42" t="s">
        <v>62</v>
      </c>
      <c r="J138" s="41"/>
      <c r="K138" s="7" t="s">
        <v>16</v>
      </c>
    </row>
    <row r="139" s="1" customFormat="1" spans="1:11">
      <c r="A139" s="16" t="s">
        <v>78</v>
      </c>
      <c r="B139" s="20">
        <v>120400012</v>
      </c>
      <c r="C139" s="18" t="s">
        <v>305</v>
      </c>
      <c r="D139" s="18"/>
      <c r="E139" s="18" t="s">
        <v>306</v>
      </c>
      <c r="F139" s="18" t="s">
        <v>22</v>
      </c>
      <c r="G139" s="19">
        <f>VLOOKUP(B139,[1]Sheet1!$B$1:$G$65536,6,0)</f>
        <v>32.8041733333333</v>
      </c>
      <c r="H139" s="18"/>
      <c r="I139" s="42" t="s">
        <v>62</v>
      </c>
      <c r="J139" s="41"/>
      <c r="K139" s="7" t="s">
        <v>16</v>
      </c>
    </row>
    <row r="140" s="1" customFormat="1" ht="28.5" spans="1:11">
      <c r="A140" s="16" t="s">
        <v>78</v>
      </c>
      <c r="B140" s="20">
        <v>120400013</v>
      </c>
      <c r="C140" s="18" t="s">
        <v>307</v>
      </c>
      <c r="D140" s="18" t="s">
        <v>308</v>
      </c>
      <c r="E140" s="18"/>
      <c r="F140" s="18" t="s">
        <v>309</v>
      </c>
      <c r="G140" s="19">
        <f>VLOOKUP(B140,[1]Sheet1!$B$1:$G$65536,6,0)</f>
        <v>17.64</v>
      </c>
      <c r="H140" s="18"/>
      <c r="I140" s="42" t="s">
        <v>62</v>
      </c>
      <c r="J140" s="41"/>
      <c r="K140" s="7" t="s">
        <v>16</v>
      </c>
    </row>
    <row r="141" s="1" customFormat="1" ht="28.5" spans="1:11">
      <c r="A141" s="16" t="s">
        <v>78</v>
      </c>
      <c r="B141" s="20">
        <v>120400014</v>
      </c>
      <c r="C141" s="18" t="s">
        <v>310</v>
      </c>
      <c r="D141" s="18" t="s">
        <v>311</v>
      </c>
      <c r="E141" s="18"/>
      <c r="F141" s="18" t="s">
        <v>312</v>
      </c>
      <c r="G141" s="29">
        <f>VLOOKUP(B141,[1]Sheet1!$B$1:$G$65536,6,0)</f>
        <v>2</v>
      </c>
      <c r="H141" s="18"/>
      <c r="I141" s="42" t="s">
        <v>24</v>
      </c>
      <c r="J141" s="41"/>
      <c r="K141" s="7" t="s">
        <v>214</v>
      </c>
    </row>
    <row r="142" s="1" customFormat="1" ht="114" spans="1:11">
      <c r="A142" s="21" t="s">
        <v>78</v>
      </c>
      <c r="B142" s="30">
        <v>120400015</v>
      </c>
      <c r="C142" s="7" t="s">
        <v>313</v>
      </c>
      <c r="D142" s="7" t="s">
        <v>314</v>
      </c>
      <c r="E142" s="7" t="s">
        <v>315</v>
      </c>
      <c r="F142" s="7" t="s">
        <v>22</v>
      </c>
      <c r="G142" s="19">
        <f>VLOOKUP(B142,[1]Sheet1!$B$1:$G$65536,6,0)</f>
        <v>72.25</v>
      </c>
      <c r="H142" s="7" t="s">
        <v>316</v>
      </c>
      <c r="I142" s="7" t="s">
        <v>44</v>
      </c>
      <c r="J142" s="45"/>
      <c r="K142" s="7" t="s">
        <v>16</v>
      </c>
    </row>
    <row r="143" s="1" customFormat="1" ht="71.25" spans="1:11">
      <c r="A143" s="16" t="s">
        <v>78</v>
      </c>
      <c r="B143" s="20" t="s">
        <v>317</v>
      </c>
      <c r="C143" s="18" t="s">
        <v>318</v>
      </c>
      <c r="D143" s="18" t="s">
        <v>319</v>
      </c>
      <c r="E143" s="18"/>
      <c r="F143" s="18" t="s">
        <v>22</v>
      </c>
      <c r="G143" s="19">
        <f>VLOOKUP(B143,[1]Sheet1!$B$1:$G$65536,6,0)</f>
        <v>30.4</v>
      </c>
      <c r="H143" s="18"/>
      <c r="I143" s="42" t="s">
        <v>24</v>
      </c>
      <c r="J143" s="41"/>
      <c r="K143" s="7" t="s">
        <v>16</v>
      </c>
    </row>
    <row r="144" s="2" customFormat="1" ht="114" spans="1:11">
      <c r="A144" s="24"/>
      <c r="B144" s="25">
        <v>1205</v>
      </c>
      <c r="C144" s="26" t="s">
        <v>320</v>
      </c>
      <c r="D144" s="56" t="s">
        <v>321</v>
      </c>
      <c r="E144" s="26" t="s">
        <v>322</v>
      </c>
      <c r="F144" s="26"/>
      <c r="G144" s="27"/>
      <c r="H144" s="25" t="s">
        <v>323</v>
      </c>
      <c r="I144" s="7" t="s">
        <v>15</v>
      </c>
      <c r="J144" s="45"/>
      <c r="K144" s="48" t="s">
        <v>223</v>
      </c>
    </row>
    <row r="145" s="1" customFormat="1" ht="28.5" spans="1:11">
      <c r="A145" s="16" t="s">
        <v>78</v>
      </c>
      <c r="B145" s="20">
        <v>120500001</v>
      </c>
      <c r="C145" s="18" t="s">
        <v>324</v>
      </c>
      <c r="D145" s="18"/>
      <c r="E145" s="18"/>
      <c r="F145" s="18" t="s">
        <v>22</v>
      </c>
      <c r="G145" s="19">
        <v>108.1</v>
      </c>
      <c r="H145" s="70" t="s">
        <v>325</v>
      </c>
      <c r="I145" s="42" t="s">
        <v>62</v>
      </c>
      <c r="J145" s="41"/>
      <c r="K145" s="7" t="s">
        <v>31</v>
      </c>
    </row>
    <row r="146" s="1" customFormat="1" ht="28.5" spans="1:11">
      <c r="A146" s="16" t="s">
        <v>78</v>
      </c>
      <c r="B146" s="20">
        <v>120500002</v>
      </c>
      <c r="C146" s="18" t="s">
        <v>326</v>
      </c>
      <c r="D146" s="18"/>
      <c r="E146" s="18"/>
      <c r="F146" s="18" t="s">
        <v>22</v>
      </c>
      <c r="G146" s="19">
        <v>60.6</v>
      </c>
      <c r="H146" s="70" t="s">
        <v>327</v>
      </c>
      <c r="I146" s="42" t="s">
        <v>62</v>
      </c>
      <c r="J146" s="41"/>
      <c r="K146" s="7" t="s">
        <v>31</v>
      </c>
    </row>
    <row r="147" s="1" customFormat="1" ht="28.5" spans="1:11">
      <c r="A147" s="16" t="s">
        <v>78</v>
      </c>
      <c r="B147" s="20">
        <v>120500003</v>
      </c>
      <c r="C147" s="18" t="s">
        <v>328</v>
      </c>
      <c r="D147" s="18"/>
      <c r="E147" s="18"/>
      <c r="F147" s="18" t="s">
        <v>22</v>
      </c>
      <c r="G147" s="19">
        <v>36.3</v>
      </c>
      <c r="H147" s="70" t="s">
        <v>329</v>
      </c>
      <c r="I147" s="42" t="s">
        <v>62</v>
      </c>
      <c r="J147" s="41"/>
      <c r="K147" s="7" t="s">
        <v>31</v>
      </c>
    </row>
    <row r="148" s="1" customFormat="1" ht="156.75" spans="1:11">
      <c r="A148" s="16"/>
      <c r="B148" s="20">
        <v>1206</v>
      </c>
      <c r="C148" s="18" t="s">
        <v>330</v>
      </c>
      <c r="D148" s="18" t="s">
        <v>331</v>
      </c>
      <c r="E148" s="18" t="s">
        <v>332</v>
      </c>
      <c r="F148" s="18"/>
      <c r="G148" s="19"/>
      <c r="H148" s="18" t="s">
        <v>333</v>
      </c>
      <c r="I148" s="42" t="s">
        <v>15</v>
      </c>
      <c r="J148" s="41"/>
      <c r="K148" s="7" t="s">
        <v>16</v>
      </c>
    </row>
    <row r="149" s="1" customFormat="1" ht="28.5" spans="1:11">
      <c r="A149" s="16" t="s">
        <v>78</v>
      </c>
      <c r="B149" s="20">
        <v>120600001</v>
      </c>
      <c r="C149" s="18" t="s">
        <v>334</v>
      </c>
      <c r="D149" s="18"/>
      <c r="E149" s="18"/>
      <c r="F149" s="18" t="s">
        <v>22</v>
      </c>
      <c r="G149" s="19">
        <v>45.5</v>
      </c>
      <c r="H149" s="18" t="s">
        <v>335</v>
      </c>
      <c r="I149" s="42" t="s">
        <v>62</v>
      </c>
      <c r="J149" s="41" t="s">
        <v>286</v>
      </c>
      <c r="K149" s="7" t="s">
        <v>31</v>
      </c>
    </row>
    <row r="150" s="1" customFormat="1" ht="28.5" spans="1:11">
      <c r="A150" s="16" t="s">
        <v>78</v>
      </c>
      <c r="B150" s="20">
        <v>120600002</v>
      </c>
      <c r="C150" s="18" t="s">
        <v>336</v>
      </c>
      <c r="D150" s="18"/>
      <c r="E150" s="18"/>
      <c r="F150" s="18" t="s">
        <v>22</v>
      </c>
      <c r="G150" s="19">
        <v>25.5</v>
      </c>
      <c r="H150" s="18" t="s">
        <v>337</v>
      </c>
      <c r="I150" s="42" t="s">
        <v>62</v>
      </c>
      <c r="J150" s="41"/>
      <c r="K150" s="7" t="s">
        <v>31</v>
      </c>
    </row>
    <row r="151" s="1" customFormat="1" ht="28.5" spans="1:11">
      <c r="A151" s="16" t="s">
        <v>78</v>
      </c>
      <c r="B151" s="20">
        <v>120600003</v>
      </c>
      <c r="C151" s="18" t="s">
        <v>338</v>
      </c>
      <c r="D151" s="18"/>
      <c r="E151" s="18"/>
      <c r="F151" s="18" t="s">
        <v>22</v>
      </c>
      <c r="G151" s="19">
        <v>14.7</v>
      </c>
      <c r="H151" s="18" t="s">
        <v>339</v>
      </c>
      <c r="I151" s="42" t="s">
        <v>62</v>
      </c>
      <c r="J151" s="41"/>
      <c r="K151" s="7" t="s">
        <v>31</v>
      </c>
    </row>
    <row r="152" s="1" customFormat="1" ht="28.5" spans="1:11">
      <c r="A152" s="16" t="s">
        <v>78</v>
      </c>
      <c r="B152" s="20">
        <v>120600004</v>
      </c>
      <c r="C152" s="18" t="s">
        <v>340</v>
      </c>
      <c r="D152" s="18" t="s">
        <v>341</v>
      </c>
      <c r="E152" s="18" t="s">
        <v>342</v>
      </c>
      <c r="F152" s="18" t="s">
        <v>22</v>
      </c>
      <c r="G152" s="19">
        <f>VLOOKUP(B152,[1]Sheet1!$B$1:$G$65536,6,0)</f>
        <v>48.2543733333333</v>
      </c>
      <c r="H152" s="18" t="s">
        <v>343</v>
      </c>
      <c r="I152" s="42" t="s">
        <v>62</v>
      </c>
      <c r="J152" s="41" t="s">
        <v>286</v>
      </c>
      <c r="K152" s="7" t="s">
        <v>16</v>
      </c>
    </row>
    <row r="153" s="1" customFormat="1" ht="57" spans="1:11">
      <c r="A153" s="16" t="s">
        <v>78</v>
      </c>
      <c r="B153" s="20">
        <v>120700001</v>
      </c>
      <c r="C153" s="18" t="s">
        <v>344</v>
      </c>
      <c r="D153" s="18" t="s">
        <v>345</v>
      </c>
      <c r="E153" s="18" t="s">
        <v>346</v>
      </c>
      <c r="F153" s="18" t="s">
        <v>22</v>
      </c>
      <c r="G153" s="29">
        <f>VLOOKUP(B153,[1]Sheet1!$B$1:$G$65536,6,0)</f>
        <v>7</v>
      </c>
      <c r="H153" s="18" t="s">
        <v>15</v>
      </c>
      <c r="I153" s="42" t="s">
        <v>62</v>
      </c>
      <c r="J153" s="41"/>
      <c r="K153" s="7" t="s">
        <v>16</v>
      </c>
    </row>
    <row r="154" s="1" customFormat="1" ht="42.75" spans="1:11">
      <c r="A154" s="16" t="s">
        <v>78</v>
      </c>
      <c r="B154" s="20">
        <v>1207000011</v>
      </c>
      <c r="C154" s="18" t="s">
        <v>347</v>
      </c>
      <c r="D154" s="18" t="s">
        <v>348</v>
      </c>
      <c r="E154" s="18" t="s">
        <v>346</v>
      </c>
      <c r="F154" s="18" t="s">
        <v>22</v>
      </c>
      <c r="G154" s="29">
        <v>6</v>
      </c>
      <c r="H154" s="18" t="s">
        <v>15</v>
      </c>
      <c r="I154" s="42" t="s">
        <v>62</v>
      </c>
      <c r="J154" s="41"/>
      <c r="K154" s="7" t="s">
        <v>16</v>
      </c>
    </row>
    <row r="155" s="1" customFormat="1" spans="1:11">
      <c r="A155" s="16"/>
      <c r="B155" s="20">
        <v>1208</v>
      </c>
      <c r="C155" s="18" t="s">
        <v>349</v>
      </c>
      <c r="D155" s="18"/>
      <c r="E155" s="18"/>
      <c r="F155" s="18"/>
      <c r="G155" s="19"/>
      <c r="H155" s="18"/>
      <c r="I155" s="42"/>
      <c r="J155" s="41"/>
      <c r="K155" s="7" t="s">
        <v>16</v>
      </c>
    </row>
    <row r="156" s="1" customFormat="1" ht="28.5" spans="1:11">
      <c r="A156" s="16" t="s">
        <v>78</v>
      </c>
      <c r="B156" s="20">
        <v>120800001</v>
      </c>
      <c r="C156" s="18" t="s">
        <v>350</v>
      </c>
      <c r="D156" s="18" t="s">
        <v>15</v>
      </c>
      <c r="E156" s="18" t="s">
        <v>351</v>
      </c>
      <c r="F156" s="18" t="s">
        <v>22</v>
      </c>
      <c r="G156" s="19">
        <v>21.9</v>
      </c>
      <c r="H156" s="18" t="s">
        <v>15</v>
      </c>
      <c r="I156" s="42" t="s">
        <v>62</v>
      </c>
      <c r="J156" s="41"/>
      <c r="K156" s="7" t="s">
        <v>31</v>
      </c>
    </row>
    <row r="157" s="2" customFormat="1" ht="48" customHeight="1" spans="1:11">
      <c r="A157" s="71" t="s">
        <v>78</v>
      </c>
      <c r="B157" s="65">
        <v>1208000011</v>
      </c>
      <c r="C157" s="26" t="s">
        <v>352</v>
      </c>
      <c r="D157" s="25" t="s">
        <v>353</v>
      </c>
      <c r="E157" s="26" t="s">
        <v>354</v>
      </c>
      <c r="F157" s="26" t="s">
        <v>22</v>
      </c>
      <c r="G157" s="27">
        <v>4.41666666666667</v>
      </c>
      <c r="H157" s="26"/>
      <c r="I157" s="7" t="s">
        <v>62</v>
      </c>
      <c r="J157" s="45"/>
      <c r="K157" s="48" t="s">
        <v>223</v>
      </c>
    </row>
    <row r="158" s="1" customFormat="1" ht="71.25" spans="1:11">
      <c r="A158" s="16" t="s">
        <v>78</v>
      </c>
      <c r="B158" s="20">
        <v>1208000012</v>
      </c>
      <c r="C158" s="18" t="s">
        <v>355</v>
      </c>
      <c r="D158" s="18" t="s">
        <v>356</v>
      </c>
      <c r="E158" s="18" t="s">
        <v>357</v>
      </c>
      <c r="F158" s="18" t="s">
        <v>95</v>
      </c>
      <c r="G158" s="19">
        <f>VLOOKUP(B158,[1]Sheet1!$B$1:$G$65536,6,0)</f>
        <v>1.5</v>
      </c>
      <c r="H158" s="18"/>
      <c r="I158" s="42" t="s">
        <v>62</v>
      </c>
      <c r="J158" s="41"/>
      <c r="K158" s="7" t="s">
        <v>16</v>
      </c>
    </row>
    <row r="159" s="1" customFormat="1" ht="213.75" spans="1:11">
      <c r="A159" s="18" t="s">
        <v>78</v>
      </c>
      <c r="B159" s="56">
        <v>120800002</v>
      </c>
      <c r="C159" s="56" t="s">
        <v>358</v>
      </c>
      <c r="D159" s="72" t="s">
        <v>359</v>
      </c>
      <c r="E159" s="25" t="s">
        <v>360</v>
      </c>
      <c r="F159" s="7" t="s">
        <v>22</v>
      </c>
      <c r="G159" s="73">
        <v>65.5188027777779</v>
      </c>
      <c r="H159" s="25"/>
      <c r="I159" s="48" t="s">
        <v>62</v>
      </c>
      <c r="J159" s="75" t="s">
        <v>361</v>
      </c>
      <c r="K159" s="7" t="s">
        <v>175</v>
      </c>
    </row>
    <row r="160" s="1" customFormat="1" ht="71.25" spans="1:11">
      <c r="A160" s="16" t="s">
        <v>78</v>
      </c>
      <c r="B160" s="20">
        <v>120900001</v>
      </c>
      <c r="C160" s="18" t="s">
        <v>362</v>
      </c>
      <c r="D160" s="18" t="s">
        <v>363</v>
      </c>
      <c r="E160" s="18" t="s">
        <v>364</v>
      </c>
      <c r="F160" s="18" t="s">
        <v>75</v>
      </c>
      <c r="G160" s="19">
        <f>VLOOKUP(B160,[1]Sheet1!$B$1:$G$65536,6,0)</f>
        <v>23.2321866666667</v>
      </c>
      <c r="H160" s="18"/>
      <c r="I160" s="42" t="s">
        <v>62</v>
      </c>
      <c r="J160" s="41"/>
      <c r="K160" s="7" t="s">
        <v>16</v>
      </c>
    </row>
    <row r="161" s="1" customFormat="1" ht="42.75" spans="1:11">
      <c r="A161" s="16" t="s">
        <v>78</v>
      </c>
      <c r="B161" s="20">
        <v>121000001</v>
      </c>
      <c r="C161" s="18" t="s">
        <v>365</v>
      </c>
      <c r="D161" s="18" t="s">
        <v>366</v>
      </c>
      <c r="E161" s="18" t="s">
        <v>367</v>
      </c>
      <c r="F161" s="18" t="s">
        <v>22</v>
      </c>
      <c r="G161" s="29">
        <f>VLOOKUP(B161,[1]Sheet1!$B$1:$G$65536,6,0)</f>
        <v>33</v>
      </c>
      <c r="H161" s="18" t="s">
        <v>368</v>
      </c>
      <c r="I161" s="42" t="s">
        <v>62</v>
      </c>
      <c r="J161" s="41"/>
      <c r="K161" s="7" t="s">
        <v>16</v>
      </c>
    </row>
    <row r="162" s="1" customFormat="1" spans="1:11">
      <c r="A162" s="16"/>
      <c r="B162" s="20">
        <v>1211</v>
      </c>
      <c r="C162" s="18" t="s">
        <v>369</v>
      </c>
      <c r="D162" s="18" t="s">
        <v>194</v>
      </c>
      <c r="E162" s="18"/>
      <c r="F162" s="18"/>
      <c r="G162" s="19"/>
      <c r="H162" s="18"/>
      <c r="I162" s="42"/>
      <c r="J162" s="41"/>
      <c r="K162" s="7" t="s">
        <v>16</v>
      </c>
    </row>
    <row r="163" s="1" customFormat="1" ht="57" spans="1:11">
      <c r="A163" s="16" t="s">
        <v>78</v>
      </c>
      <c r="B163" s="20">
        <v>121100001</v>
      </c>
      <c r="C163" s="18" t="s">
        <v>370</v>
      </c>
      <c r="D163" s="18" t="s">
        <v>371</v>
      </c>
      <c r="E163" s="18" t="s">
        <v>372</v>
      </c>
      <c r="F163" s="18" t="s">
        <v>22</v>
      </c>
      <c r="G163" s="19">
        <f>VLOOKUP(B163,[1]Sheet1!$B$1:$G$65536,6,0)</f>
        <v>11.54</v>
      </c>
      <c r="H163" s="18" t="s">
        <v>373</v>
      </c>
      <c r="I163" s="42" t="s">
        <v>62</v>
      </c>
      <c r="J163" s="41"/>
      <c r="K163" s="7" t="s">
        <v>16</v>
      </c>
    </row>
    <row r="164" s="1" customFormat="1" ht="57" spans="1:11">
      <c r="A164" s="16" t="s">
        <v>78</v>
      </c>
      <c r="B164" s="20">
        <v>121100002</v>
      </c>
      <c r="C164" s="18" t="s">
        <v>374</v>
      </c>
      <c r="D164" s="18" t="s">
        <v>375</v>
      </c>
      <c r="E164" s="18"/>
      <c r="F164" s="18" t="s">
        <v>22</v>
      </c>
      <c r="G164" s="19">
        <f>VLOOKUP(B164,[1]Sheet1!$B$1:$G$65536,6,0)</f>
        <v>23.26</v>
      </c>
      <c r="H164" s="18" t="s">
        <v>373</v>
      </c>
      <c r="I164" s="42" t="s">
        <v>62</v>
      </c>
      <c r="J164" s="41"/>
      <c r="K164" s="7" t="s">
        <v>16</v>
      </c>
    </row>
    <row r="165" s="1" customFormat="1" spans="1:11">
      <c r="A165" s="16" t="s">
        <v>78</v>
      </c>
      <c r="B165" s="20">
        <v>121200001</v>
      </c>
      <c r="C165" s="18" t="s">
        <v>376</v>
      </c>
      <c r="D165" s="18"/>
      <c r="E165" s="18" t="s">
        <v>377</v>
      </c>
      <c r="F165" s="18" t="s">
        <v>22</v>
      </c>
      <c r="G165" s="29">
        <f>VLOOKUP(B165,[1]Sheet1!$B$1:$G$65536,6,0)</f>
        <v>1</v>
      </c>
      <c r="H165" s="18"/>
      <c r="I165" s="42" t="s">
        <v>62</v>
      </c>
      <c r="J165" s="41"/>
      <c r="K165" s="7" t="s">
        <v>16</v>
      </c>
    </row>
    <row r="166" s="1" customFormat="1" spans="1:11">
      <c r="A166" s="16" t="s">
        <v>78</v>
      </c>
      <c r="B166" s="20">
        <v>121300001</v>
      </c>
      <c r="C166" s="18" t="s">
        <v>378</v>
      </c>
      <c r="D166" s="18"/>
      <c r="E166" s="18" t="s">
        <v>377</v>
      </c>
      <c r="F166" s="18" t="s">
        <v>22</v>
      </c>
      <c r="G166" s="19">
        <f>VLOOKUP(B166,[1]Sheet1!$B$1:$G$65536,6,0)</f>
        <v>2.63333333333333</v>
      </c>
      <c r="H166" s="18"/>
      <c r="I166" s="42" t="s">
        <v>62</v>
      </c>
      <c r="J166" s="41"/>
      <c r="K166" s="7" t="s">
        <v>16</v>
      </c>
    </row>
    <row r="167" s="1" customFormat="1" ht="128.25" spans="1:11">
      <c r="A167" s="16"/>
      <c r="B167" s="20">
        <v>1214</v>
      </c>
      <c r="C167" s="18" t="s">
        <v>379</v>
      </c>
      <c r="D167" s="18"/>
      <c r="E167" s="18" t="s">
        <v>380</v>
      </c>
      <c r="F167" s="18"/>
      <c r="G167" s="19"/>
      <c r="H167" s="18" t="s">
        <v>381</v>
      </c>
      <c r="I167" s="42" t="s">
        <v>15</v>
      </c>
      <c r="J167" s="41"/>
      <c r="K167" s="7" t="s">
        <v>16</v>
      </c>
    </row>
    <row r="168" s="1" customFormat="1" spans="1:11">
      <c r="A168" s="16" t="s">
        <v>78</v>
      </c>
      <c r="B168" s="20">
        <v>121400001</v>
      </c>
      <c r="C168" s="18" t="s">
        <v>382</v>
      </c>
      <c r="D168" s="18"/>
      <c r="E168" s="18"/>
      <c r="F168" s="18" t="s">
        <v>75</v>
      </c>
      <c r="G168" s="19">
        <f>VLOOKUP(B168,[1]Sheet1!$B$1:$G$65536,6,0)</f>
        <v>24.9</v>
      </c>
      <c r="H168" s="18"/>
      <c r="I168" s="42" t="s">
        <v>62</v>
      </c>
      <c r="J168" s="41"/>
      <c r="K168" s="7" t="s">
        <v>16</v>
      </c>
    </row>
    <row r="169" s="1" customFormat="1" ht="28.5" spans="1:11">
      <c r="A169" s="16" t="s">
        <v>78</v>
      </c>
      <c r="B169" s="20">
        <v>1214000013</v>
      </c>
      <c r="C169" s="18" t="s">
        <v>383</v>
      </c>
      <c r="D169" s="18" t="s">
        <v>384</v>
      </c>
      <c r="E169" s="18"/>
      <c r="F169" s="18" t="s">
        <v>22</v>
      </c>
      <c r="G169" s="19">
        <f>VLOOKUP(B169,[1]Sheet1!$B$1:$G$65536,6,0)</f>
        <v>3.32</v>
      </c>
      <c r="H169" s="18"/>
      <c r="I169" s="42" t="s">
        <v>62</v>
      </c>
      <c r="J169" s="41"/>
      <c r="K169" s="7" t="s">
        <v>16</v>
      </c>
    </row>
    <row r="170" s="1" customFormat="1" spans="1:11">
      <c r="A170" s="16" t="s">
        <v>78</v>
      </c>
      <c r="B170" s="20">
        <v>121400002</v>
      </c>
      <c r="C170" s="18" t="s">
        <v>385</v>
      </c>
      <c r="D170" s="18"/>
      <c r="E170" s="18"/>
      <c r="F170" s="18" t="s">
        <v>22</v>
      </c>
      <c r="G170" s="19">
        <f>VLOOKUP(B170,[1]Sheet1!$B$1:$G$65536,6,0)</f>
        <v>8.948552</v>
      </c>
      <c r="H170" s="18"/>
      <c r="I170" s="42" t="s">
        <v>62</v>
      </c>
      <c r="J170" s="41"/>
      <c r="K170" s="7" t="s">
        <v>16</v>
      </c>
    </row>
    <row r="171" s="1" customFormat="1" ht="28.5" spans="1:11">
      <c r="A171" s="16" t="s">
        <v>78</v>
      </c>
      <c r="B171" s="20">
        <v>121400003</v>
      </c>
      <c r="C171" s="18" t="s">
        <v>386</v>
      </c>
      <c r="D171" s="18"/>
      <c r="E171" s="18" t="s">
        <v>387</v>
      </c>
      <c r="F171" s="18" t="s">
        <v>22</v>
      </c>
      <c r="G171" s="29">
        <f>VLOOKUP(B171,[1]Sheet1!$B$1:$G$65536,6,0)</f>
        <v>9.99043733333333</v>
      </c>
      <c r="H171" s="18"/>
      <c r="I171" s="42" t="s">
        <v>62</v>
      </c>
      <c r="J171" s="41"/>
      <c r="K171" s="7" t="s">
        <v>16</v>
      </c>
    </row>
    <row r="172" s="1" customFormat="1" ht="28.5" spans="1:11">
      <c r="A172" s="16"/>
      <c r="B172" s="20">
        <v>1215</v>
      </c>
      <c r="C172" s="18" t="s">
        <v>388</v>
      </c>
      <c r="D172" s="18"/>
      <c r="E172" s="18" t="s">
        <v>389</v>
      </c>
      <c r="F172" s="18"/>
      <c r="G172" s="19"/>
      <c r="H172" s="18"/>
      <c r="I172" s="42" t="s">
        <v>15</v>
      </c>
      <c r="J172" s="41"/>
      <c r="K172" s="7" t="s">
        <v>16</v>
      </c>
    </row>
    <row r="173" s="1" customFormat="1" ht="42.75" spans="1:11">
      <c r="A173" s="16" t="s">
        <v>78</v>
      </c>
      <c r="B173" s="20">
        <v>121500001</v>
      </c>
      <c r="C173" s="18" t="s">
        <v>390</v>
      </c>
      <c r="D173" s="18" t="s">
        <v>391</v>
      </c>
      <c r="E173" s="18" t="s">
        <v>392</v>
      </c>
      <c r="F173" s="18" t="s">
        <v>22</v>
      </c>
      <c r="G173" s="19">
        <f>VLOOKUP(B173,[1]Sheet1!$B$1:$G$65536,6,0)</f>
        <v>16.5</v>
      </c>
      <c r="H173" s="18"/>
      <c r="I173" s="42" t="s">
        <v>62</v>
      </c>
      <c r="J173" s="41"/>
      <c r="K173" s="7" t="s">
        <v>16</v>
      </c>
    </row>
    <row r="174" s="1" customFormat="1" ht="57" spans="1:11">
      <c r="A174" s="16" t="s">
        <v>78</v>
      </c>
      <c r="B174" s="20">
        <v>121500002</v>
      </c>
      <c r="C174" s="18" t="s">
        <v>393</v>
      </c>
      <c r="D174" s="18" t="s">
        <v>394</v>
      </c>
      <c r="E174" s="18"/>
      <c r="F174" s="18" t="s">
        <v>22</v>
      </c>
      <c r="G174" s="29">
        <f>VLOOKUP(B174,[1]Sheet1!$B$1:$G$65536,6,0)</f>
        <v>33</v>
      </c>
      <c r="H174" s="18" t="s">
        <v>395</v>
      </c>
      <c r="I174" s="42" t="s">
        <v>62</v>
      </c>
      <c r="J174" s="41"/>
      <c r="K174" s="7" t="s">
        <v>16</v>
      </c>
    </row>
    <row r="175" s="1" customFormat="1" ht="42.75" spans="1:11">
      <c r="A175" s="16"/>
      <c r="B175" s="20">
        <v>1216</v>
      </c>
      <c r="C175" s="18" t="s">
        <v>396</v>
      </c>
      <c r="D175" s="18" t="s">
        <v>397</v>
      </c>
      <c r="E175" s="18" t="s">
        <v>398</v>
      </c>
      <c r="F175" s="18"/>
      <c r="G175" s="19"/>
      <c r="H175" s="18" t="s">
        <v>399</v>
      </c>
      <c r="I175" s="42" t="s">
        <v>15</v>
      </c>
      <c r="J175" s="41"/>
      <c r="K175" s="7" t="s">
        <v>16</v>
      </c>
    </row>
    <row r="176" s="1" customFormat="1" ht="85.5" spans="1:11">
      <c r="A176" s="16" t="s">
        <v>78</v>
      </c>
      <c r="B176" s="20">
        <v>121600001</v>
      </c>
      <c r="C176" s="18" t="s">
        <v>400</v>
      </c>
      <c r="D176" s="18"/>
      <c r="E176" s="18" t="s">
        <v>401</v>
      </c>
      <c r="F176" s="18" t="s">
        <v>22</v>
      </c>
      <c r="G176" s="29">
        <f>VLOOKUP(B176,[1]Sheet1!$B$1:$G$65536,6,0)</f>
        <v>11</v>
      </c>
      <c r="H176" s="18"/>
      <c r="I176" s="42" t="s">
        <v>62</v>
      </c>
      <c r="J176" s="41"/>
      <c r="K176" s="7" t="s">
        <v>16</v>
      </c>
    </row>
    <row r="177" s="1" customFormat="1" ht="85.5" spans="1:11">
      <c r="A177" s="16" t="s">
        <v>78</v>
      </c>
      <c r="B177" s="20">
        <v>1216000010</v>
      </c>
      <c r="C177" s="18" t="s">
        <v>402</v>
      </c>
      <c r="D177" s="18"/>
      <c r="E177" s="18" t="s">
        <v>401</v>
      </c>
      <c r="F177" s="18" t="s">
        <v>403</v>
      </c>
      <c r="G177" s="19">
        <v>13.8</v>
      </c>
      <c r="H177" s="18"/>
      <c r="I177" s="42" t="s">
        <v>62</v>
      </c>
      <c r="J177" s="41"/>
      <c r="K177" s="7" t="s">
        <v>31</v>
      </c>
    </row>
    <row r="178" s="1" customFormat="1" ht="85.5" spans="1:11">
      <c r="A178" s="16" t="s">
        <v>78</v>
      </c>
      <c r="B178" s="20">
        <v>1216000011</v>
      </c>
      <c r="C178" s="18" t="s">
        <v>402</v>
      </c>
      <c r="D178" s="18"/>
      <c r="E178" s="18" t="s">
        <v>401</v>
      </c>
      <c r="F178" s="18" t="s">
        <v>404</v>
      </c>
      <c r="G178" s="19">
        <f>VLOOKUP(B178,[1]Sheet1!$B$1:$G$65536,6,0)</f>
        <v>9.38333333333333</v>
      </c>
      <c r="H178" s="18"/>
      <c r="I178" s="42" t="s">
        <v>62</v>
      </c>
      <c r="J178" s="41"/>
      <c r="K178" s="7" t="s">
        <v>16</v>
      </c>
    </row>
    <row r="179" s="1" customFormat="1" spans="1:11">
      <c r="A179" s="16"/>
      <c r="B179" s="20">
        <v>1217</v>
      </c>
      <c r="C179" s="18" t="s">
        <v>405</v>
      </c>
      <c r="D179" s="18"/>
      <c r="E179" s="18"/>
      <c r="F179" s="18" t="s">
        <v>194</v>
      </c>
      <c r="G179" s="19"/>
      <c r="H179" s="18"/>
      <c r="I179" s="42" t="s">
        <v>15</v>
      </c>
      <c r="J179" s="41"/>
      <c r="K179" s="7" t="s">
        <v>16</v>
      </c>
    </row>
    <row r="180" s="1" customFormat="1" spans="1:11">
      <c r="A180" s="16" t="s">
        <v>78</v>
      </c>
      <c r="B180" s="20">
        <v>121700001</v>
      </c>
      <c r="C180" s="18" t="s">
        <v>406</v>
      </c>
      <c r="D180" s="18"/>
      <c r="E180" s="18"/>
      <c r="F180" s="18" t="s">
        <v>22</v>
      </c>
      <c r="G180" s="19">
        <f>VLOOKUP(B180,[1]Sheet1!$B$1:$G$65536,6,0)</f>
        <v>7.06</v>
      </c>
      <c r="H180" s="18"/>
      <c r="I180" s="42" t="s">
        <v>62</v>
      </c>
      <c r="J180" s="41"/>
      <c r="K180" s="7" t="s">
        <v>16</v>
      </c>
    </row>
    <row r="181" s="1" customFormat="1" ht="28.5" spans="1:11">
      <c r="A181" s="16" t="s">
        <v>118</v>
      </c>
      <c r="B181" s="20">
        <v>1218</v>
      </c>
      <c r="C181" s="18" t="s">
        <v>407</v>
      </c>
      <c r="D181" s="18"/>
      <c r="E181" s="18"/>
      <c r="F181" s="18"/>
      <c r="G181" s="19"/>
      <c r="H181" s="18" t="s">
        <v>153</v>
      </c>
      <c r="I181" s="42"/>
      <c r="J181" s="41"/>
      <c r="K181" s="7" t="s">
        <v>16</v>
      </c>
    </row>
    <row r="182" s="1" customFormat="1" ht="28.5" spans="1:11">
      <c r="A182" s="16" t="s">
        <v>408</v>
      </c>
      <c r="B182" s="20">
        <v>121800001</v>
      </c>
      <c r="C182" s="18" t="s">
        <v>409</v>
      </c>
      <c r="D182" s="18"/>
      <c r="E182" s="18"/>
      <c r="F182" s="18"/>
      <c r="G182" s="19"/>
      <c r="H182" s="18" t="s">
        <v>153</v>
      </c>
      <c r="I182" s="42"/>
      <c r="J182" s="41"/>
      <c r="K182" s="7" t="s">
        <v>16</v>
      </c>
    </row>
    <row r="183" s="1" customFormat="1" ht="28.5" spans="1:11">
      <c r="A183" s="16" t="s">
        <v>408</v>
      </c>
      <c r="B183" s="20">
        <v>121800002</v>
      </c>
      <c r="C183" s="18" t="s">
        <v>410</v>
      </c>
      <c r="D183" s="18"/>
      <c r="E183" s="18"/>
      <c r="F183" s="18"/>
      <c r="G183" s="19"/>
      <c r="H183" s="18" t="s">
        <v>153</v>
      </c>
      <c r="I183" s="42"/>
      <c r="J183" s="41"/>
      <c r="K183" s="7" t="s">
        <v>16</v>
      </c>
    </row>
    <row r="184" s="1" customFormat="1" ht="28.5" spans="1:11">
      <c r="A184" s="16"/>
      <c r="B184" s="20">
        <v>13</v>
      </c>
      <c r="C184" s="18" t="s">
        <v>411</v>
      </c>
      <c r="D184" s="18"/>
      <c r="E184" s="18" t="s">
        <v>412</v>
      </c>
      <c r="F184" s="18" t="s">
        <v>194</v>
      </c>
      <c r="G184" s="19"/>
      <c r="H184" s="18"/>
      <c r="I184" s="42" t="s">
        <v>15</v>
      </c>
      <c r="J184" s="41"/>
      <c r="K184" s="7" t="s">
        <v>16</v>
      </c>
    </row>
    <row r="185" s="1" customFormat="1" spans="1:11">
      <c r="A185" s="16" t="s">
        <v>98</v>
      </c>
      <c r="B185" s="20">
        <v>130100001</v>
      </c>
      <c r="C185" s="18" t="s">
        <v>413</v>
      </c>
      <c r="D185" s="18"/>
      <c r="E185" s="18"/>
      <c r="F185" s="18" t="s">
        <v>22</v>
      </c>
      <c r="G185" s="29">
        <f>VLOOKUP(B185,[1]Sheet1!$B$1:$G$65536,6,0)</f>
        <v>5</v>
      </c>
      <c r="H185" s="18"/>
      <c r="I185" s="42" t="s">
        <v>24</v>
      </c>
      <c r="J185" s="41"/>
      <c r="K185" s="7" t="s">
        <v>16</v>
      </c>
    </row>
    <row r="186" s="1" customFormat="1" ht="42.75" spans="1:11">
      <c r="A186" s="16" t="s">
        <v>98</v>
      </c>
      <c r="B186" s="20">
        <v>130200001</v>
      </c>
      <c r="C186" s="18" t="s">
        <v>414</v>
      </c>
      <c r="D186" s="18" t="s">
        <v>415</v>
      </c>
      <c r="E186" s="18"/>
      <c r="F186" s="18" t="s">
        <v>22</v>
      </c>
      <c r="G186" s="29">
        <f>VLOOKUP(B186,[1]Sheet1!$B$1:$G$65536,6,0)</f>
        <v>8</v>
      </c>
      <c r="H186" s="18"/>
      <c r="I186" s="42" t="s">
        <v>24</v>
      </c>
      <c r="J186" s="41"/>
      <c r="K186" s="7" t="s">
        <v>16</v>
      </c>
    </row>
    <row r="187" s="1" customFormat="1" ht="71.25" spans="1:11">
      <c r="A187" s="16" t="s">
        <v>31</v>
      </c>
      <c r="B187" s="20">
        <v>130300001</v>
      </c>
      <c r="C187" s="18" t="s">
        <v>416</v>
      </c>
      <c r="D187" s="18" t="s">
        <v>417</v>
      </c>
      <c r="E187" s="18"/>
      <c r="F187" s="18" t="s">
        <v>22</v>
      </c>
      <c r="G187" s="29"/>
      <c r="H187" s="18"/>
      <c r="I187" s="42" t="s">
        <v>24</v>
      </c>
      <c r="J187" s="41"/>
      <c r="K187" s="7" t="s">
        <v>418</v>
      </c>
    </row>
    <row r="188" s="1" customFormat="1" ht="85.5" spans="1:11">
      <c r="A188" s="16" t="s">
        <v>31</v>
      </c>
      <c r="B188" s="20">
        <v>130400001</v>
      </c>
      <c r="C188" s="18" t="s">
        <v>419</v>
      </c>
      <c r="D188" s="18" t="s">
        <v>420</v>
      </c>
      <c r="E188" s="18"/>
      <c r="F188" s="18" t="s">
        <v>22</v>
      </c>
      <c r="G188" s="29"/>
      <c r="H188" s="18"/>
      <c r="I188" s="42" t="s">
        <v>24</v>
      </c>
      <c r="J188" s="41"/>
      <c r="K188" s="7" t="s">
        <v>418</v>
      </c>
    </row>
    <row r="189" s="1" customFormat="1" ht="71.25" spans="1:11">
      <c r="A189" s="16" t="s">
        <v>31</v>
      </c>
      <c r="B189" s="20">
        <v>130500001</v>
      </c>
      <c r="C189" s="18" t="s">
        <v>421</v>
      </c>
      <c r="D189" s="18" t="s">
        <v>422</v>
      </c>
      <c r="E189" s="18"/>
      <c r="F189" s="18" t="s">
        <v>22</v>
      </c>
      <c r="G189" s="29"/>
      <c r="H189" s="18"/>
      <c r="I189" s="42" t="s">
        <v>24</v>
      </c>
      <c r="J189" s="41"/>
      <c r="K189" s="7" t="s">
        <v>418</v>
      </c>
    </row>
    <row r="190" s="1" customFormat="1" spans="1:11">
      <c r="A190" s="16"/>
      <c r="B190" s="20">
        <v>1306</v>
      </c>
      <c r="C190" s="18" t="s">
        <v>423</v>
      </c>
      <c r="D190" s="18"/>
      <c r="E190" s="18"/>
      <c r="F190" s="18"/>
      <c r="G190" s="29"/>
      <c r="H190" s="18"/>
      <c r="I190" s="42" t="s">
        <v>15</v>
      </c>
      <c r="J190" s="41"/>
      <c r="K190" s="7" t="s">
        <v>16</v>
      </c>
    </row>
    <row r="191" s="1" customFormat="1" ht="242.25" spans="1:11">
      <c r="A191" s="16" t="s">
        <v>31</v>
      </c>
      <c r="B191" s="20">
        <v>130600001</v>
      </c>
      <c r="C191" s="18" t="s">
        <v>424</v>
      </c>
      <c r="D191" s="18" t="s">
        <v>425</v>
      </c>
      <c r="E191" s="18"/>
      <c r="F191" s="18" t="s">
        <v>22</v>
      </c>
      <c r="G191" s="74">
        <v>90</v>
      </c>
      <c r="H191" s="18" t="s">
        <v>426</v>
      </c>
      <c r="I191" s="42" t="s">
        <v>62</v>
      </c>
      <c r="J191" s="41"/>
      <c r="K191" s="7" t="s">
        <v>427</v>
      </c>
    </row>
    <row r="192" s="1" customFormat="1" ht="42.75" spans="1:11">
      <c r="A192" s="16" t="s">
        <v>31</v>
      </c>
      <c r="B192" s="20">
        <v>130600002</v>
      </c>
      <c r="C192" s="18" t="s">
        <v>428</v>
      </c>
      <c r="D192" s="18" t="s">
        <v>429</v>
      </c>
      <c r="E192" s="18"/>
      <c r="F192" s="18" t="s">
        <v>22</v>
      </c>
      <c r="G192" s="29"/>
      <c r="H192" s="18"/>
      <c r="I192" s="42" t="s">
        <v>62</v>
      </c>
      <c r="J192" s="41"/>
      <c r="K192" s="7" t="s">
        <v>418</v>
      </c>
    </row>
    <row r="193" s="1" customFormat="1" ht="42.75" spans="1:11">
      <c r="A193" s="16" t="s">
        <v>29</v>
      </c>
      <c r="B193" s="20">
        <v>130700001</v>
      </c>
      <c r="C193" s="18" t="s">
        <v>430</v>
      </c>
      <c r="D193" s="18"/>
      <c r="E193" s="18"/>
      <c r="F193" s="18" t="s">
        <v>22</v>
      </c>
      <c r="G193" s="29"/>
      <c r="H193" s="18"/>
      <c r="I193" s="42" t="s">
        <v>24</v>
      </c>
      <c r="J193" s="41"/>
      <c r="K193" s="7" t="s">
        <v>418</v>
      </c>
    </row>
    <row r="194" s="1" customFormat="1" spans="1:11">
      <c r="A194" s="16" t="s">
        <v>31</v>
      </c>
      <c r="B194" s="20">
        <v>130800001</v>
      </c>
      <c r="C194" s="18" t="s">
        <v>431</v>
      </c>
      <c r="D194" s="18"/>
      <c r="E194" s="18"/>
      <c r="F194" s="18" t="s">
        <v>22</v>
      </c>
      <c r="G194" s="29">
        <f>VLOOKUP(B194,[1]Sheet1!$B$1:$G$65536,6,0)</f>
        <v>5</v>
      </c>
      <c r="H194" s="18"/>
      <c r="I194" s="42" t="s">
        <v>24</v>
      </c>
      <c r="J194" s="41"/>
      <c r="K194" s="7" t="s">
        <v>16</v>
      </c>
    </row>
    <row r="195" s="1" customFormat="1" ht="28.5" spans="1:11">
      <c r="A195" s="16"/>
      <c r="B195" s="20">
        <v>1309</v>
      </c>
      <c r="C195" s="18" t="s">
        <v>432</v>
      </c>
      <c r="D195" s="18" t="s">
        <v>194</v>
      </c>
      <c r="E195" s="18"/>
      <c r="F195" s="18"/>
      <c r="G195" s="29"/>
      <c r="H195" s="18"/>
      <c r="I195" s="42" t="s">
        <v>15</v>
      </c>
      <c r="J195" s="41"/>
      <c r="K195" s="7" t="s">
        <v>16</v>
      </c>
    </row>
    <row r="196" s="1" customFormat="1" ht="28.5" spans="1:11">
      <c r="A196" s="16" t="s">
        <v>31</v>
      </c>
      <c r="B196" s="20">
        <v>130900001</v>
      </c>
      <c r="C196" s="18" t="s">
        <v>433</v>
      </c>
      <c r="D196" s="18" t="s">
        <v>434</v>
      </c>
      <c r="E196" s="18"/>
      <c r="F196" s="18" t="s">
        <v>22</v>
      </c>
      <c r="G196" s="29">
        <f>VLOOKUP(B196,[1]Sheet1!$B$1:$G$65536,6,0)</f>
        <v>5</v>
      </c>
      <c r="H196" s="18"/>
      <c r="I196" s="42" t="s">
        <v>24</v>
      </c>
      <c r="J196" s="41"/>
      <c r="K196" s="7" t="s">
        <v>16</v>
      </c>
    </row>
    <row r="197" s="1" customFormat="1" ht="28.5" spans="1:11">
      <c r="A197" s="16" t="s">
        <v>31</v>
      </c>
      <c r="B197" s="20">
        <v>130900002</v>
      </c>
      <c r="C197" s="18" t="s">
        <v>435</v>
      </c>
      <c r="D197" s="18" t="s">
        <v>436</v>
      </c>
      <c r="E197" s="18"/>
      <c r="F197" s="18" t="s">
        <v>101</v>
      </c>
      <c r="G197" s="29">
        <f>VLOOKUP(B197,[1]Sheet1!$B$1:$G$65536,6,0)</f>
        <v>2</v>
      </c>
      <c r="H197" s="18"/>
      <c r="I197" s="42" t="s">
        <v>24</v>
      </c>
      <c r="J197" s="41"/>
      <c r="K197" s="7" t="s">
        <v>16</v>
      </c>
    </row>
    <row r="198" s="1" customFormat="1" ht="28.5" spans="1:11">
      <c r="A198" s="16"/>
      <c r="B198" s="20">
        <v>14</v>
      </c>
      <c r="C198" s="18" t="s">
        <v>437</v>
      </c>
      <c r="D198" s="18"/>
      <c r="E198" s="18"/>
      <c r="F198" s="18"/>
      <c r="G198" s="19"/>
      <c r="H198" s="18"/>
      <c r="I198" s="42" t="s">
        <v>15</v>
      </c>
      <c r="J198" s="41"/>
      <c r="K198" s="7" t="s">
        <v>16</v>
      </c>
    </row>
    <row r="199" s="1" customFormat="1" ht="57" spans="1:11">
      <c r="A199" s="16" t="s">
        <v>31</v>
      </c>
      <c r="B199" s="20">
        <v>140100001</v>
      </c>
      <c r="C199" s="18" t="s">
        <v>438</v>
      </c>
      <c r="D199" s="18" t="s">
        <v>439</v>
      </c>
      <c r="E199" s="18" t="s">
        <v>194</v>
      </c>
      <c r="F199" s="18" t="s">
        <v>22</v>
      </c>
      <c r="G199" s="29">
        <f>ROUNDDOWN(VLOOKUP(B199,[1]Sheet1!$B$1:$G$65536,6,0),0)</f>
        <v>100</v>
      </c>
      <c r="H199" s="18"/>
      <c r="I199" s="42" t="s">
        <v>24</v>
      </c>
      <c r="J199" s="41"/>
      <c r="K199" s="7" t="s">
        <v>16</v>
      </c>
    </row>
    <row r="200" s="1" customFormat="1" ht="57" spans="1:11">
      <c r="A200" s="16" t="s">
        <v>31</v>
      </c>
      <c r="B200" s="20">
        <v>1401000010</v>
      </c>
      <c r="C200" s="18" t="s">
        <v>440</v>
      </c>
      <c r="D200" s="18" t="s">
        <v>439</v>
      </c>
      <c r="E200" s="18" t="s">
        <v>194</v>
      </c>
      <c r="F200" s="18" t="s">
        <v>22</v>
      </c>
      <c r="G200" s="29">
        <f>ROUNDDOWN(VLOOKUP(B200,[1]Sheet1!$B$1:$G$65536,6,0),0)</f>
        <v>141</v>
      </c>
      <c r="H200" s="18"/>
      <c r="I200" s="42" t="s">
        <v>24</v>
      </c>
      <c r="J200" s="41"/>
      <c r="K200" s="7" t="s">
        <v>16</v>
      </c>
    </row>
    <row r="201" s="1" customFormat="1" spans="1:11">
      <c r="A201" s="16" t="s">
        <v>31</v>
      </c>
      <c r="B201" s="20">
        <v>140100003</v>
      </c>
      <c r="C201" s="18" t="s">
        <v>441</v>
      </c>
      <c r="D201" s="18"/>
      <c r="E201" s="18"/>
      <c r="F201" s="18" t="s">
        <v>75</v>
      </c>
      <c r="G201" s="29">
        <f>VLOOKUP(B201,[1]Sheet1!$B$1:$G$65536,6,0)</f>
        <v>30</v>
      </c>
      <c r="H201" s="18"/>
      <c r="I201" s="42" t="s">
        <v>24</v>
      </c>
      <c r="J201" s="41"/>
      <c r="K201" s="7" t="s">
        <v>16</v>
      </c>
    </row>
    <row r="202" s="1" customFormat="1" spans="1:11">
      <c r="A202" s="16" t="s">
        <v>31</v>
      </c>
      <c r="B202" s="20">
        <v>140100004</v>
      </c>
      <c r="C202" s="18" t="s">
        <v>442</v>
      </c>
      <c r="D202" s="18" t="s">
        <v>443</v>
      </c>
      <c r="E202" s="18"/>
      <c r="F202" s="18" t="s">
        <v>22</v>
      </c>
      <c r="G202" s="29">
        <f>VLOOKUP(B202,[1]Sheet1!$B$1:$G$65536,6,0)</f>
        <v>30</v>
      </c>
      <c r="H202" s="18" t="s">
        <v>194</v>
      </c>
      <c r="I202" s="42" t="s">
        <v>24</v>
      </c>
      <c r="J202" s="41"/>
      <c r="K202" s="7" t="s">
        <v>16</v>
      </c>
    </row>
    <row r="203" s="1" customFormat="1" ht="114" spans="1:11">
      <c r="A203" s="16" t="s">
        <v>31</v>
      </c>
      <c r="B203" s="20">
        <v>140100005</v>
      </c>
      <c r="C203" s="18" t="s">
        <v>444</v>
      </c>
      <c r="D203" s="18"/>
      <c r="E203" s="18"/>
      <c r="F203" s="18" t="s">
        <v>445</v>
      </c>
      <c r="G203" s="19">
        <f>VLOOKUP(B203,[1]Sheet1!$B$1:$G$65536,6,0)</f>
        <v>82.75</v>
      </c>
      <c r="H203" s="18" t="s">
        <v>446</v>
      </c>
      <c r="I203" s="42" t="s">
        <v>24</v>
      </c>
      <c r="J203" s="41"/>
      <c r="K203" s="7" t="s">
        <v>16</v>
      </c>
    </row>
    <row r="204" s="1" customFormat="1" ht="270.75" spans="1:11">
      <c r="A204" s="16" t="s">
        <v>98</v>
      </c>
      <c r="B204" s="20">
        <v>140100006</v>
      </c>
      <c r="C204" s="18" t="s">
        <v>447</v>
      </c>
      <c r="D204" s="18" t="s">
        <v>448</v>
      </c>
      <c r="E204" s="18"/>
      <c r="F204" s="18" t="s">
        <v>449</v>
      </c>
      <c r="G204" s="29">
        <f>VLOOKUP(B204,[1]Sheet1!$B$1:$G$65536,6,0)</f>
        <v>17.0166666666667</v>
      </c>
      <c r="H204" s="18" t="s">
        <v>450</v>
      </c>
      <c r="I204" s="42" t="s">
        <v>24</v>
      </c>
      <c r="J204" s="41"/>
      <c r="K204" s="7" t="s">
        <v>16</v>
      </c>
    </row>
    <row r="205" s="1" customFormat="1" ht="171" spans="1:11">
      <c r="A205" s="16" t="s">
        <v>31</v>
      </c>
      <c r="B205" s="20">
        <v>1402</v>
      </c>
      <c r="C205" s="18" t="s">
        <v>451</v>
      </c>
      <c r="D205" s="18" t="s">
        <v>452</v>
      </c>
      <c r="E205" s="18"/>
      <c r="F205" s="18" t="s">
        <v>453</v>
      </c>
      <c r="G205" s="29"/>
      <c r="H205" s="18" t="s">
        <v>454</v>
      </c>
      <c r="I205" s="42"/>
      <c r="J205" s="41"/>
      <c r="K205" s="7" t="s">
        <v>455</v>
      </c>
    </row>
    <row r="206" s="1" customFormat="1" ht="57" spans="1:11">
      <c r="A206" s="16" t="s">
        <v>31</v>
      </c>
      <c r="B206" s="20">
        <v>1402000011</v>
      </c>
      <c r="C206" s="18" t="s">
        <v>456</v>
      </c>
      <c r="D206" s="18"/>
      <c r="E206" s="18"/>
      <c r="F206" s="18" t="s">
        <v>453</v>
      </c>
      <c r="G206" s="74">
        <v>50</v>
      </c>
      <c r="H206" s="18" t="s">
        <v>457</v>
      </c>
      <c r="I206" s="42" t="s">
        <v>44</v>
      </c>
      <c r="J206" s="41" t="s">
        <v>458</v>
      </c>
      <c r="K206" s="7" t="s">
        <v>455</v>
      </c>
    </row>
    <row r="207" s="1" customFormat="1" ht="42.75" spans="1:11">
      <c r="A207" s="16" t="s">
        <v>31</v>
      </c>
      <c r="B207" s="20">
        <v>1402000011</v>
      </c>
      <c r="C207" s="18" t="s">
        <v>459</v>
      </c>
      <c r="D207" s="18"/>
      <c r="E207" s="18"/>
      <c r="F207" s="18" t="s">
        <v>453</v>
      </c>
      <c r="G207" s="29"/>
      <c r="H207" s="18"/>
      <c r="I207" s="42" t="s">
        <v>24</v>
      </c>
      <c r="J207" s="41"/>
      <c r="K207" s="7" t="s">
        <v>455</v>
      </c>
    </row>
    <row r="208" s="1" customFormat="1" spans="1:11">
      <c r="A208" s="16"/>
      <c r="B208" s="20"/>
      <c r="C208" s="18" t="s">
        <v>460</v>
      </c>
      <c r="D208" s="18"/>
      <c r="E208" s="18"/>
      <c r="F208" s="18"/>
      <c r="G208" s="19"/>
      <c r="H208" s="18"/>
      <c r="I208" s="42"/>
      <c r="J208" s="41"/>
      <c r="K208" s="7" t="s">
        <v>16</v>
      </c>
    </row>
    <row r="209" s="1" customFormat="1" ht="213.75" spans="1:11">
      <c r="A209" s="16"/>
      <c r="B209" s="20"/>
      <c r="C209" s="42" t="s">
        <v>461</v>
      </c>
      <c r="D209" s="76"/>
      <c r="E209" s="76"/>
      <c r="F209" s="76"/>
      <c r="G209" s="19"/>
      <c r="H209" s="76"/>
      <c r="I209" s="76"/>
      <c r="J209" s="41"/>
      <c r="K209" s="7" t="s">
        <v>16</v>
      </c>
    </row>
    <row r="210" s="1" customFormat="1" ht="85.5" spans="1:11">
      <c r="A210" s="16"/>
      <c r="B210" s="20">
        <v>21</v>
      </c>
      <c r="C210" s="18" t="s">
        <v>462</v>
      </c>
      <c r="D210" s="18"/>
      <c r="E210" s="18"/>
      <c r="F210" s="18"/>
      <c r="G210" s="19"/>
      <c r="H210" s="18" t="s">
        <v>463</v>
      </c>
      <c r="I210" s="42" t="s">
        <v>15</v>
      </c>
      <c r="J210" s="41"/>
      <c r="K210" s="7" t="s">
        <v>16</v>
      </c>
    </row>
    <row r="211" s="1" customFormat="1" spans="1:11">
      <c r="A211" s="16"/>
      <c r="B211" s="20">
        <v>2101</v>
      </c>
      <c r="C211" s="18" t="s">
        <v>464</v>
      </c>
      <c r="D211" s="18"/>
      <c r="E211" s="18"/>
      <c r="F211" s="18"/>
      <c r="G211" s="19"/>
      <c r="H211" s="18"/>
      <c r="I211" s="42" t="s">
        <v>15</v>
      </c>
      <c r="J211" s="41"/>
      <c r="K211" s="7" t="s">
        <v>16</v>
      </c>
    </row>
    <row r="212" s="1" customFormat="1" ht="42.75" spans="1:11">
      <c r="A212" s="16"/>
      <c r="B212" s="20">
        <v>210101</v>
      </c>
      <c r="C212" s="18" t="s">
        <v>465</v>
      </c>
      <c r="D212" s="18" t="s">
        <v>194</v>
      </c>
      <c r="E212" s="18"/>
      <c r="F212" s="18"/>
      <c r="G212" s="19"/>
      <c r="H212" s="18" t="s">
        <v>466</v>
      </c>
      <c r="I212" s="42" t="s">
        <v>15</v>
      </c>
      <c r="J212" s="41"/>
      <c r="K212" s="7" t="s">
        <v>16</v>
      </c>
    </row>
    <row r="213" s="1" customFormat="1" ht="42.75" spans="1:11">
      <c r="A213" s="16" t="s">
        <v>98</v>
      </c>
      <c r="B213" s="20">
        <v>210101001</v>
      </c>
      <c r="C213" s="18" t="s">
        <v>467</v>
      </c>
      <c r="D213" s="18" t="s">
        <v>468</v>
      </c>
      <c r="E213" s="18"/>
      <c r="F213" s="18" t="s">
        <v>469</v>
      </c>
      <c r="G213" s="29">
        <f>VLOOKUP(B213,[1]Sheet1!$B$1:$G$65536,6,0)</f>
        <v>5</v>
      </c>
      <c r="H213" s="18" t="s">
        <v>470</v>
      </c>
      <c r="I213" s="42" t="s">
        <v>62</v>
      </c>
      <c r="J213" s="41"/>
      <c r="K213" s="7" t="s">
        <v>16</v>
      </c>
    </row>
    <row r="214" s="1" customFormat="1" ht="42.75" spans="1:11">
      <c r="A214" s="16" t="s">
        <v>98</v>
      </c>
      <c r="B214" s="20">
        <v>210101002</v>
      </c>
      <c r="C214" s="18" t="s">
        <v>471</v>
      </c>
      <c r="D214" s="18" t="s">
        <v>472</v>
      </c>
      <c r="E214" s="18"/>
      <c r="F214" s="18" t="s">
        <v>22</v>
      </c>
      <c r="G214" s="29">
        <f>VLOOKUP(B214,[1]Sheet1!$B$1:$G$65536,6,0)</f>
        <v>15</v>
      </c>
      <c r="H214" s="18"/>
      <c r="I214" s="42" t="s">
        <v>62</v>
      </c>
      <c r="J214" s="41"/>
      <c r="K214" s="7" t="s">
        <v>16</v>
      </c>
    </row>
    <row r="215" s="1" customFormat="1" ht="28.5" spans="1:11">
      <c r="A215" s="16" t="s">
        <v>98</v>
      </c>
      <c r="B215" s="20">
        <v>210101003</v>
      </c>
      <c r="C215" s="18" t="s">
        <v>473</v>
      </c>
      <c r="D215" s="18" t="s">
        <v>474</v>
      </c>
      <c r="E215" s="18"/>
      <c r="F215" s="18" t="s">
        <v>449</v>
      </c>
      <c r="G215" s="29">
        <f>VLOOKUP(B215,[1]Sheet1!$B$1:$G$65536,6,0)</f>
        <v>20</v>
      </c>
      <c r="H215" s="18" t="s">
        <v>475</v>
      </c>
      <c r="I215" s="42" t="s">
        <v>62</v>
      </c>
      <c r="J215" s="41" t="s">
        <v>476</v>
      </c>
      <c r="K215" s="7" t="s">
        <v>16</v>
      </c>
    </row>
    <row r="216" s="1" customFormat="1" ht="270.75" spans="1:11">
      <c r="A216" s="16"/>
      <c r="B216" s="20">
        <v>210102</v>
      </c>
      <c r="C216" s="18" t="s">
        <v>477</v>
      </c>
      <c r="D216" s="18" t="s">
        <v>478</v>
      </c>
      <c r="E216" s="18"/>
      <c r="F216" s="18"/>
      <c r="G216" s="19"/>
      <c r="H216" s="18" t="s">
        <v>479</v>
      </c>
      <c r="I216" s="42" t="s">
        <v>15</v>
      </c>
      <c r="J216" s="41"/>
      <c r="K216" s="7" t="s">
        <v>16</v>
      </c>
    </row>
    <row r="217" s="1" customFormat="1" spans="1:11">
      <c r="A217" s="16" t="s">
        <v>98</v>
      </c>
      <c r="B217" s="20">
        <v>210102001</v>
      </c>
      <c r="C217" s="18" t="s">
        <v>480</v>
      </c>
      <c r="D217" s="18"/>
      <c r="E217" s="18"/>
      <c r="F217" s="18" t="s">
        <v>481</v>
      </c>
      <c r="G217" s="29">
        <f>VLOOKUP(B217,[1]Sheet1!$B$1:$G$65536,6,0)</f>
        <v>10</v>
      </c>
      <c r="H217" s="18"/>
      <c r="I217" s="42" t="s">
        <v>62</v>
      </c>
      <c r="J217" s="41"/>
      <c r="K217" s="7" t="s">
        <v>16</v>
      </c>
    </row>
    <row r="218" s="1" customFormat="1" spans="1:11">
      <c r="A218" s="16" t="s">
        <v>98</v>
      </c>
      <c r="B218" s="20">
        <v>210102002</v>
      </c>
      <c r="C218" s="18" t="s">
        <v>482</v>
      </c>
      <c r="D218" s="18"/>
      <c r="E218" s="18"/>
      <c r="F218" s="18" t="s">
        <v>481</v>
      </c>
      <c r="G218" s="29">
        <f>VLOOKUP(B218,[1]Sheet1!$B$1:$G$65536,6,0)</f>
        <v>15</v>
      </c>
      <c r="H218" s="18"/>
      <c r="I218" s="42" t="s">
        <v>62</v>
      </c>
      <c r="J218" s="41"/>
      <c r="K218" s="7" t="s">
        <v>16</v>
      </c>
    </row>
    <row r="219" s="1" customFormat="1" spans="1:11">
      <c r="A219" s="16" t="s">
        <v>98</v>
      </c>
      <c r="B219" s="20">
        <v>210102003</v>
      </c>
      <c r="C219" s="18" t="s">
        <v>483</v>
      </c>
      <c r="D219" s="18" t="s">
        <v>484</v>
      </c>
      <c r="E219" s="18"/>
      <c r="F219" s="18" t="s">
        <v>481</v>
      </c>
      <c r="G219" s="29">
        <f>VLOOKUP(B219,[1]Sheet1!$B$1:$G$65536,6,0)</f>
        <v>18</v>
      </c>
      <c r="H219" s="18"/>
      <c r="I219" s="42" t="s">
        <v>62</v>
      </c>
      <c r="J219" s="41"/>
      <c r="K219" s="7" t="s">
        <v>16</v>
      </c>
    </row>
    <row r="220" s="1" customFormat="1" spans="1:11">
      <c r="A220" s="16" t="s">
        <v>98</v>
      </c>
      <c r="B220" s="20">
        <v>210102004</v>
      </c>
      <c r="C220" s="18" t="s">
        <v>485</v>
      </c>
      <c r="D220" s="18"/>
      <c r="E220" s="18"/>
      <c r="F220" s="18" t="s">
        <v>481</v>
      </c>
      <c r="G220" s="29">
        <f>VLOOKUP(B220,[1]Sheet1!$B$1:$G$65536,6,0)</f>
        <v>20</v>
      </c>
      <c r="H220" s="18"/>
      <c r="I220" s="42" t="s">
        <v>62</v>
      </c>
      <c r="J220" s="41"/>
      <c r="K220" s="7" t="s">
        <v>16</v>
      </c>
    </row>
    <row r="221" s="1" customFormat="1" spans="1:11">
      <c r="A221" s="16" t="s">
        <v>98</v>
      </c>
      <c r="B221" s="20">
        <v>210102005</v>
      </c>
      <c r="C221" s="18" t="s">
        <v>486</v>
      </c>
      <c r="D221" s="18"/>
      <c r="E221" s="18"/>
      <c r="F221" s="18" t="s">
        <v>481</v>
      </c>
      <c r="G221" s="29">
        <f>VLOOKUP(B221,[1]Sheet1!$B$1:$G$65536,6,0)</f>
        <v>25</v>
      </c>
      <c r="H221" s="18"/>
      <c r="I221" s="42" t="s">
        <v>62</v>
      </c>
      <c r="J221" s="41"/>
      <c r="K221" s="7" t="s">
        <v>16</v>
      </c>
    </row>
    <row r="222" s="1" customFormat="1" spans="1:11">
      <c r="A222" s="16" t="s">
        <v>98</v>
      </c>
      <c r="B222" s="20">
        <v>210102006</v>
      </c>
      <c r="C222" s="18" t="s">
        <v>487</v>
      </c>
      <c r="D222" s="18"/>
      <c r="E222" s="18"/>
      <c r="F222" s="18" t="s">
        <v>481</v>
      </c>
      <c r="G222" s="29">
        <f>VLOOKUP(B222,[1]Sheet1!$B$1:$G$65536,6,0)</f>
        <v>25</v>
      </c>
      <c r="H222" s="18"/>
      <c r="I222" s="42" t="s">
        <v>62</v>
      </c>
      <c r="J222" s="41"/>
      <c r="K222" s="7" t="s">
        <v>16</v>
      </c>
    </row>
    <row r="223" s="1" customFormat="1" spans="1:11">
      <c r="A223" s="16" t="s">
        <v>98</v>
      </c>
      <c r="B223" s="20">
        <v>210102007</v>
      </c>
      <c r="C223" s="18" t="s">
        <v>488</v>
      </c>
      <c r="D223" s="18"/>
      <c r="E223" s="18"/>
      <c r="F223" s="18" t="s">
        <v>481</v>
      </c>
      <c r="G223" s="29">
        <f>VLOOKUP(B223,[1]Sheet1!$B$1:$G$65536,6,0)</f>
        <v>30</v>
      </c>
      <c r="H223" s="18"/>
      <c r="I223" s="42" t="s">
        <v>62</v>
      </c>
      <c r="J223" s="41"/>
      <c r="K223" s="7" t="s">
        <v>16</v>
      </c>
    </row>
    <row r="224" s="1" customFormat="1" spans="1:11">
      <c r="A224" s="16" t="s">
        <v>98</v>
      </c>
      <c r="B224" s="20">
        <v>210102008</v>
      </c>
      <c r="C224" s="18" t="s">
        <v>489</v>
      </c>
      <c r="D224" s="18" t="s">
        <v>194</v>
      </c>
      <c r="E224" s="18"/>
      <c r="F224" s="18" t="s">
        <v>481</v>
      </c>
      <c r="G224" s="29">
        <f>VLOOKUP(B224,[1]Sheet1!$B$1:$G$65536,6,0)</f>
        <v>10</v>
      </c>
      <c r="H224" s="18"/>
      <c r="I224" s="42" t="s">
        <v>62</v>
      </c>
      <c r="J224" s="41"/>
      <c r="K224" s="7" t="s">
        <v>16</v>
      </c>
    </row>
    <row r="225" s="1" customFormat="1" spans="1:11">
      <c r="A225" s="16" t="s">
        <v>98</v>
      </c>
      <c r="B225" s="20">
        <v>210102009</v>
      </c>
      <c r="C225" s="18" t="s">
        <v>490</v>
      </c>
      <c r="D225" s="18" t="s">
        <v>194</v>
      </c>
      <c r="E225" s="18"/>
      <c r="F225" s="18" t="s">
        <v>481</v>
      </c>
      <c r="G225" s="29">
        <f>VLOOKUP(B225,[1]Sheet1!$B$1:$G$65536,6,0)</f>
        <v>15</v>
      </c>
      <c r="H225" s="18"/>
      <c r="I225" s="42" t="s">
        <v>62</v>
      </c>
      <c r="J225" s="41"/>
      <c r="K225" s="7" t="s">
        <v>16</v>
      </c>
    </row>
    <row r="226" s="1" customFormat="1" ht="28.5" spans="1:11">
      <c r="A226" s="16" t="s">
        <v>98</v>
      </c>
      <c r="B226" s="20">
        <v>210102010</v>
      </c>
      <c r="C226" s="18" t="s">
        <v>491</v>
      </c>
      <c r="D226" s="18"/>
      <c r="E226" s="18"/>
      <c r="F226" s="18" t="s">
        <v>481</v>
      </c>
      <c r="G226" s="29">
        <f>VLOOKUP(B226,[1]Sheet1!$B$1:$G$65536,6,0)</f>
        <v>40</v>
      </c>
      <c r="H226" s="18"/>
      <c r="I226" s="42" t="s">
        <v>62</v>
      </c>
      <c r="J226" s="41"/>
      <c r="K226" s="7" t="s">
        <v>16</v>
      </c>
    </row>
    <row r="227" s="1" customFormat="1" spans="1:11">
      <c r="A227" s="16" t="s">
        <v>98</v>
      </c>
      <c r="B227" s="20">
        <v>210102011</v>
      </c>
      <c r="C227" s="18" t="s">
        <v>492</v>
      </c>
      <c r="D227" s="18"/>
      <c r="E227" s="18"/>
      <c r="F227" s="18" t="s">
        <v>481</v>
      </c>
      <c r="G227" s="29">
        <f>VLOOKUP(B227,[1]Sheet1!$B$1:$G$65536,6,0)</f>
        <v>60</v>
      </c>
      <c r="H227" s="18"/>
      <c r="I227" s="42" t="s">
        <v>62</v>
      </c>
      <c r="J227" s="41"/>
      <c r="K227" s="7" t="s">
        <v>16</v>
      </c>
    </row>
    <row r="228" s="1" customFormat="1" ht="57" spans="1:11">
      <c r="A228" s="16" t="s">
        <v>98</v>
      </c>
      <c r="B228" s="20">
        <v>210102012</v>
      </c>
      <c r="C228" s="18" t="s">
        <v>493</v>
      </c>
      <c r="D228" s="18" t="s">
        <v>494</v>
      </c>
      <c r="E228" s="18"/>
      <c r="F228" s="18" t="s">
        <v>481</v>
      </c>
      <c r="G228" s="29">
        <f>VLOOKUP(B228,[1]Sheet1!$B$1:$G$65536,6,0)</f>
        <v>20</v>
      </c>
      <c r="H228" s="18"/>
      <c r="I228" s="42" t="s">
        <v>62</v>
      </c>
      <c r="J228" s="41"/>
      <c r="K228" s="7" t="s">
        <v>16</v>
      </c>
    </row>
    <row r="229" s="1" customFormat="1" ht="28.5" spans="1:11">
      <c r="A229" s="16" t="s">
        <v>98</v>
      </c>
      <c r="B229" s="20">
        <v>210102013</v>
      </c>
      <c r="C229" s="18" t="s">
        <v>495</v>
      </c>
      <c r="D229" s="18" t="s">
        <v>496</v>
      </c>
      <c r="E229" s="18"/>
      <c r="F229" s="18" t="s">
        <v>481</v>
      </c>
      <c r="G229" s="29">
        <f>VLOOKUP(B229,[1]Sheet1!$B$1:$G$65536,6,0)</f>
        <v>25</v>
      </c>
      <c r="H229" s="18"/>
      <c r="I229" s="42" t="s">
        <v>62</v>
      </c>
      <c r="J229" s="41"/>
      <c r="K229" s="7" t="s">
        <v>16</v>
      </c>
    </row>
    <row r="230" s="1" customFormat="1" ht="28.5" spans="1:11">
      <c r="A230" s="16" t="s">
        <v>98</v>
      </c>
      <c r="B230" s="20">
        <v>210102014</v>
      </c>
      <c r="C230" s="18" t="s">
        <v>497</v>
      </c>
      <c r="D230" s="18" t="s">
        <v>496</v>
      </c>
      <c r="E230" s="18"/>
      <c r="F230" s="18" t="s">
        <v>481</v>
      </c>
      <c r="G230" s="29">
        <f>VLOOKUP(B230,[1]Sheet1!$B$1:$G$65536,6,0)</f>
        <v>40</v>
      </c>
      <c r="H230" s="18"/>
      <c r="I230" s="42" t="s">
        <v>62</v>
      </c>
      <c r="J230" s="41"/>
      <c r="K230" s="7" t="s">
        <v>16</v>
      </c>
    </row>
    <row r="231" s="1" customFormat="1" ht="42.75" spans="1:11">
      <c r="A231" s="16" t="s">
        <v>98</v>
      </c>
      <c r="B231" s="20">
        <v>210102015</v>
      </c>
      <c r="C231" s="18" t="s">
        <v>498</v>
      </c>
      <c r="D231" s="18" t="s">
        <v>499</v>
      </c>
      <c r="E231" s="18"/>
      <c r="F231" s="18" t="s">
        <v>481</v>
      </c>
      <c r="G231" s="29">
        <v>57</v>
      </c>
      <c r="H231" s="18"/>
      <c r="I231" s="42" t="s">
        <v>62</v>
      </c>
      <c r="J231" s="41"/>
      <c r="K231" s="7" t="s">
        <v>31</v>
      </c>
    </row>
    <row r="232" s="1" customFormat="1" ht="42.75" spans="1:11">
      <c r="A232" s="16" t="s">
        <v>98</v>
      </c>
      <c r="B232" s="20">
        <v>2101020150</v>
      </c>
      <c r="C232" s="18" t="s">
        <v>500</v>
      </c>
      <c r="D232" s="18" t="s">
        <v>501</v>
      </c>
      <c r="E232" s="18"/>
      <c r="F232" s="18" t="s">
        <v>481</v>
      </c>
      <c r="G232" s="19">
        <f>VLOOKUP(B232,[1]Sheet1!$B$1:$G$65536,6,0)</f>
        <v>46.6666666666667</v>
      </c>
      <c r="H232" s="18"/>
      <c r="I232" s="42" t="s">
        <v>62</v>
      </c>
      <c r="J232" s="41"/>
      <c r="K232" s="7" t="s">
        <v>16</v>
      </c>
    </row>
    <row r="233" s="1" customFormat="1" ht="42.75" spans="1:11">
      <c r="A233" s="16" t="s">
        <v>98</v>
      </c>
      <c r="B233" s="20">
        <v>210102017</v>
      </c>
      <c r="C233" s="18" t="s">
        <v>502</v>
      </c>
      <c r="D233" s="18" t="s">
        <v>503</v>
      </c>
      <c r="E233" s="18"/>
      <c r="F233" s="18" t="s">
        <v>95</v>
      </c>
      <c r="G233" s="29">
        <f>ROUNDDOWN(VLOOKUP(B233,[1]Sheet1!$B$1:$G$65536,6,0),0)</f>
        <v>127</v>
      </c>
      <c r="H233" s="18"/>
      <c r="I233" s="42" t="s">
        <v>44</v>
      </c>
      <c r="J233" s="41"/>
      <c r="K233" s="7" t="s">
        <v>16</v>
      </c>
    </row>
    <row r="234" s="1" customFormat="1" spans="1:11">
      <c r="A234" s="16" t="s">
        <v>98</v>
      </c>
      <c r="B234" s="20">
        <v>210102018</v>
      </c>
      <c r="C234" s="18" t="s">
        <v>504</v>
      </c>
      <c r="D234" s="18"/>
      <c r="E234" s="18"/>
      <c r="F234" s="18" t="s">
        <v>449</v>
      </c>
      <c r="G234" s="29">
        <f>ROUNDDOWN(VLOOKUP(B234,[1]Sheet1!$B$1:$G$65536,6,0),0)</f>
        <v>114</v>
      </c>
      <c r="H234" s="18"/>
      <c r="I234" s="42" t="s">
        <v>44</v>
      </c>
      <c r="J234" s="41"/>
      <c r="K234" s="7" t="s">
        <v>16</v>
      </c>
    </row>
    <row r="235" s="1" customFormat="1" ht="185.25" spans="1:11">
      <c r="A235" s="21" t="s">
        <v>98</v>
      </c>
      <c r="B235" s="18">
        <v>210102019</v>
      </c>
      <c r="C235" s="7" t="s">
        <v>505</v>
      </c>
      <c r="D235" s="30" t="s">
        <v>506</v>
      </c>
      <c r="E235" s="30"/>
      <c r="F235" s="7" t="s">
        <v>507</v>
      </c>
      <c r="G235" s="19">
        <f>VLOOKUP(B235,[1]Sheet1!$B$1:$G$65536,6,0)</f>
        <v>71.4</v>
      </c>
      <c r="H235" s="7"/>
      <c r="I235" s="21" t="s">
        <v>62</v>
      </c>
      <c r="J235" s="45" t="s">
        <v>508</v>
      </c>
      <c r="K235" s="7" t="s">
        <v>16</v>
      </c>
    </row>
    <row r="236" s="1" customFormat="1" ht="42.75" spans="1:11">
      <c r="A236" s="16"/>
      <c r="B236" s="20">
        <v>210103</v>
      </c>
      <c r="C236" s="18" t="s">
        <v>509</v>
      </c>
      <c r="D236" s="18" t="s">
        <v>510</v>
      </c>
      <c r="E236" s="18" t="s">
        <v>511</v>
      </c>
      <c r="F236" s="18"/>
      <c r="G236" s="19"/>
      <c r="H236" s="18"/>
      <c r="I236" s="42"/>
      <c r="J236" s="41"/>
      <c r="K236" s="7" t="s">
        <v>16</v>
      </c>
    </row>
    <row r="237" s="1" customFormat="1" spans="1:11">
      <c r="A237" s="16" t="s">
        <v>98</v>
      </c>
      <c r="B237" s="20">
        <v>210103001</v>
      </c>
      <c r="C237" s="18" t="s">
        <v>512</v>
      </c>
      <c r="D237" s="18"/>
      <c r="E237" s="18"/>
      <c r="F237" s="18" t="s">
        <v>22</v>
      </c>
      <c r="G237" s="19">
        <v>66</v>
      </c>
      <c r="H237" s="18"/>
      <c r="I237" s="42" t="s">
        <v>62</v>
      </c>
      <c r="J237" s="41"/>
      <c r="K237" s="7" t="s">
        <v>214</v>
      </c>
    </row>
    <row r="238" s="1" customFormat="1" spans="1:11">
      <c r="A238" s="16" t="s">
        <v>98</v>
      </c>
      <c r="B238" s="20">
        <v>210103002</v>
      </c>
      <c r="C238" s="18" t="s">
        <v>513</v>
      </c>
      <c r="D238" s="18"/>
      <c r="E238" s="18"/>
      <c r="F238" s="18" t="s">
        <v>22</v>
      </c>
      <c r="G238" s="29">
        <f>ROUNDDOWN(VLOOKUP(B238,[1]Sheet1!$B$1:$G$65536,6,0),0)</f>
        <v>240</v>
      </c>
      <c r="H238" s="18"/>
      <c r="I238" s="42" t="s">
        <v>44</v>
      </c>
      <c r="J238" s="41"/>
      <c r="K238" s="7" t="s">
        <v>16</v>
      </c>
    </row>
    <row r="239" s="1" customFormat="1" spans="1:11">
      <c r="A239" s="16" t="s">
        <v>98</v>
      </c>
      <c r="B239" s="20">
        <v>210103003</v>
      </c>
      <c r="C239" s="18" t="s">
        <v>514</v>
      </c>
      <c r="D239" s="18"/>
      <c r="E239" s="18"/>
      <c r="F239" s="18" t="s">
        <v>22</v>
      </c>
      <c r="G239" s="19">
        <f>VLOOKUP(B239,[1]Sheet1!$B$1:$G$65536,6,0)</f>
        <v>70.8333333333333</v>
      </c>
      <c r="H239" s="18"/>
      <c r="I239" s="42" t="s">
        <v>44</v>
      </c>
      <c r="J239" s="41"/>
      <c r="K239" s="7" t="s">
        <v>16</v>
      </c>
    </row>
    <row r="240" s="1" customFormat="1" spans="1:11">
      <c r="A240" s="16" t="s">
        <v>98</v>
      </c>
      <c r="B240" s="20">
        <v>210103004</v>
      </c>
      <c r="C240" s="18" t="s">
        <v>515</v>
      </c>
      <c r="D240" s="18"/>
      <c r="E240" s="18"/>
      <c r="F240" s="18" t="s">
        <v>22</v>
      </c>
      <c r="G240" s="19">
        <f>VLOOKUP(B240,[1]Sheet1!$B$1:$G$65536,6,0)</f>
        <v>50.8333333333333</v>
      </c>
      <c r="H240" s="18"/>
      <c r="I240" s="42" t="s">
        <v>44</v>
      </c>
      <c r="J240" s="41"/>
      <c r="K240" s="7" t="s">
        <v>16</v>
      </c>
    </row>
    <row r="241" s="1" customFormat="1" spans="1:11">
      <c r="A241" s="16" t="s">
        <v>98</v>
      </c>
      <c r="B241" s="20">
        <v>210103005</v>
      </c>
      <c r="C241" s="18" t="s">
        <v>516</v>
      </c>
      <c r="D241" s="18"/>
      <c r="E241" s="18"/>
      <c r="F241" s="18" t="s">
        <v>22</v>
      </c>
      <c r="G241" s="19">
        <f>VLOOKUP(B241,[1]Sheet1!$B$1:$G$65536,6,0)</f>
        <v>70.8833333333333</v>
      </c>
      <c r="H241" s="18"/>
      <c r="I241" s="42" t="s">
        <v>44</v>
      </c>
      <c r="J241" s="41"/>
      <c r="K241" s="7" t="s">
        <v>16</v>
      </c>
    </row>
    <row r="242" s="1" customFormat="1" spans="1:11">
      <c r="A242" s="16" t="s">
        <v>98</v>
      </c>
      <c r="B242" s="20">
        <v>210103006</v>
      </c>
      <c r="C242" s="18" t="s">
        <v>517</v>
      </c>
      <c r="D242" s="18"/>
      <c r="E242" s="18"/>
      <c r="F242" s="18" t="s">
        <v>507</v>
      </c>
      <c r="G242" s="19">
        <f>VLOOKUP(B242,[1]Sheet1!$B$1:$G$65536,6,0)</f>
        <v>20.8333333333333</v>
      </c>
      <c r="H242" s="18"/>
      <c r="I242" s="42" t="s">
        <v>44</v>
      </c>
      <c r="J242" s="41"/>
      <c r="K242" s="7" t="s">
        <v>16</v>
      </c>
    </row>
    <row r="243" s="1" customFormat="1" spans="1:11">
      <c r="A243" s="16" t="s">
        <v>98</v>
      </c>
      <c r="B243" s="20">
        <v>210103007</v>
      </c>
      <c r="C243" s="18" t="s">
        <v>518</v>
      </c>
      <c r="D243" s="18"/>
      <c r="E243" s="18"/>
      <c r="F243" s="18" t="s">
        <v>507</v>
      </c>
      <c r="G243" s="19">
        <f>VLOOKUP(B243,[1]Sheet1!$B$1:$G$65536,6,0)</f>
        <v>25.8333333333333</v>
      </c>
      <c r="H243" s="18"/>
      <c r="I243" s="42" t="s">
        <v>44</v>
      </c>
      <c r="J243" s="41"/>
      <c r="K243" s="7" t="s">
        <v>16</v>
      </c>
    </row>
    <row r="244" s="1" customFormat="1" spans="1:11">
      <c r="A244" s="16" t="s">
        <v>98</v>
      </c>
      <c r="B244" s="20">
        <v>210103008</v>
      </c>
      <c r="C244" s="18" t="s">
        <v>519</v>
      </c>
      <c r="D244" s="18"/>
      <c r="E244" s="18"/>
      <c r="F244" s="18" t="s">
        <v>507</v>
      </c>
      <c r="G244" s="19">
        <f>VLOOKUP(B244,[1]Sheet1!$B$1:$G$65536,6,0)</f>
        <v>20.8333333333333</v>
      </c>
      <c r="H244" s="18"/>
      <c r="I244" s="42" t="s">
        <v>44</v>
      </c>
      <c r="J244" s="41"/>
      <c r="K244" s="7" t="s">
        <v>16</v>
      </c>
    </row>
    <row r="245" s="1" customFormat="1" spans="1:11">
      <c r="A245" s="16" t="s">
        <v>98</v>
      </c>
      <c r="B245" s="20">
        <v>210103009</v>
      </c>
      <c r="C245" s="18" t="s">
        <v>520</v>
      </c>
      <c r="D245" s="18"/>
      <c r="E245" s="18"/>
      <c r="F245" s="18" t="s">
        <v>507</v>
      </c>
      <c r="G245" s="19">
        <f>VLOOKUP(B245,[1]Sheet1!$B$1:$G$65536,6,0)</f>
        <v>70.8333333333333</v>
      </c>
      <c r="H245" s="18"/>
      <c r="I245" s="42" t="s">
        <v>62</v>
      </c>
      <c r="J245" s="41"/>
      <c r="K245" s="7" t="s">
        <v>16</v>
      </c>
    </row>
    <row r="246" s="1" customFormat="1" spans="1:11">
      <c r="A246" s="16" t="s">
        <v>98</v>
      </c>
      <c r="B246" s="20">
        <v>210103010</v>
      </c>
      <c r="C246" s="18" t="s">
        <v>521</v>
      </c>
      <c r="D246" s="18"/>
      <c r="E246" s="18"/>
      <c r="F246" s="18" t="s">
        <v>507</v>
      </c>
      <c r="G246" s="19">
        <f>VLOOKUP(B246,[1]Sheet1!$B$1:$G$65536,6,0)</f>
        <v>35.8333333333333</v>
      </c>
      <c r="H246" s="18"/>
      <c r="I246" s="42" t="s">
        <v>44</v>
      </c>
      <c r="J246" s="41"/>
      <c r="K246" s="7" t="s">
        <v>16</v>
      </c>
    </row>
    <row r="247" s="1" customFormat="1" spans="1:11">
      <c r="A247" s="16" t="s">
        <v>98</v>
      </c>
      <c r="B247" s="20">
        <v>210103011</v>
      </c>
      <c r="C247" s="18" t="s">
        <v>522</v>
      </c>
      <c r="D247" s="18"/>
      <c r="E247" s="18"/>
      <c r="F247" s="18" t="s">
        <v>507</v>
      </c>
      <c r="G247" s="19">
        <f>VLOOKUP(B247,[1]Sheet1!$B$1:$G$65536,6,0)</f>
        <v>20.8333333333333</v>
      </c>
      <c r="H247" s="18"/>
      <c r="I247" s="42" t="s">
        <v>44</v>
      </c>
      <c r="J247" s="41"/>
      <c r="K247" s="7" t="s">
        <v>16</v>
      </c>
    </row>
    <row r="248" s="1" customFormat="1" spans="1:11">
      <c r="A248" s="16" t="s">
        <v>98</v>
      </c>
      <c r="B248" s="20">
        <v>210103012</v>
      </c>
      <c r="C248" s="18" t="s">
        <v>523</v>
      </c>
      <c r="D248" s="18"/>
      <c r="E248" s="18"/>
      <c r="F248" s="18" t="s">
        <v>22</v>
      </c>
      <c r="G248" s="29">
        <f>VLOOKUP(B248,[1]Sheet1!$B$1:$G$65536,6,0)</f>
        <v>24</v>
      </c>
      <c r="H248" s="18"/>
      <c r="I248" s="42" t="s">
        <v>44</v>
      </c>
      <c r="J248" s="41"/>
      <c r="K248" s="7" t="s">
        <v>16</v>
      </c>
    </row>
    <row r="249" s="1" customFormat="1" spans="1:11">
      <c r="A249" s="16" t="s">
        <v>98</v>
      </c>
      <c r="B249" s="20">
        <v>210103013</v>
      </c>
      <c r="C249" s="18" t="s">
        <v>524</v>
      </c>
      <c r="D249" s="18"/>
      <c r="E249" s="18" t="s">
        <v>194</v>
      </c>
      <c r="F249" s="18" t="s">
        <v>22</v>
      </c>
      <c r="G249" s="29">
        <f>VLOOKUP(B249,[1]Sheet1!$B$1:$G$65536,6,0)</f>
        <v>24</v>
      </c>
      <c r="H249" s="18"/>
      <c r="I249" s="42" t="s">
        <v>62</v>
      </c>
      <c r="J249" s="41"/>
      <c r="K249" s="7" t="s">
        <v>16</v>
      </c>
    </row>
    <row r="250" s="1" customFormat="1" ht="28.5" spans="1:11">
      <c r="A250" s="16" t="s">
        <v>98</v>
      </c>
      <c r="B250" s="20">
        <v>210103014</v>
      </c>
      <c r="C250" s="18" t="s">
        <v>525</v>
      </c>
      <c r="D250" s="18" t="s">
        <v>526</v>
      </c>
      <c r="E250" s="18" t="s">
        <v>194</v>
      </c>
      <c r="F250" s="18" t="s">
        <v>22</v>
      </c>
      <c r="G250" s="29">
        <f>VLOOKUP(B250,[1]Sheet1!$B$1:$G$65536,6,0)</f>
        <v>48</v>
      </c>
      <c r="H250" s="18"/>
      <c r="I250" s="42" t="s">
        <v>62</v>
      </c>
      <c r="J250" s="41"/>
      <c r="K250" s="7" t="s">
        <v>16</v>
      </c>
    </row>
    <row r="251" s="1" customFormat="1" spans="1:11">
      <c r="A251" s="16" t="s">
        <v>98</v>
      </c>
      <c r="B251" s="20">
        <v>210103015</v>
      </c>
      <c r="C251" s="18" t="s">
        <v>527</v>
      </c>
      <c r="D251" s="18" t="s">
        <v>528</v>
      </c>
      <c r="E251" s="18" t="s">
        <v>194</v>
      </c>
      <c r="F251" s="18" t="s">
        <v>22</v>
      </c>
      <c r="G251" s="29">
        <f>VLOOKUP(B251,[1]Sheet1!$B$1:$G$65536,6,0)</f>
        <v>48</v>
      </c>
      <c r="H251" s="18"/>
      <c r="I251" s="42" t="s">
        <v>62</v>
      </c>
      <c r="J251" s="41"/>
      <c r="K251" s="7" t="s">
        <v>16</v>
      </c>
    </row>
    <row r="252" s="1" customFormat="1" spans="1:11">
      <c r="A252" s="16" t="s">
        <v>98</v>
      </c>
      <c r="B252" s="20">
        <v>210103016</v>
      </c>
      <c r="C252" s="18" t="s">
        <v>529</v>
      </c>
      <c r="D252" s="18"/>
      <c r="E252" s="18" t="s">
        <v>194</v>
      </c>
      <c r="F252" s="18" t="s">
        <v>22</v>
      </c>
      <c r="G252" s="19">
        <f>VLOOKUP(B252,[1]Sheet1!$B$1:$G$65536,6,0)</f>
        <v>70.8833333333333</v>
      </c>
      <c r="H252" s="18"/>
      <c r="I252" s="42" t="s">
        <v>44</v>
      </c>
      <c r="J252" s="41"/>
      <c r="K252" s="7" t="s">
        <v>16</v>
      </c>
    </row>
    <row r="253" s="1" customFormat="1" ht="28.5" spans="1:11">
      <c r="A253" s="16" t="s">
        <v>98</v>
      </c>
      <c r="B253" s="20">
        <v>210103017</v>
      </c>
      <c r="C253" s="18" t="s">
        <v>530</v>
      </c>
      <c r="D253" s="18" t="s">
        <v>531</v>
      </c>
      <c r="E253" s="18" t="s">
        <v>194</v>
      </c>
      <c r="F253" s="18" t="s">
        <v>22</v>
      </c>
      <c r="G253" s="29">
        <f>VLOOKUP(B253,[1]Sheet1!$B$1:$G$65536,6,0)</f>
        <v>80</v>
      </c>
      <c r="H253" s="18"/>
      <c r="I253" s="42" t="s">
        <v>62</v>
      </c>
      <c r="J253" s="41"/>
      <c r="K253" s="7" t="s">
        <v>16</v>
      </c>
    </row>
    <row r="254" s="1" customFormat="1" ht="28.5" spans="1:11">
      <c r="A254" s="16" t="s">
        <v>98</v>
      </c>
      <c r="B254" s="20">
        <v>210103018</v>
      </c>
      <c r="C254" s="18" t="s">
        <v>532</v>
      </c>
      <c r="D254" s="18" t="s">
        <v>533</v>
      </c>
      <c r="E254" s="18" t="s">
        <v>194</v>
      </c>
      <c r="F254" s="18" t="s">
        <v>22</v>
      </c>
      <c r="G254" s="29">
        <f>VLOOKUP(B254,[1]Sheet1!$B$1:$G$65536,6,0)</f>
        <v>80</v>
      </c>
      <c r="H254" s="18"/>
      <c r="I254" s="42" t="s">
        <v>62</v>
      </c>
      <c r="J254" s="41"/>
      <c r="K254" s="7" t="s">
        <v>16</v>
      </c>
    </row>
    <row r="255" s="1" customFormat="1" spans="1:11">
      <c r="A255" s="16" t="s">
        <v>98</v>
      </c>
      <c r="B255" s="20">
        <v>210103019</v>
      </c>
      <c r="C255" s="18" t="s">
        <v>534</v>
      </c>
      <c r="D255" s="18"/>
      <c r="E255" s="18"/>
      <c r="F255" s="18" t="s">
        <v>22</v>
      </c>
      <c r="G255" s="19">
        <f>VLOOKUP(B255,[1]Sheet1!$B$1:$G$65536,6,0)</f>
        <v>70.8333333333333</v>
      </c>
      <c r="H255" s="18"/>
      <c r="I255" s="42" t="s">
        <v>44</v>
      </c>
      <c r="J255" s="41"/>
      <c r="K255" s="7" t="s">
        <v>16</v>
      </c>
    </row>
    <row r="256" s="1" customFormat="1" spans="1:11">
      <c r="A256" s="16" t="s">
        <v>98</v>
      </c>
      <c r="B256" s="20">
        <v>210103020</v>
      </c>
      <c r="C256" s="18" t="s">
        <v>535</v>
      </c>
      <c r="D256" s="18"/>
      <c r="E256" s="18" t="s">
        <v>194</v>
      </c>
      <c r="F256" s="18" t="s">
        <v>22</v>
      </c>
      <c r="G256" s="29">
        <f>VLOOKUP(B256,[1]Sheet1!$B$1:$G$65536,6,0)</f>
        <v>40</v>
      </c>
      <c r="H256" s="18"/>
      <c r="I256" s="42" t="s">
        <v>44</v>
      </c>
      <c r="J256" s="41"/>
      <c r="K256" s="7" t="s">
        <v>16</v>
      </c>
    </row>
    <row r="257" s="1" customFormat="1" spans="1:11">
      <c r="A257" s="16" t="s">
        <v>98</v>
      </c>
      <c r="B257" s="20">
        <v>210103021</v>
      </c>
      <c r="C257" s="18" t="s">
        <v>536</v>
      </c>
      <c r="D257" s="18"/>
      <c r="E257" s="18" t="s">
        <v>194</v>
      </c>
      <c r="F257" s="18" t="s">
        <v>22</v>
      </c>
      <c r="G257" s="29">
        <f>VLOOKUP(B257,[1]Sheet1!$B$1:$G$65536,6,0)</f>
        <v>64</v>
      </c>
      <c r="H257" s="18"/>
      <c r="I257" s="42" t="s">
        <v>44</v>
      </c>
      <c r="J257" s="41"/>
      <c r="K257" s="7" t="s">
        <v>16</v>
      </c>
    </row>
    <row r="258" s="1" customFormat="1" ht="28.5" spans="1:11">
      <c r="A258" s="16" t="s">
        <v>98</v>
      </c>
      <c r="B258" s="20">
        <v>210103022</v>
      </c>
      <c r="C258" s="18" t="s">
        <v>537</v>
      </c>
      <c r="D258" s="18"/>
      <c r="E258" s="18" t="s">
        <v>194</v>
      </c>
      <c r="F258" s="18" t="s">
        <v>22</v>
      </c>
      <c r="G258" s="29">
        <f>ROUNDDOWN(VLOOKUP(B258,[1]Sheet1!$B$1:$G$65536,6,0),0)</f>
        <v>480</v>
      </c>
      <c r="H258" s="18"/>
      <c r="I258" s="42" t="s">
        <v>44</v>
      </c>
      <c r="J258" s="41"/>
      <c r="K258" s="7" t="s">
        <v>16</v>
      </c>
    </row>
    <row r="259" s="1" customFormat="1" ht="28.5" spans="1:11">
      <c r="A259" s="16" t="s">
        <v>98</v>
      </c>
      <c r="B259" s="20">
        <v>210103023</v>
      </c>
      <c r="C259" s="18" t="s">
        <v>538</v>
      </c>
      <c r="D259" s="18"/>
      <c r="E259" s="18" t="s">
        <v>194</v>
      </c>
      <c r="F259" s="18" t="s">
        <v>22</v>
      </c>
      <c r="G259" s="29">
        <f>ROUNDDOWN(VLOOKUP(B259,[1]Sheet1!$B$1:$G$65536,6,0),0)</f>
        <v>240</v>
      </c>
      <c r="H259" s="18"/>
      <c r="I259" s="42" t="s">
        <v>44</v>
      </c>
      <c r="J259" s="41"/>
      <c r="K259" s="7" t="s">
        <v>16</v>
      </c>
    </row>
    <row r="260" s="1" customFormat="1" spans="1:11">
      <c r="A260" s="16" t="s">
        <v>98</v>
      </c>
      <c r="B260" s="20">
        <v>210103024</v>
      </c>
      <c r="C260" s="18" t="s">
        <v>539</v>
      </c>
      <c r="D260" s="18"/>
      <c r="E260" s="18"/>
      <c r="F260" s="18" t="s">
        <v>22</v>
      </c>
      <c r="G260" s="29">
        <f>ROUNDDOWN(VLOOKUP(B260,[1]Sheet1!$B$1:$G$65536,6,0),0)</f>
        <v>240</v>
      </c>
      <c r="H260" s="18"/>
      <c r="I260" s="42" t="s">
        <v>44</v>
      </c>
      <c r="J260" s="41"/>
      <c r="K260" s="7" t="s">
        <v>16</v>
      </c>
    </row>
    <row r="261" s="1" customFormat="1" spans="1:11">
      <c r="A261" s="16" t="s">
        <v>98</v>
      </c>
      <c r="B261" s="20">
        <v>210103025</v>
      </c>
      <c r="C261" s="18" t="s">
        <v>540</v>
      </c>
      <c r="D261" s="18"/>
      <c r="E261" s="18" t="s">
        <v>194</v>
      </c>
      <c r="F261" s="18" t="s">
        <v>22</v>
      </c>
      <c r="G261" s="29">
        <f>VLOOKUP(B261,[1]Sheet1!$B$1:$G$65536,6,0)</f>
        <v>48</v>
      </c>
      <c r="H261" s="18"/>
      <c r="I261" s="42" t="s">
        <v>44</v>
      </c>
      <c r="J261" s="41"/>
      <c r="K261" s="7" t="s">
        <v>16</v>
      </c>
    </row>
    <row r="262" s="1" customFormat="1" spans="1:11">
      <c r="A262" s="16" t="s">
        <v>98</v>
      </c>
      <c r="B262" s="20">
        <v>210103026</v>
      </c>
      <c r="C262" s="18" t="s">
        <v>541</v>
      </c>
      <c r="D262" s="18"/>
      <c r="E262" s="18"/>
      <c r="F262" s="18" t="s">
        <v>22</v>
      </c>
      <c r="G262" s="29">
        <f>ROUNDDOWN(VLOOKUP(B262,[1]Sheet1!$B$1:$G$65536,6,0),0)</f>
        <v>160</v>
      </c>
      <c r="H262" s="18"/>
      <c r="I262" s="42" t="s">
        <v>44</v>
      </c>
      <c r="J262" s="41"/>
      <c r="K262" s="7" t="s">
        <v>16</v>
      </c>
    </row>
    <row r="263" s="1" customFormat="1" spans="1:11">
      <c r="A263" s="16" t="s">
        <v>98</v>
      </c>
      <c r="B263" s="20">
        <v>210103027</v>
      </c>
      <c r="C263" s="18" t="s">
        <v>542</v>
      </c>
      <c r="D263" s="18"/>
      <c r="E263" s="18"/>
      <c r="F263" s="18" t="s">
        <v>507</v>
      </c>
      <c r="G263" s="29">
        <f>ROUNDDOWN(VLOOKUP(B263,[1]Sheet1!$B$1:$G$65536,6,0),0)</f>
        <v>160</v>
      </c>
      <c r="H263" s="18"/>
      <c r="I263" s="42" t="s">
        <v>44</v>
      </c>
      <c r="J263" s="41"/>
      <c r="K263" s="7" t="s">
        <v>16</v>
      </c>
    </row>
    <row r="264" s="1" customFormat="1" spans="1:11">
      <c r="A264" s="16" t="s">
        <v>98</v>
      </c>
      <c r="B264" s="20">
        <v>210103028</v>
      </c>
      <c r="C264" s="18" t="s">
        <v>543</v>
      </c>
      <c r="D264" s="18"/>
      <c r="E264" s="18"/>
      <c r="F264" s="18" t="s">
        <v>22</v>
      </c>
      <c r="G264" s="29">
        <f>VLOOKUP(B264,[1]Sheet1!$B$1:$G$65536,6,0)</f>
        <v>64</v>
      </c>
      <c r="H264" s="18"/>
      <c r="I264" s="42" t="s">
        <v>44</v>
      </c>
      <c r="J264" s="41"/>
      <c r="K264" s="7" t="s">
        <v>16</v>
      </c>
    </row>
    <row r="265" s="1" customFormat="1" spans="1:11">
      <c r="A265" s="16" t="s">
        <v>98</v>
      </c>
      <c r="B265" s="20">
        <v>210103029</v>
      </c>
      <c r="C265" s="18" t="s">
        <v>544</v>
      </c>
      <c r="D265" s="18"/>
      <c r="E265" s="18"/>
      <c r="F265" s="18" t="s">
        <v>22</v>
      </c>
      <c r="G265" s="19">
        <f>VLOOKUP(B265,[1]Sheet1!$B$1:$G$65536,6,0)</f>
        <v>60.8333333333333</v>
      </c>
      <c r="H265" s="18"/>
      <c r="I265" s="42" t="s">
        <v>24</v>
      </c>
      <c r="J265" s="41"/>
      <c r="K265" s="7" t="s">
        <v>16</v>
      </c>
    </row>
    <row r="266" s="1" customFormat="1" ht="28.5" spans="1:11">
      <c r="A266" s="16" t="s">
        <v>98</v>
      </c>
      <c r="B266" s="20">
        <v>210103030</v>
      </c>
      <c r="C266" s="18" t="s">
        <v>545</v>
      </c>
      <c r="D266" s="18"/>
      <c r="E266" s="18"/>
      <c r="F266" s="18" t="s">
        <v>507</v>
      </c>
      <c r="G266" s="19">
        <f>VLOOKUP(B266,[1]Sheet1!$B$1:$G$65536,6,0)</f>
        <v>60.9</v>
      </c>
      <c r="H266" s="18"/>
      <c r="I266" s="42" t="s">
        <v>44</v>
      </c>
      <c r="J266" s="41" t="s">
        <v>546</v>
      </c>
      <c r="K266" s="7" t="s">
        <v>16</v>
      </c>
    </row>
    <row r="267" s="1" customFormat="1" spans="1:11">
      <c r="A267" s="16" t="s">
        <v>98</v>
      </c>
      <c r="B267" s="20">
        <v>210103031</v>
      </c>
      <c r="C267" s="18" t="s">
        <v>547</v>
      </c>
      <c r="D267" s="18"/>
      <c r="E267" s="18"/>
      <c r="F267" s="18" t="s">
        <v>22</v>
      </c>
      <c r="G267" s="19">
        <f>VLOOKUP(B267,[1]Sheet1!$B$1:$G$65536,6,0)</f>
        <v>60.9</v>
      </c>
      <c r="H267" s="18"/>
      <c r="I267" s="42" t="s">
        <v>44</v>
      </c>
      <c r="J267" s="41"/>
      <c r="K267" s="7" t="s">
        <v>16</v>
      </c>
    </row>
    <row r="268" s="1" customFormat="1" ht="28.5" spans="1:11">
      <c r="A268" s="16" t="s">
        <v>98</v>
      </c>
      <c r="B268" s="20">
        <v>210103032</v>
      </c>
      <c r="C268" s="18" t="s">
        <v>548</v>
      </c>
      <c r="D268" s="18"/>
      <c r="E268" s="18"/>
      <c r="F268" s="18" t="s">
        <v>22</v>
      </c>
      <c r="G268" s="29">
        <f>VLOOKUP(B268,[1]Sheet1!$B$1:$G$65536,6,0)</f>
        <v>96</v>
      </c>
      <c r="H268" s="18"/>
      <c r="I268" s="42" t="s">
        <v>44</v>
      </c>
      <c r="J268" s="41" t="s">
        <v>546</v>
      </c>
      <c r="K268" s="7" t="s">
        <v>16</v>
      </c>
    </row>
    <row r="269" s="1" customFormat="1" ht="28.5" spans="1:11">
      <c r="A269" s="16" t="s">
        <v>98</v>
      </c>
      <c r="B269" s="20">
        <v>210103033</v>
      </c>
      <c r="C269" s="18" t="s">
        <v>549</v>
      </c>
      <c r="D269" s="18" t="s">
        <v>550</v>
      </c>
      <c r="E269" s="18" t="s">
        <v>15</v>
      </c>
      <c r="F269" s="18" t="s">
        <v>551</v>
      </c>
      <c r="G269" s="19">
        <f>VLOOKUP(B269,[1]Sheet1!$B$1:$G$65536,6,0)</f>
        <v>54.3333333333333</v>
      </c>
      <c r="H269" s="18" t="s">
        <v>15</v>
      </c>
      <c r="I269" s="42" t="s">
        <v>44</v>
      </c>
      <c r="J269" s="41"/>
      <c r="K269" s="7" t="s">
        <v>16</v>
      </c>
    </row>
    <row r="270" s="1" customFormat="1" spans="1:11">
      <c r="A270" s="16" t="s">
        <v>98</v>
      </c>
      <c r="B270" s="20">
        <v>210103034</v>
      </c>
      <c r="C270" s="18" t="s">
        <v>552</v>
      </c>
      <c r="D270" s="18"/>
      <c r="E270" s="18"/>
      <c r="F270" s="18" t="s">
        <v>22</v>
      </c>
      <c r="G270" s="29">
        <f>VLOOKUP(B270,[1]Sheet1!$B$1:$G$65536,6,0)</f>
        <v>64</v>
      </c>
      <c r="H270" s="18"/>
      <c r="I270" s="42" t="s">
        <v>44</v>
      </c>
      <c r="J270" s="41"/>
      <c r="K270" s="7" t="s">
        <v>16</v>
      </c>
    </row>
    <row r="271" s="1" customFormat="1" ht="28.5" spans="1:11">
      <c r="A271" s="16" t="s">
        <v>98</v>
      </c>
      <c r="B271" s="20">
        <v>210103035</v>
      </c>
      <c r="C271" s="18" t="s">
        <v>553</v>
      </c>
      <c r="D271" s="18"/>
      <c r="E271" s="18"/>
      <c r="F271" s="18" t="s">
        <v>554</v>
      </c>
      <c r="G271" s="19">
        <f>VLOOKUP(B271,[1]Sheet1!$B$1:$G$65536,6,0)</f>
        <v>60.9</v>
      </c>
      <c r="H271" s="18"/>
      <c r="I271" s="42" t="s">
        <v>44</v>
      </c>
      <c r="J271" s="41"/>
      <c r="K271" s="7" t="s">
        <v>16</v>
      </c>
    </row>
    <row r="272" s="1" customFormat="1" ht="28.5" spans="1:11">
      <c r="A272" s="16" t="s">
        <v>98</v>
      </c>
      <c r="B272" s="20">
        <v>210103036</v>
      </c>
      <c r="C272" s="18" t="s">
        <v>555</v>
      </c>
      <c r="D272" s="18"/>
      <c r="E272" s="18"/>
      <c r="F272" s="18" t="s">
        <v>22</v>
      </c>
      <c r="G272" s="29">
        <f>VLOOKUP(B272,[1]Sheet1!$B$1:$G$65536,6,0)</f>
        <v>60</v>
      </c>
      <c r="H272" s="18"/>
      <c r="I272" s="42" t="s">
        <v>44</v>
      </c>
      <c r="J272" s="41"/>
      <c r="K272" s="7" t="s">
        <v>16</v>
      </c>
    </row>
    <row r="273" s="1" customFormat="1" ht="409.5" spans="1:11">
      <c r="A273" s="16" t="s">
        <v>98</v>
      </c>
      <c r="B273" s="20">
        <v>210103037</v>
      </c>
      <c r="C273" s="18" t="s">
        <v>556</v>
      </c>
      <c r="D273" s="18" t="s">
        <v>557</v>
      </c>
      <c r="E273" s="18"/>
      <c r="F273" s="18" t="s">
        <v>22</v>
      </c>
      <c r="G273" s="29">
        <f>ROUNDDOWN(VLOOKUP(B273,[1]Sheet1!$B$1:$G$65536,6,0),0)</f>
        <v>391</v>
      </c>
      <c r="H273" s="18"/>
      <c r="I273" s="42" t="s">
        <v>44</v>
      </c>
      <c r="J273" s="41"/>
      <c r="K273" s="7" t="s">
        <v>16</v>
      </c>
    </row>
    <row r="274" s="1" customFormat="1" ht="399" spans="1:11">
      <c r="A274" s="16"/>
      <c r="B274" s="20">
        <v>2102</v>
      </c>
      <c r="C274" s="18" t="s">
        <v>558</v>
      </c>
      <c r="D274" s="18" t="s">
        <v>559</v>
      </c>
      <c r="E274" s="18" t="s">
        <v>560</v>
      </c>
      <c r="F274" s="18" t="s">
        <v>561</v>
      </c>
      <c r="G274" s="19"/>
      <c r="H274" s="18" t="s">
        <v>562</v>
      </c>
      <c r="I274" s="42" t="s">
        <v>15</v>
      </c>
      <c r="J274" s="44" t="s">
        <v>563</v>
      </c>
      <c r="K274" s="7" t="s">
        <v>31</v>
      </c>
    </row>
    <row r="275" s="1" customFormat="1" ht="28.5" spans="1:11">
      <c r="A275" s="16" t="s">
        <v>98</v>
      </c>
      <c r="B275" s="20">
        <v>210200001</v>
      </c>
      <c r="C275" s="18" t="s">
        <v>564</v>
      </c>
      <c r="D275" s="18"/>
      <c r="E275" s="18"/>
      <c r="F275" s="18" t="s">
        <v>22</v>
      </c>
      <c r="G275" s="19">
        <v>203</v>
      </c>
      <c r="H275" s="18" t="s">
        <v>565</v>
      </c>
      <c r="I275" s="42" t="s">
        <v>44</v>
      </c>
      <c r="J275" s="41"/>
      <c r="K275" s="7" t="s">
        <v>31</v>
      </c>
    </row>
    <row r="276" s="1" customFormat="1" ht="28.5" spans="1:11">
      <c r="A276" s="16" t="s">
        <v>98</v>
      </c>
      <c r="B276" s="20">
        <v>2102000011</v>
      </c>
      <c r="C276" s="18" t="s">
        <v>564</v>
      </c>
      <c r="D276" s="18"/>
      <c r="E276" s="18"/>
      <c r="F276" s="18" t="s">
        <v>22</v>
      </c>
      <c r="G276" s="19">
        <v>219</v>
      </c>
      <c r="H276" s="18" t="s">
        <v>566</v>
      </c>
      <c r="I276" s="42" t="s">
        <v>44</v>
      </c>
      <c r="J276" s="41"/>
      <c r="K276" s="7" t="s">
        <v>31</v>
      </c>
    </row>
    <row r="277" s="1" customFormat="1" spans="1:11">
      <c r="A277" s="16" t="s">
        <v>98</v>
      </c>
      <c r="B277" s="20">
        <v>2102000012</v>
      </c>
      <c r="C277" s="18" t="s">
        <v>564</v>
      </c>
      <c r="D277" s="18"/>
      <c r="E277" s="18"/>
      <c r="F277" s="18" t="s">
        <v>22</v>
      </c>
      <c r="G277" s="19">
        <v>365</v>
      </c>
      <c r="H277" s="18" t="s">
        <v>567</v>
      </c>
      <c r="I277" s="42" t="s">
        <v>44</v>
      </c>
      <c r="J277" s="41"/>
      <c r="K277" s="7" t="s">
        <v>31</v>
      </c>
    </row>
    <row r="278" s="1" customFormat="1" ht="28.5" spans="1:11">
      <c r="A278" s="16" t="s">
        <v>98</v>
      </c>
      <c r="B278" s="20">
        <v>2102000013</v>
      </c>
      <c r="C278" s="18" t="s">
        <v>564</v>
      </c>
      <c r="D278" s="18"/>
      <c r="E278" s="18"/>
      <c r="F278" s="18" t="s">
        <v>22</v>
      </c>
      <c r="G278" s="19">
        <v>426</v>
      </c>
      <c r="H278" s="18" t="s">
        <v>568</v>
      </c>
      <c r="I278" s="42" t="s">
        <v>44</v>
      </c>
      <c r="J278" s="41"/>
      <c r="K278" s="7" t="s">
        <v>31</v>
      </c>
    </row>
    <row r="279" s="1" customFormat="1" ht="28.5" spans="1:11">
      <c r="A279" s="16" t="s">
        <v>98</v>
      </c>
      <c r="B279" s="20">
        <v>2102000014</v>
      </c>
      <c r="C279" s="18" t="s">
        <v>564</v>
      </c>
      <c r="D279" s="18"/>
      <c r="E279" s="18"/>
      <c r="F279" s="18" t="s">
        <v>22</v>
      </c>
      <c r="G279" s="19">
        <v>498</v>
      </c>
      <c r="H279" s="18" t="s">
        <v>569</v>
      </c>
      <c r="I279" s="42" t="s">
        <v>44</v>
      </c>
      <c r="J279" s="41"/>
      <c r="K279" s="7" t="s">
        <v>31</v>
      </c>
    </row>
    <row r="280" s="1" customFormat="1" ht="28.5" spans="1:11">
      <c r="A280" s="16" t="s">
        <v>98</v>
      </c>
      <c r="B280" s="20">
        <v>210200002</v>
      </c>
      <c r="C280" s="18" t="s">
        <v>570</v>
      </c>
      <c r="D280" s="18"/>
      <c r="E280" s="18"/>
      <c r="F280" s="18" t="s">
        <v>22</v>
      </c>
      <c r="G280" s="19">
        <v>223</v>
      </c>
      <c r="H280" s="18" t="s">
        <v>565</v>
      </c>
      <c r="I280" s="42" t="s">
        <v>44</v>
      </c>
      <c r="J280" s="41"/>
      <c r="K280" s="7" t="s">
        <v>31</v>
      </c>
    </row>
    <row r="281" s="1" customFormat="1" ht="28.5" spans="1:11">
      <c r="A281" s="16" t="s">
        <v>98</v>
      </c>
      <c r="B281" s="20">
        <v>2102000021</v>
      </c>
      <c r="C281" s="18" t="s">
        <v>570</v>
      </c>
      <c r="D281" s="18"/>
      <c r="E281" s="18"/>
      <c r="F281" s="18" t="s">
        <v>22</v>
      </c>
      <c r="G281" s="19">
        <v>241</v>
      </c>
      <c r="H281" s="18" t="s">
        <v>566</v>
      </c>
      <c r="I281" s="42" t="s">
        <v>44</v>
      </c>
      <c r="J281" s="41"/>
      <c r="K281" s="7" t="s">
        <v>31</v>
      </c>
    </row>
    <row r="282" s="1" customFormat="1" spans="1:11">
      <c r="A282" s="16" t="s">
        <v>98</v>
      </c>
      <c r="B282" s="20">
        <v>2102000022</v>
      </c>
      <c r="C282" s="18" t="s">
        <v>570</v>
      </c>
      <c r="D282" s="18"/>
      <c r="E282" s="18"/>
      <c r="F282" s="18" t="s">
        <v>22</v>
      </c>
      <c r="G282" s="19">
        <v>401</v>
      </c>
      <c r="H282" s="18" t="s">
        <v>567</v>
      </c>
      <c r="I282" s="42" t="s">
        <v>44</v>
      </c>
      <c r="J282" s="41"/>
      <c r="K282" s="7" t="s">
        <v>31</v>
      </c>
    </row>
    <row r="283" s="1" customFormat="1" ht="28.5" spans="1:11">
      <c r="A283" s="16" t="s">
        <v>98</v>
      </c>
      <c r="B283" s="20">
        <v>2102000023</v>
      </c>
      <c r="C283" s="18" t="s">
        <v>570</v>
      </c>
      <c r="D283" s="18"/>
      <c r="E283" s="18"/>
      <c r="F283" s="18" t="s">
        <v>22</v>
      </c>
      <c r="G283" s="19">
        <v>482</v>
      </c>
      <c r="H283" s="18" t="s">
        <v>568</v>
      </c>
      <c r="I283" s="42" t="s">
        <v>44</v>
      </c>
      <c r="J283" s="41"/>
      <c r="K283" s="7" t="s">
        <v>31</v>
      </c>
    </row>
    <row r="284" s="1" customFormat="1" spans="1:11">
      <c r="A284" s="16" t="s">
        <v>98</v>
      </c>
      <c r="B284" s="20">
        <v>2102000024</v>
      </c>
      <c r="C284" s="18" t="s">
        <v>570</v>
      </c>
      <c r="D284" s="18"/>
      <c r="E284" s="18"/>
      <c r="F284" s="18" t="s">
        <v>22</v>
      </c>
      <c r="G284" s="19">
        <v>648</v>
      </c>
      <c r="H284" s="18" t="s">
        <v>571</v>
      </c>
      <c r="I284" s="42" t="s">
        <v>44</v>
      </c>
      <c r="J284" s="41"/>
      <c r="K284" s="7" t="s">
        <v>31</v>
      </c>
    </row>
    <row r="285" s="1" customFormat="1" ht="28.5" spans="1:11">
      <c r="A285" s="16" t="s">
        <v>98</v>
      </c>
      <c r="B285" s="20">
        <v>210200003</v>
      </c>
      <c r="C285" s="18" t="s">
        <v>572</v>
      </c>
      <c r="D285" s="18"/>
      <c r="E285" s="18"/>
      <c r="F285" s="18" t="s">
        <v>22</v>
      </c>
      <c r="G285" s="19">
        <v>255</v>
      </c>
      <c r="H285" s="18" t="s">
        <v>565</v>
      </c>
      <c r="I285" s="42" t="s">
        <v>44</v>
      </c>
      <c r="J285" s="41"/>
      <c r="K285" s="7" t="s">
        <v>31</v>
      </c>
    </row>
    <row r="286" s="1" customFormat="1" ht="28.5" spans="1:11">
      <c r="A286" s="16" t="s">
        <v>98</v>
      </c>
      <c r="B286" s="20">
        <v>2102000031</v>
      </c>
      <c r="C286" s="18" t="s">
        <v>572</v>
      </c>
      <c r="D286" s="18"/>
      <c r="E286" s="18"/>
      <c r="F286" s="18" t="s">
        <v>22</v>
      </c>
      <c r="G286" s="19">
        <v>292</v>
      </c>
      <c r="H286" s="18" t="s">
        <v>566</v>
      </c>
      <c r="I286" s="42" t="s">
        <v>44</v>
      </c>
      <c r="J286" s="41"/>
      <c r="K286" s="7" t="s">
        <v>31</v>
      </c>
    </row>
    <row r="287" s="1" customFormat="1" spans="1:11">
      <c r="A287" s="16" t="s">
        <v>98</v>
      </c>
      <c r="B287" s="20">
        <v>2102000032</v>
      </c>
      <c r="C287" s="18" t="s">
        <v>572</v>
      </c>
      <c r="D287" s="18"/>
      <c r="E287" s="18"/>
      <c r="F287" s="18" t="s">
        <v>22</v>
      </c>
      <c r="G287" s="19">
        <v>460</v>
      </c>
      <c r="H287" s="18" t="s">
        <v>567</v>
      </c>
      <c r="I287" s="42" t="s">
        <v>44</v>
      </c>
      <c r="J287" s="41"/>
      <c r="K287" s="7" t="s">
        <v>31</v>
      </c>
    </row>
    <row r="288" s="1" customFormat="1" ht="28.5" spans="1:11">
      <c r="A288" s="16" t="s">
        <v>98</v>
      </c>
      <c r="B288" s="20">
        <v>2102000033</v>
      </c>
      <c r="C288" s="18" t="s">
        <v>572</v>
      </c>
      <c r="D288" s="18"/>
      <c r="E288" s="18"/>
      <c r="F288" s="18" t="s">
        <v>22</v>
      </c>
      <c r="G288" s="19">
        <v>551</v>
      </c>
      <c r="H288" s="18" t="s">
        <v>568</v>
      </c>
      <c r="I288" s="42" t="s">
        <v>44</v>
      </c>
      <c r="J288" s="41"/>
      <c r="K288" s="7" t="s">
        <v>31</v>
      </c>
    </row>
    <row r="289" s="1" customFormat="1" spans="1:11">
      <c r="A289" s="16" t="s">
        <v>98</v>
      </c>
      <c r="B289" s="20">
        <v>2102000034</v>
      </c>
      <c r="C289" s="18" t="s">
        <v>572</v>
      </c>
      <c r="D289" s="18"/>
      <c r="E289" s="18"/>
      <c r="F289" s="18" t="s">
        <v>22</v>
      </c>
      <c r="G289" s="19">
        <v>650</v>
      </c>
      <c r="H289" s="18" t="s">
        <v>571</v>
      </c>
      <c r="I289" s="42" t="s">
        <v>44</v>
      </c>
      <c r="J289" s="41"/>
      <c r="K289" s="7" t="s">
        <v>31</v>
      </c>
    </row>
    <row r="290" s="1" customFormat="1" ht="28.5" spans="1:11">
      <c r="A290" s="16" t="s">
        <v>98</v>
      </c>
      <c r="B290" s="20">
        <v>210200004</v>
      </c>
      <c r="C290" s="18" t="s">
        <v>573</v>
      </c>
      <c r="D290" s="18"/>
      <c r="E290" s="18"/>
      <c r="F290" s="18" t="s">
        <v>22</v>
      </c>
      <c r="G290" s="19">
        <v>219</v>
      </c>
      <c r="H290" s="18" t="s">
        <v>565</v>
      </c>
      <c r="I290" s="42" t="s">
        <v>44</v>
      </c>
      <c r="J290" s="41"/>
      <c r="K290" s="7" t="s">
        <v>31</v>
      </c>
    </row>
    <row r="291" s="1" customFormat="1" ht="28.5" spans="1:11">
      <c r="A291" s="16" t="s">
        <v>98</v>
      </c>
      <c r="B291" s="20">
        <v>2102000041</v>
      </c>
      <c r="C291" s="18" t="s">
        <v>573</v>
      </c>
      <c r="D291" s="18"/>
      <c r="E291" s="18"/>
      <c r="F291" s="18" t="s">
        <v>22</v>
      </c>
      <c r="G291" s="19">
        <v>248</v>
      </c>
      <c r="H291" s="18" t="s">
        <v>566</v>
      </c>
      <c r="I291" s="42" t="s">
        <v>44</v>
      </c>
      <c r="J291" s="41"/>
      <c r="K291" s="7" t="s">
        <v>31</v>
      </c>
    </row>
    <row r="292" s="1" customFormat="1" ht="28.5" spans="1:11">
      <c r="A292" s="16" t="s">
        <v>98</v>
      </c>
      <c r="B292" s="20">
        <v>2102000042</v>
      </c>
      <c r="C292" s="18" t="s">
        <v>573</v>
      </c>
      <c r="D292" s="18"/>
      <c r="E292" s="18"/>
      <c r="F292" s="18" t="s">
        <v>22</v>
      </c>
      <c r="G292" s="19">
        <v>394</v>
      </c>
      <c r="H292" s="18" t="s">
        <v>567</v>
      </c>
      <c r="I292" s="42" t="s">
        <v>44</v>
      </c>
      <c r="J292" s="41"/>
      <c r="K292" s="7" t="s">
        <v>31</v>
      </c>
    </row>
    <row r="293" s="1" customFormat="1" ht="28.5" spans="1:11">
      <c r="A293" s="16" t="s">
        <v>98</v>
      </c>
      <c r="B293" s="20">
        <v>2102000043</v>
      </c>
      <c r="C293" s="18" t="s">
        <v>573</v>
      </c>
      <c r="D293" s="18"/>
      <c r="E293" s="18"/>
      <c r="F293" s="18" t="s">
        <v>22</v>
      </c>
      <c r="G293" s="19">
        <v>471</v>
      </c>
      <c r="H293" s="18" t="s">
        <v>568</v>
      </c>
      <c r="I293" s="42" t="s">
        <v>44</v>
      </c>
      <c r="J293" s="41"/>
      <c r="K293" s="7" t="s">
        <v>31</v>
      </c>
    </row>
    <row r="294" s="1" customFormat="1" ht="28.5" spans="1:11">
      <c r="A294" s="16" t="s">
        <v>98</v>
      </c>
      <c r="B294" s="20">
        <v>2102000044</v>
      </c>
      <c r="C294" s="18" t="s">
        <v>573</v>
      </c>
      <c r="D294" s="18"/>
      <c r="E294" s="18"/>
      <c r="F294" s="18" t="s">
        <v>22</v>
      </c>
      <c r="G294" s="19">
        <v>559</v>
      </c>
      <c r="H294" s="18" t="s">
        <v>571</v>
      </c>
      <c r="I294" s="42" t="s">
        <v>44</v>
      </c>
      <c r="J294" s="41"/>
      <c r="K294" s="7" t="s">
        <v>31</v>
      </c>
    </row>
    <row r="295" s="1" customFormat="1" ht="28.5" spans="1:11">
      <c r="A295" s="16" t="s">
        <v>98</v>
      </c>
      <c r="B295" s="20">
        <v>210200005</v>
      </c>
      <c r="C295" s="18" t="s">
        <v>574</v>
      </c>
      <c r="D295" s="18"/>
      <c r="E295" s="18"/>
      <c r="F295" s="18" t="s">
        <v>22</v>
      </c>
      <c r="G295" s="19">
        <v>219</v>
      </c>
      <c r="H295" s="18" t="s">
        <v>565</v>
      </c>
      <c r="I295" s="42" t="s">
        <v>44</v>
      </c>
      <c r="J295" s="41"/>
      <c r="K295" s="7" t="s">
        <v>31</v>
      </c>
    </row>
    <row r="296" s="1" customFormat="1" ht="28.5" spans="1:11">
      <c r="A296" s="16" t="s">
        <v>98</v>
      </c>
      <c r="B296" s="20">
        <v>2102000051</v>
      </c>
      <c r="C296" s="18" t="s">
        <v>574</v>
      </c>
      <c r="D296" s="18"/>
      <c r="E296" s="18"/>
      <c r="F296" s="18" t="s">
        <v>22</v>
      </c>
      <c r="G296" s="19">
        <v>248</v>
      </c>
      <c r="H296" s="18" t="s">
        <v>566</v>
      </c>
      <c r="I296" s="42" t="s">
        <v>44</v>
      </c>
      <c r="J296" s="41"/>
      <c r="K296" s="7" t="s">
        <v>31</v>
      </c>
    </row>
    <row r="297" s="1" customFormat="1" ht="28.5" spans="1:11">
      <c r="A297" s="16" t="s">
        <v>98</v>
      </c>
      <c r="B297" s="20">
        <v>2102000052</v>
      </c>
      <c r="C297" s="18" t="s">
        <v>574</v>
      </c>
      <c r="D297" s="18"/>
      <c r="E297" s="18"/>
      <c r="F297" s="18" t="s">
        <v>22</v>
      </c>
      <c r="G297" s="19">
        <v>394</v>
      </c>
      <c r="H297" s="18" t="s">
        <v>567</v>
      </c>
      <c r="I297" s="42" t="s">
        <v>44</v>
      </c>
      <c r="J297" s="41"/>
      <c r="K297" s="7" t="s">
        <v>31</v>
      </c>
    </row>
    <row r="298" s="1" customFormat="1" ht="28.5" spans="1:11">
      <c r="A298" s="16" t="s">
        <v>98</v>
      </c>
      <c r="B298" s="20">
        <v>2102000053</v>
      </c>
      <c r="C298" s="18" t="s">
        <v>574</v>
      </c>
      <c r="D298" s="18"/>
      <c r="E298" s="18"/>
      <c r="F298" s="18" t="s">
        <v>22</v>
      </c>
      <c r="G298" s="19">
        <v>471</v>
      </c>
      <c r="H298" s="18" t="s">
        <v>568</v>
      </c>
      <c r="I298" s="42" t="s">
        <v>44</v>
      </c>
      <c r="J298" s="41"/>
      <c r="K298" s="7" t="s">
        <v>31</v>
      </c>
    </row>
    <row r="299" s="1" customFormat="1" ht="28.5" spans="1:11">
      <c r="A299" s="16" t="s">
        <v>98</v>
      </c>
      <c r="B299" s="20">
        <v>2102000054</v>
      </c>
      <c r="C299" s="18" t="s">
        <v>574</v>
      </c>
      <c r="D299" s="18"/>
      <c r="E299" s="18"/>
      <c r="F299" s="18" t="s">
        <v>22</v>
      </c>
      <c r="G299" s="19">
        <v>559</v>
      </c>
      <c r="H299" s="18" t="s">
        <v>571</v>
      </c>
      <c r="I299" s="42" t="s">
        <v>44</v>
      </c>
      <c r="J299" s="41"/>
      <c r="K299" s="7" t="s">
        <v>31</v>
      </c>
    </row>
    <row r="300" s="1" customFormat="1" ht="28.5" spans="1:11">
      <c r="A300" s="16" t="s">
        <v>98</v>
      </c>
      <c r="B300" s="20">
        <v>210200006</v>
      </c>
      <c r="C300" s="18" t="s">
        <v>575</v>
      </c>
      <c r="D300" s="18"/>
      <c r="E300" s="18"/>
      <c r="F300" s="18" t="s">
        <v>22</v>
      </c>
      <c r="G300" s="19">
        <v>219</v>
      </c>
      <c r="H300" s="18" t="s">
        <v>565</v>
      </c>
      <c r="I300" s="42" t="s">
        <v>44</v>
      </c>
      <c r="J300" s="41"/>
      <c r="K300" s="7" t="s">
        <v>31</v>
      </c>
    </row>
    <row r="301" s="1" customFormat="1" ht="28.5" spans="1:11">
      <c r="A301" s="16" t="s">
        <v>98</v>
      </c>
      <c r="B301" s="20">
        <v>2102000061</v>
      </c>
      <c r="C301" s="18" t="s">
        <v>575</v>
      </c>
      <c r="D301" s="18"/>
      <c r="E301" s="18"/>
      <c r="F301" s="18" t="s">
        <v>22</v>
      </c>
      <c r="G301" s="19">
        <v>248</v>
      </c>
      <c r="H301" s="18" t="s">
        <v>566</v>
      </c>
      <c r="I301" s="42" t="s">
        <v>44</v>
      </c>
      <c r="J301" s="41"/>
      <c r="K301" s="7" t="s">
        <v>31</v>
      </c>
    </row>
    <row r="302" s="1" customFormat="1" ht="28.5" spans="1:11">
      <c r="A302" s="16" t="s">
        <v>98</v>
      </c>
      <c r="B302" s="20">
        <v>2102000062</v>
      </c>
      <c r="C302" s="18" t="s">
        <v>575</v>
      </c>
      <c r="D302" s="18"/>
      <c r="E302" s="18"/>
      <c r="F302" s="18" t="s">
        <v>22</v>
      </c>
      <c r="G302" s="19">
        <v>394</v>
      </c>
      <c r="H302" s="18" t="s">
        <v>567</v>
      </c>
      <c r="I302" s="42" t="s">
        <v>44</v>
      </c>
      <c r="J302" s="41"/>
      <c r="K302" s="7" t="s">
        <v>31</v>
      </c>
    </row>
    <row r="303" s="1" customFormat="1" ht="28.5" spans="1:11">
      <c r="A303" s="16" t="s">
        <v>98</v>
      </c>
      <c r="B303" s="20">
        <v>2102000063</v>
      </c>
      <c r="C303" s="18" t="s">
        <v>575</v>
      </c>
      <c r="D303" s="18"/>
      <c r="E303" s="18"/>
      <c r="F303" s="18" t="s">
        <v>22</v>
      </c>
      <c r="G303" s="19">
        <v>471</v>
      </c>
      <c r="H303" s="18" t="s">
        <v>568</v>
      </c>
      <c r="I303" s="42" t="s">
        <v>44</v>
      </c>
      <c r="J303" s="41"/>
      <c r="K303" s="7" t="s">
        <v>31</v>
      </c>
    </row>
    <row r="304" s="1" customFormat="1" ht="28.5" spans="1:11">
      <c r="A304" s="16" t="s">
        <v>98</v>
      </c>
      <c r="B304" s="20">
        <v>2102000064</v>
      </c>
      <c r="C304" s="18" t="s">
        <v>575</v>
      </c>
      <c r="D304" s="18"/>
      <c r="E304" s="18"/>
      <c r="F304" s="18" t="s">
        <v>22</v>
      </c>
      <c r="G304" s="19">
        <v>559</v>
      </c>
      <c r="H304" s="18" t="s">
        <v>571</v>
      </c>
      <c r="I304" s="42" t="s">
        <v>44</v>
      </c>
      <c r="J304" s="41"/>
      <c r="K304" s="7" t="s">
        <v>31</v>
      </c>
    </row>
    <row r="305" s="1" customFormat="1" ht="28.5" spans="1:11">
      <c r="A305" s="16" t="s">
        <v>98</v>
      </c>
      <c r="B305" s="20">
        <v>210200007</v>
      </c>
      <c r="C305" s="18" t="s">
        <v>576</v>
      </c>
      <c r="D305" s="18" t="s">
        <v>577</v>
      </c>
      <c r="E305" s="18"/>
      <c r="F305" s="18" t="s">
        <v>22</v>
      </c>
      <c r="G305" s="19">
        <v>219</v>
      </c>
      <c r="H305" s="18" t="s">
        <v>565</v>
      </c>
      <c r="I305" s="42" t="s">
        <v>44</v>
      </c>
      <c r="J305" s="41"/>
      <c r="K305" s="7" t="s">
        <v>31</v>
      </c>
    </row>
    <row r="306" s="1" customFormat="1" ht="28.5" spans="1:11">
      <c r="A306" s="16" t="s">
        <v>98</v>
      </c>
      <c r="B306" s="20">
        <v>2102000071</v>
      </c>
      <c r="C306" s="18" t="s">
        <v>576</v>
      </c>
      <c r="D306" s="18" t="s">
        <v>577</v>
      </c>
      <c r="E306" s="18"/>
      <c r="F306" s="18" t="s">
        <v>22</v>
      </c>
      <c r="G306" s="19">
        <v>248</v>
      </c>
      <c r="H306" s="18" t="s">
        <v>566</v>
      </c>
      <c r="I306" s="42" t="s">
        <v>44</v>
      </c>
      <c r="J306" s="41"/>
      <c r="K306" s="7" t="s">
        <v>31</v>
      </c>
    </row>
    <row r="307" s="1" customFormat="1" ht="28.5" spans="1:11">
      <c r="A307" s="16" t="s">
        <v>98</v>
      </c>
      <c r="B307" s="20">
        <v>2102000072</v>
      </c>
      <c r="C307" s="18" t="s">
        <v>576</v>
      </c>
      <c r="D307" s="18" t="s">
        <v>577</v>
      </c>
      <c r="E307" s="18"/>
      <c r="F307" s="18" t="s">
        <v>22</v>
      </c>
      <c r="G307" s="19">
        <v>394</v>
      </c>
      <c r="H307" s="18" t="s">
        <v>567</v>
      </c>
      <c r="I307" s="42" t="s">
        <v>44</v>
      </c>
      <c r="J307" s="41"/>
      <c r="K307" s="7" t="s">
        <v>31</v>
      </c>
    </row>
    <row r="308" s="1" customFormat="1" ht="28.5" spans="1:11">
      <c r="A308" s="16" t="s">
        <v>98</v>
      </c>
      <c r="B308" s="20">
        <v>2102000073</v>
      </c>
      <c r="C308" s="18" t="s">
        <v>576</v>
      </c>
      <c r="D308" s="18" t="s">
        <v>577</v>
      </c>
      <c r="E308" s="18"/>
      <c r="F308" s="18" t="s">
        <v>22</v>
      </c>
      <c r="G308" s="19">
        <v>471</v>
      </c>
      <c r="H308" s="18" t="s">
        <v>568</v>
      </c>
      <c r="I308" s="42" t="s">
        <v>44</v>
      </c>
      <c r="J308" s="41"/>
      <c r="K308" s="7" t="s">
        <v>31</v>
      </c>
    </row>
    <row r="309" s="1" customFormat="1" ht="28.5" spans="1:11">
      <c r="A309" s="16" t="s">
        <v>98</v>
      </c>
      <c r="B309" s="20">
        <v>2102000074</v>
      </c>
      <c r="C309" s="18" t="s">
        <v>576</v>
      </c>
      <c r="D309" s="18" t="s">
        <v>577</v>
      </c>
      <c r="E309" s="18"/>
      <c r="F309" s="18" t="s">
        <v>22</v>
      </c>
      <c r="G309" s="19">
        <v>559</v>
      </c>
      <c r="H309" s="18" t="s">
        <v>571</v>
      </c>
      <c r="I309" s="42" t="s">
        <v>44</v>
      </c>
      <c r="J309" s="41"/>
      <c r="K309" s="7" t="s">
        <v>31</v>
      </c>
    </row>
    <row r="310" s="1" customFormat="1" ht="28.5" spans="1:11">
      <c r="A310" s="16"/>
      <c r="B310" s="20">
        <v>210200009</v>
      </c>
      <c r="C310" s="18" t="s">
        <v>578</v>
      </c>
      <c r="D310" s="18"/>
      <c r="E310" s="18"/>
      <c r="F310" s="18"/>
      <c r="G310" s="19"/>
      <c r="H310" s="18"/>
      <c r="I310" s="42"/>
      <c r="J310" s="41"/>
      <c r="K310" s="7" t="s">
        <v>31</v>
      </c>
    </row>
    <row r="311" s="1" customFormat="1" ht="28.5" spans="1:11">
      <c r="A311" s="16" t="s">
        <v>98</v>
      </c>
      <c r="B311" s="20">
        <v>2102000091</v>
      </c>
      <c r="C311" s="18" t="s">
        <v>578</v>
      </c>
      <c r="D311" s="18"/>
      <c r="E311" s="18"/>
      <c r="F311" s="18" t="s">
        <v>579</v>
      </c>
      <c r="G311" s="19">
        <v>140</v>
      </c>
      <c r="H311" s="18"/>
      <c r="I311" s="42" t="s">
        <v>44</v>
      </c>
      <c r="J311" s="41"/>
      <c r="K311" s="7" t="s">
        <v>31</v>
      </c>
    </row>
    <row r="312" s="1" customFormat="1" ht="28.5" spans="1:11">
      <c r="A312" s="16" t="s">
        <v>98</v>
      </c>
      <c r="B312" s="20">
        <v>2102000092</v>
      </c>
      <c r="C312" s="18" t="s">
        <v>580</v>
      </c>
      <c r="D312" s="18"/>
      <c r="E312" s="18"/>
      <c r="F312" s="18" t="s">
        <v>22</v>
      </c>
      <c r="G312" s="19">
        <v>280</v>
      </c>
      <c r="H312" s="18"/>
      <c r="I312" s="42" t="s">
        <v>44</v>
      </c>
      <c r="J312" s="41"/>
      <c r="K312" s="7" t="s">
        <v>31</v>
      </c>
    </row>
    <row r="313" s="1" customFormat="1" ht="28.5" spans="1:11">
      <c r="A313" s="16" t="s">
        <v>98</v>
      </c>
      <c r="B313" s="20">
        <v>210200010</v>
      </c>
      <c r="C313" s="18" t="s">
        <v>581</v>
      </c>
      <c r="D313" s="18"/>
      <c r="E313" s="18"/>
      <c r="F313" s="18" t="s">
        <v>22</v>
      </c>
      <c r="G313" s="19">
        <v>73</v>
      </c>
      <c r="H313" s="18" t="s">
        <v>582</v>
      </c>
      <c r="I313" s="42" t="s">
        <v>44</v>
      </c>
      <c r="J313" s="41"/>
      <c r="K313" s="7" t="s">
        <v>31</v>
      </c>
    </row>
    <row r="314" s="1" customFormat="1" ht="342" spans="1:11">
      <c r="A314" s="16"/>
      <c r="B314" s="20">
        <v>2103</v>
      </c>
      <c r="C314" s="18" t="s">
        <v>583</v>
      </c>
      <c r="D314" s="18" t="s">
        <v>559</v>
      </c>
      <c r="E314" s="18" t="s">
        <v>560</v>
      </c>
      <c r="F314" s="18" t="s">
        <v>561</v>
      </c>
      <c r="G314" s="19"/>
      <c r="H314" s="18" t="s">
        <v>584</v>
      </c>
      <c r="I314" s="42" t="s">
        <v>15</v>
      </c>
      <c r="J314" s="44" t="s">
        <v>585</v>
      </c>
      <c r="K314" s="7" t="s">
        <v>31</v>
      </c>
    </row>
    <row r="315" s="1" customFormat="1" ht="42.75" spans="1:11">
      <c r="A315" s="16" t="s">
        <v>98</v>
      </c>
      <c r="B315" s="20">
        <v>210300001</v>
      </c>
      <c r="C315" s="18" t="s">
        <v>583</v>
      </c>
      <c r="D315" s="18"/>
      <c r="E315" s="18"/>
      <c r="F315" s="18" t="s">
        <v>586</v>
      </c>
      <c r="G315" s="19">
        <v>88</v>
      </c>
      <c r="H315" s="18" t="s">
        <v>587</v>
      </c>
      <c r="I315" s="42" t="s">
        <v>44</v>
      </c>
      <c r="J315" s="41"/>
      <c r="K315" s="7" t="s">
        <v>31</v>
      </c>
    </row>
    <row r="316" s="1" customFormat="1" ht="71.25" spans="1:11">
      <c r="A316" s="16" t="s">
        <v>98</v>
      </c>
      <c r="B316" s="20">
        <v>2103000011</v>
      </c>
      <c r="C316" s="18" t="s">
        <v>583</v>
      </c>
      <c r="D316" s="18"/>
      <c r="E316" s="18"/>
      <c r="F316" s="18" t="s">
        <v>586</v>
      </c>
      <c r="G316" s="19">
        <v>161</v>
      </c>
      <c r="H316" s="18" t="s">
        <v>588</v>
      </c>
      <c r="I316" s="42" t="s">
        <v>44</v>
      </c>
      <c r="J316" s="41"/>
      <c r="K316" s="7" t="s">
        <v>31</v>
      </c>
    </row>
    <row r="317" s="1" customFormat="1" ht="71.25" spans="1:11">
      <c r="A317" s="16" t="s">
        <v>98</v>
      </c>
      <c r="B317" s="20">
        <v>2103000012</v>
      </c>
      <c r="C317" s="18" t="s">
        <v>583</v>
      </c>
      <c r="D317" s="18"/>
      <c r="E317" s="18"/>
      <c r="F317" s="18" t="s">
        <v>586</v>
      </c>
      <c r="G317" s="19">
        <v>204</v>
      </c>
      <c r="H317" s="18" t="s">
        <v>589</v>
      </c>
      <c r="I317" s="42" t="s">
        <v>44</v>
      </c>
      <c r="J317" s="41"/>
      <c r="K317" s="7" t="s">
        <v>31</v>
      </c>
    </row>
    <row r="318" s="1" customFormat="1" ht="57" spans="1:11">
      <c r="A318" s="16" t="s">
        <v>98</v>
      </c>
      <c r="B318" s="20">
        <v>2103000013</v>
      </c>
      <c r="C318" s="18" t="s">
        <v>583</v>
      </c>
      <c r="D318" s="18"/>
      <c r="E318" s="18"/>
      <c r="F318" s="18" t="s">
        <v>586</v>
      </c>
      <c r="G318" s="19">
        <v>216</v>
      </c>
      <c r="H318" s="18" t="s">
        <v>590</v>
      </c>
      <c r="I318" s="42" t="s">
        <v>44</v>
      </c>
      <c r="J318" s="41"/>
      <c r="K318" s="7" t="s">
        <v>31</v>
      </c>
    </row>
    <row r="319" s="1" customFormat="1" ht="57" spans="1:11">
      <c r="A319" s="16" t="s">
        <v>98</v>
      </c>
      <c r="B319" s="20">
        <v>210300002</v>
      </c>
      <c r="C319" s="18" t="s">
        <v>591</v>
      </c>
      <c r="D319" s="18"/>
      <c r="E319" s="18"/>
      <c r="F319" s="18" t="s">
        <v>586</v>
      </c>
      <c r="G319" s="19">
        <v>110</v>
      </c>
      <c r="H319" s="18" t="s">
        <v>592</v>
      </c>
      <c r="I319" s="42" t="s">
        <v>44</v>
      </c>
      <c r="J319" s="41"/>
      <c r="K319" s="7" t="s">
        <v>31</v>
      </c>
    </row>
    <row r="320" s="1" customFormat="1" ht="71.25" spans="1:11">
      <c r="A320" s="16" t="s">
        <v>98</v>
      </c>
      <c r="B320" s="20">
        <v>2103000021</v>
      </c>
      <c r="C320" s="18" t="s">
        <v>591</v>
      </c>
      <c r="D320" s="18"/>
      <c r="E320" s="18"/>
      <c r="F320" s="18" t="s">
        <v>586</v>
      </c>
      <c r="G320" s="19">
        <v>182</v>
      </c>
      <c r="H320" s="18" t="s">
        <v>593</v>
      </c>
      <c r="I320" s="42" t="s">
        <v>44</v>
      </c>
      <c r="J320" s="41"/>
      <c r="K320" s="7" t="s">
        <v>31</v>
      </c>
    </row>
    <row r="321" s="1" customFormat="1" ht="96" customHeight="1" spans="1:11">
      <c r="A321" s="16" t="s">
        <v>98</v>
      </c>
      <c r="B321" s="20">
        <v>2103000022</v>
      </c>
      <c r="C321" s="18" t="s">
        <v>591</v>
      </c>
      <c r="D321" s="18"/>
      <c r="E321" s="18"/>
      <c r="F321" s="18" t="s">
        <v>586</v>
      </c>
      <c r="G321" s="19">
        <v>246</v>
      </c>
      <c r="H321" s="18" t="s">
        <v>594</v>
      </c>
      <c r="I321" s="42" t="s">
        <v>44</v>
      </c>
      <c r="J321" s="41"/>
      <c r="K321" s="7" t="s">
        <v>31</v>
      </c>
    </row>
    <row r="322" s="1" customFormat="1" ht="71.25" spans="1:11">
      <c r="A322" s="16" t="s">
        <v>98</v>
      </c>
      <c r="B322" s="20">
        <v>2103000023</v>
      </c>
      <c r="C322" s="18" t="s">
        <v>591</v>
      </c>
      <c r="D322" s="18"/>
      <c r="E322" s="18"/>
      <c r="F322" s="18" t="s">
        <v>586</v>
      </c>
      <c r="G322" s="19">
        <v>273</v>
      </c>
      <c r="H322" s="18" t="s">
        <v>595</v>
      </c>
      <c r="I322" s="42" t="s">
        <v>44</v>
      </c>
      <c r="J322" s="41"/>
      <c r="K322" s="7" t="s">
        <v>31</v>
      </c>
    </row>
    <row r="323" s="1" customFormat="1" ht="43" customHeight="1" spans="1:11">
      <c r="A323" s="16" t="s">
        <v>98</v>
      </c>
      <c r="B323" s="20">
        <v>210300003</v>
      </c>
      <c r="C323" s="18" t="s">
        <v>596</v>
      </c>
      <c r="D323" s="18" t="s">
        <v>597</v>
      </c>
      <c r="E323" s="18"/>
      <c r="F323" s="18" t="s">
        <v>586</v>
      </c>
      <c r="G323" s="19">
        <v>88</v>
      </c>
      <c r="H323" s="18" t="s">
        <v>598</v>
      </c>
      <c r="I323" s="42" t="s">
        <v>44</v>
      </c>
      <c r="J323" s="41"/>
      <c r="K323" s="7" t="s">
        <v>31</v>
      </c>
    </row>
    <row r="324" s="1" customFormat="1" ht="43" customHeight="1" spans="1:11">
      <c r="A324" s="16" t="s">
        <v>98</v>
      </c>
      <c r="B324" s="20">
        <v>2103000031</v>
      </c>
      <c r="C324" s="18" t="s">
        <v>596</v>
      </c>
      <c r="D324" s="18" t="s">
        <v>597</v>
      </c>
      <c r="E324" s="18"/>
      <c r="F324" s="18" t="s">
        <v>586</v>
      </c>
      <c r="G324" s="19">
        <v>153</v>
      </c>
      <c r="H324" s="18" t="s">
        <v>599</v>
      </c>
      <c r="I324" s="42" t="s">
        <v>44</v>
      </c>
      <c r="J324" s="41"/>
      <c r="K324" s="7" t="s">
        <v>31</v>
      </c>
    </row>
    <row r="325" s="1" customFormat="1" ht="43" customHeight="1" spans="1:11">
      <c r="A325" s="16" t="s">
        <v>98</v>
      </c>
      <c r="B325" s="20">
        <v>2103000032</v>
      </c>
      <c r="C325" s="18" t="s">
        <v>596</v>
      </c>
      <c r="D325" s="18" t="s">
        <v>597</v>
      </c>
      <c r="E325" s="18"/>
      <c r="F325" s="18" t="s">
        <v>586</v>
      </c>
      <c r="G325" s="29">
        <v>153</v>
      </c>
      <c r="H325" s="18" t="s">
        <v>600</v>
      </c>
      <c r="I325" s="42" t="s">
        <v>44</v>
      </c>
      <c r="J325" s="41"/>
      <c r="K325" s="7" t="s">
        <v>31</v>
      </c>
    </row>
    <row r="326" s="1" customFormat="1" ht="43" customHeight="1" spans="1:11">
      <c r="A326" s="16" t="s">
        <v>98</v>
      </c>
      <c r="B326" s="20">
        <v>2103000033</v>
      </c>
      <c r="C326" s="18" t="s">
        <v>596</v>
      </c>
      <c r="D326" s="18" t="s">
        <v>597</v>
      </c>
      <c r="E326" s="18"/>
      <c r="F326" s="18" t="s">
        <v>586</v>
      </c>
      <c r="G326" s="29">
        <v>153</v>
      </c>
      <c r="H326" s="18" t="s">
        <v>601</v>
      </c>
      <c r="I326" s="42" t="s">
        <v>44</v>
      </c>
      <c r="J326" s="41"/>
      <c r="K326" s="7" t="s">
        <v>31</v>
      </c>
    </row>
    <row r="327" s="1" customFormat="1" ht="28.5" spans="1:11">
      <c r="A327" s="16" t="s">
        <v>98</v>
      </c>
      <c r="B327" s="20">
        <v>2103000040</v>
      </c>
      <c r="C327" s="18" t="s">
        <v>602</v>
      </c>
      <c r="D327" s="18" t="s">
        <v>603</v>
      </c>
      <c r="E327" s="18"/>
      <c r="F327" s="18" t="s">
        <v>586</v>
      </c>
      <c r="G327" s="19">
        <v>45</v>
      </c>
      <c r="H327" s="18" t="s">
        <v>604</v>
      </c>
      <c r="I327" s="42" t="s">
        <v>44</v>
      </c>
      <c r="J327" s="41"/>
      <c r="K327" s="7" t="s">
        <v>31</v>
      </c>
    </row>
    <row r="328" s="1" customFormat="1" ht="28.5" spans="1:11">
      <c r="A328" s="16" t="s">
        <v>98</v>
      </c>
      <c r="B328" s="20">
        <v>2103000041</v>
      </c>
      <c r="C328" s="18" t="s">
        <v>602</v>
      </c>
      <c r="D328" s="18" t="s">
        <v>605</v>
      </c>
      <c r="E328" s="18"/>
      <c r="F328" s="18" t="s">
        <v>586</v>
      </c>
      <c r="G328" s="19">
        <v>416</v>
      </c>
      <c r="H328" s="18" t="s">
        <v>599</v>
      </c>
      <c r="I328" s="42" t="s">
        <v>44</v>
      </c>
      <c r="J328" s="41"/>
      <c r="K328" s="7" t="s">
        <v>31</v>
      </c>
    </row>
    <row r="329" s="1" customFormat="1" ht="156.75" spans="1:11">
      <c r="A329" s="16" t="s">
        <v>98</v>
      </c>
      <c r="B329" s="20">
        <v>21030000411</v>
      </c>
      <c r="C329" s="18" t="s">
        <v>602</v>
      </c>
      <c r="D329" s="18" t="s">
        <v>605</v>
      </c>
      <c r="E329" s="18"/>
      <c r="F329" s="18" t="s">
        <v>586</v>
      </c>
      <c r="G329" s="19">
        <v>493</v>
      </c>
      <c r="H329" s="18" t="s">
        <v>606</v>
      </c>
      <c r="I329" s="42" t="s">
        <v>44</v>
      </c>
      <c r="J329" s="41"/>
      <c r="K329" s="7" t="s">
        <v>31</v>
      </c>
    </row>
    <row r="330" s="1" customFormat="1" ht="156.75" spans="1:11">
      <c r="A330" s="16" t="s">
        <v>98</v>
      </c>
      <c r="B330" s="20">
        <v>21030000412</v>
      </c>
      <c r="C330" s="18" t="s">
        <v>602</v>
      </c>
      <c r="D330" s="18" t="s">
        <v>605</v>
      </c>
      <c r="E330" s="18"/>
      <c r="F330" s="18" t="s">
        <v>586</v>
      </c>
      <c r="G330" s="19">
        <v>803</v>
      </c>
      <c r="H330" s="18" t="s">
        <v>607</v>
      </c>
      <c r="I330" s="42" t="s">
        <v>44</v>
      </c>
      <c r="J330" s="41"/>
      <c r="K330" s="7" t="s">
        <v>31</v>
      </c>
    </row>
    <row r="331" s="1" customFormat="1" ht="71.25" spans="1:11">
      <c r="A331" s="16" t="s">
        <v>98</v>
      </c>
      <c r="B331" s="20">
        <v>2103000042</v>
      </c>
      <c r="C331" s="18" t="s">
        <v>602</v>
      </c>
      <c r="D331" s="18" t="s">
        <v>608</v>
      </c>
      <c r="E331" s="18"/>
      <c r="F331" s="18" t="s">
        <v>586</v>
      </c>
      <c r="G331" s="19">
        <v>347</v>
      </c>
      <c r="H331" s="18" t="s">
        <v>599</v>
      </c>
      <c r="I331" s="42" t="s">
        <v>44</v>
      </c>
      <c r="J331" s="41"/>
      <c r="K331" s="7" t="s">
        <v>31</v>
      </c>
    </row>
    <row r="332" s="1" customFormat="1" ht="71.25" spans="1:11">
      <c r="A332" s="16" t="s">
        <v>98</v>
      </c>
      <c r="B332" s="20">
        <v>21030000421</v>
      </c>
      <c r="C332" s="18" t="s">
        <v>602</v>
      </c>
      <c r="D332" s="18" t="s">
        <v>608</v>
      </c>
      <c r="E332" s="18"/>
      <c r="F332" s="18" t="s">
        <v>586</v>
      </c>
      <c r="G332" s="19">
        <v>427</v>
      </c>
      <c r="H332" s="18" t="s">
        <v>600</v>
      </c>
      <c r="I332" s="42" t="s">
        <v>44</v>
      </c>
      <c r="J332" s="41"/>
      <c r="K332" s="7" t="s">
        <v>31</v>
      </c>
    </row>
    <row r="333" s="1" customFormat="1" ht="71.25" spans="1:11">
      <c r="A333" s="16" t="s">
        <v>98</v>
      </c>
      <c r="B333" s="20">
        <v>21030000422</v>
      </c>
      <c r="C333" s="18" t="s">
        <v>602</v>
      </c>
      <c r="D333" s="18" t="s">
        <v>608</v>
      </c>
      <c r="E333" s="18"/>
      <c r="F333" s="18" t="s">
        <v>586</v>
      </c>
      <c r="G333" s="19">
        <v>683</v>
      </c>
      <c r="H333" s="18" t="s">
        <v>609</v>
      </c>
      <c r="I333" s="42" t="s">
        <v>44</v>
      </c>
      <c r="J333" s="41"/>
      <c r="K333" s="7" t="s">
        <v>31</v>
      </c>
    </row>
    <row r="334" s="1" customFormat="1" ht="28.5" spans="1:11">
      <c r="A334" s="16" t="s">
        <v>98</v>
      </c>
      <c r="B334" s="20">
        <v>2103000043</v>
      </c>
      <c r="C334" s="18" t="s">
        <v>602</v>
      </c>
      <c r="D334" s="18" t="s">
        <v>610</v>
      </c>
      <c r="E334" s="18"/>
      <c r="F334" s="18" t="s">
        <v>611</v>
      </c>
      <c r="G334" s="19">
        <v>105</v>
      </c>
      <c r="H334" s="18" t="s">
        <v>15</v>
      </c>
      <c r="I334" s="42" t="s">
        <v>44</v>
      </c>
      <c r="J334" s="41"/>
      <c r="K334" s="7" t="s">
        <v>31</v>
      </c>
    </row>
    <row r="335" s="1" customFormat="1" ht="28.5" spans="1:11">
      <c r="A335" s="16"/>
      <c r="B335" s="20">
        <v>210300005</v>
      </c>
      <c r="C335" s="18" t="s">
        <v>612</v>
      </c>
      <c r="D335" s="18"/>
      <c r="E335" s="18"/>
      <c r="F335" s="18" t="s">
        <v>579</v>
      </c>
      <c r="G335" s="19"/>
      <c r="H335" s="18"/>
      <c r="I335" s="42" t="s">
        <v>15</v>
      </c>
      <c r="J335" s="41"/>
      <c r="K335" s="7" t="s">
        <v>31</v>
      </c>
    </row>
    <row r="336" s="1" customFormat="1" ht="28.5" spans="1:11">
      <c r="A336" s="16" t="s">
        <v>98</v>
      </c>
      <c r="B336" s="20">
        <v>2103000051</v>
      </c>
      <c r="C336" s="18" t="s">
        <v>612</v>
      </c>
      <c r="D336" s="18"/>
      <c r="E336" s="18"/>
      <c r="F336" s="18" t="s">
        <v>579</v>
      </c>
      <c r="G336" s="19">
        <v>81</v>
      </c>
      <c r="H336" s="18"/>
      <c r="I336" s="42" t="s">
        <v>44</v>
      </c>
      <c r="J336" s="41"/>
      <c r="K336" s="7" t="s">
        <v>31</v>
      </c>
    </row>
    <row r="337" s="1" customFormat="1" ht="28.5" spans="1:11">
      <c r="A337" s="16" t="s">
        <v>98</v>
      </c>
      <c r="B337" s="20">
        <v>2103000052</v>
      </c>
      <c r="C337" s="18" t="s">
        <v>613</v>
      </c>
      <c r="D337" s="18"/>
      <c r="E337" s="18"/>
      <c r="F337" s="18" t="s">
        <v>22</v>
      </c>
      <c r="G337" s="19">
        <v>230</v>
      </c>
      <c r="H337" s="18" t="s">
        <v>599</v>
      </c>
      <c r="I337" s="42" t="s">
        <v>44</v>
      </c>
      <c r="J337" s="41"/>
      <c r="K337" s="7" t="s">
        <v>31</v>
      </c>
    </row>
    <row r="338" s="1" customFormat="1" ht="42.75" spans="1:11">
      <c r="A338" s="16" t="s">
        <v>98</v>
      </c>
      <c r="B338" s="20">
        <v>21030000521</v>
      </c>
      <c r="C338" s="18" t="s">
        <v>613</v>
      </c>
      <c r="D338" s="18"/>
      <c r="E338" s="18"/>
      <c r="F338" s="18" t="s">
        <v>22</v>
      </c>
      <c r="G338" s="19">
        <v>341</v>
      </c>
      <c r="H338" s="18" t="s">
        <v>600</v>
      </c>
      <c r="I338" s="42" t="s">
        <v>44</v>
      </c>
      <c r="J338" s="41"/>
      <c r="K338" s="7" t="s">
        <v>31</v>
      </c>
    </row>
    <row r="339" s="1" customFormat="1" ht="28.5" spans="1:11">
      <c r="A339" s="16" t="s">
        <v>98</v>
      </c>
      <c r="B339" s="20">
        <v>21030000522</v>
      </c>
      <c r="C339" s="18" t="s">
        <v>613</v>
      </c>
      <c r="D339" s="18"/>
      <c r="E339" s="18"/>
      <c r="F339" s="18" t="s">
        <v>22</v>
      </c>
      <c r="G339" s="19">
        <v>546</v>
      </c>
      <c r="H339" s="18" t="s">
        <v>609</v>
      </c>
      <c r="I339" s="42" t="s">
        <v>44</v>
      </c>
      <c r="J339" s="41"/>
      <c r="K339" s="7" t="s">
        <v>31</v>
      </c>
    </row>
    <row r="340" s="1" customFormat="1" ht="28.5" spans="1:11">
      <c r="A340" s="16" t="s">
        <v>98</v>
      </c>
      <c r="B340" s="20">
        <v>210300006</v>
      </c>
      <c r="C340" s="18" t="s">
        <v>614</v>
      </c>
      <c r="D340" s="18"/>
      <c r="E340" s="18"/>
      <c r="F340" s="18" t="s">
        <v>22</v>
      </c>
      <c r="G340" s="19">
        <v>26</v>
      </c>
      <c r="H340" s="18"/>
      <c r="I340" s="42" t="s">
        <v>44</v>
      </c>
      <c r="J340" s="41"/>
      <c r="K340" s="7" t="s">
        <v>31</v>
      </c>
    </row>
    <row r="341" s="1" customFormat="1" spans="1:11">
      <c r="A341" s="16" t="s">
        <v>98</v>
      </c>
      <c r="B341" s="20">
        <v>210300007</v>
      </c>
      <c r="C341" s="18" t="s">
        <v>615</v>
      </c>
      <c r="D341" s="18"/>
      <c r="E341" s="18"/>
      <c r="F341" s="18" t="s">
        <v>22</v>
      </c>
      <c r="G341" s="19">
        <v>438</v>
      </c>
      <c r="H341" s="18"/>
      <c r="I341" s="42" t="s">
        <v>44</v>
      </c>
      <c r="J341" s="41"/>
      <c r="K341" s="7" t="s">
        <v>31</v>
      </c>
    </row>
    <row r="342" s="1" customFormat="1" ht="28.5" spans="1:11">
      <c r="A342" s="16" t="s">
        <v>98</v>
      </c>
      <c r="B342" s="20">
        <v>210300008</v>
      </c>
      <c r="C342" s="18" t="s">
        <v>616</v>
      </c>
      <c r="D342" s="18"/>
      <c r="E342" s="18"/>
      <c r="F342" s="18" t="s">
        <v>22</v>
      </c>
      <c r="G342" s="19">
        <v>188</v>
      </c>
      <c r="H342" s="18"/>
      <c r="I342" s="42" t="s">
        <v>44</v>
      </c>
      <c r="J342" s="41"/>
      <c r="K342" s="7" t="s">
        <v>31</v>
      </c>
    </row>
    <row r="343" s="1" customFormat="1" ht="28.5" spans="1:11">
      <c r="A343" s="16" t="s">
        <v>98</v>
      </c>
      <c r="B343" s="20">
        <v>210300010</v>
      </c>
      <c r="C343" s="18" t="s">
        <v>617</v>
      </c>
      <c r="D343" s="18"/>
      <c r="E343" s="18"/>
      <c r="F343" s="18" t="s">
        <v>22</v>
      </c>
      <c r="G343" s="19">
        <v>37</v>
      </c>
      <c r="H343" s="18" t="s">
        <v>618</v>
      </c>
      <c r="I343" s="42" t="s">
        <v>44</v>
      </c>
      <c r="J343" s="41"/>
      <c r="K343" s="7" t="s">
        <v>31</v>
      </c>
    </row>
    <row r="344" s="1" customFormat="1" spans="1:11">
      <c r="A344" s="16"/>
      <c r="B344" s="20">
        <v>2104</v>
      </c>
      <c r="C344" s="18" t="s">
        <v>619</v>
      </c>
      <c r="D344" s="18"/>
      <c r="E344" s="18"/>
      <c r="F344" s="18"/>
      <c r="G344" s="19"/>
      <c r="H344" s="18"/>
      <c r="I344" s="42"/>
      <c r="J344" s="41"/>
      <c r="K344" s="7" t="s">
        <v>16</v>
      </c>
    </row>
    <row r="345" s="1" customFormat="1" ht="28.5" spans="1:11">
      <c r="A345" s="16" t="s">
        <v>98</v>
      </c>
      <c r="B345" s="20">
        <v>210400001</v>
      </c>
      <c r="C345" s="18" t="s">
        <v>620</v>
      </c>
      <c r="D345" s="18" t="s">
        <v>621</v>
      </c>
      <c r="E345" s="18"/>
      <c r="F345" s="18" t="s">
        <v>22</v>
      </c>
      <c r="G345" s="19">
        <f>VLOOKUP(B345,[1]Sheet1!$B$1:$G$65536,6,0)</f>
        <v>46.6666666666667</v>
      </c>
      <c r="H345" s="18"/>
      <c r="I345" s="42" t="s">
        <v>24</v>
      </c>
      <c r="J345" s="41"/>
      <c r="K345" s="7" t="s">
        <v>16</v>
      </c>
    </row>
    <row r="346" s="1" customFormat="1" spans="1:11">
      <c r="A346" s="16"/>
      <c r="B346" s="20">
        <v>2105</v>
      </c>
      <c r="C346" s="18" t="s">
        <v>622</v>
      </c>
      <c r="D346" s="18"/>
      <c r="E346" s="18"/>
      <c r="F346" s="18"/>
      <c r="G346" s="19"/>
      <c r="H346" s="18"/>
      <c r="I346" s="42"/>
      <c r="J346" s="41"/>
      <c r="K346" s="7" t="s">
        <v>16</v>
      </c>
    </row>
    <row r="347" s="1" customFormat="1" ht="28.5" spans="1:11">
      <c r="A347" s="16" t="s">
        <v>98</v>
      </c>
      <c r="B347" s="20">
        <v>210500001</v>
      </c>
      <c r="C347" s="18" t="s">
        <v>623</v>
      </c>
      <c r="D347" s="18"/>
      <c r="E347" s="18"/>
      <c r="F347" s="18" t="s">
        <v>469</v>
      </c>
      <c r="G347" s="29">
        <f>VLOOKUP(B347,[1]Sheet1!$B$1:$G$65536,6,0)</f>
        <v>10</v>
      </c>
      <c r="H347" s="18"/>
      <c r="I347" s="42" t="s">
        <v>62</v>
      </c>
      <c r="J347" s="41"/>
      <c r="K347" s="7" t="s">
        <v>16</v>
      </c>
    </row>
    <row r="348" s="1" customFormat="1" spans="1:11">
      <c r="A348" s="16" t="s">
        <v>98</v>
      </c>
      <c r="B348" s="20">
        <v>210500002</v>
      </c>
      <c r="C348" s="18" t="s">
        <v>624</v>
      </c>
      <c r="D348" s="18"/>
      <c r="E348" s="18"/>
      <c r="F348" s="18" t="s">
        <v>507</v>
      </c>
      <c r="G348" s="29">
        <f>VLOOKUP(B348,[1]Sheet1!$B$1:$G$65536,6,0)</f>
        <v>10</v>
      </c>
      <c r="H348" s="18"/>
      <c r="I348" s="42" t="s">
        <v>62</v>
      </c>
      <c r="J348" s="41"/>
      <c r="K348" s="7" t="s">
        <v>16</v>
      </c>
    </row>
    <row r="349" s="2" customFormat="1" ht="156.75" spans="1:11">
      <c r="A349" s="58"/>
      <c r="B349" s="65">
        <v>22</v>
      </c>
      <c r="C349" s="28" t="s">
        <v>625</v>
      </c>
      <c r="D349" s="65"/>
      <c r="E349" s="66" t="s">
        <v>626</v>
      </c>
      <c r="F349" s="26"/>
      <c r="G349" s="27"/>
      <c r="H349" s="66"/>
      <c r="I349" s="7" t="s">
        <v>15</v>
      </c>
      <c r="J349" s="68" t="s">
        <v>627</v>
      </c>
      <c r="K349" s="48" t="s">
        <v>223</v>
      </c>
    </row>
    <row r="350" s="1" customFormat="1" spans="1:11">
      <c r="A350" s="16"/>
      <c r="B350" s="20">
        <v>2201</v>
      </c>
      <c r="C350" s="18" t="s">
        <v>628</v>
      </c>
      <c r="D350" s="18"/>
      <c r="E350" s="18" t="s">
        <v>629</v>
      </c>
      <c r="F350" s="18"/>
      <c r="G350" s="19"/>
      <c r="H350" s="18"/>
      <c r="I350" s="42" t="s">
        <v>15</v>
      </c>
      <c r="J350" s="41"/>
      <c r="K350" s="7" t="s">
        <v>16</v>
      </c>
    </row>
    <row r="351" s="1" customFormat="1" ht="28.5" spans="1:11">
      <c r="A351" s="16" t="s">
        <v>98</v>
      </c>
      <c r="B351" s="20">
        <v>220100001</v>
      </c>
      <c r="C351" s="18" t="s">
        <v>630</v>
      </c>
      <c r="D351" s="18" t="s">
        <v>194</v>
      </c>
      <c r="E351" s="18"/>
      <c r="F351" s="18" t="s">
        <v>469</v>
      </c>
      <c r="G351" s="29">
        <f>VLOOKUP(B351,[1]Sheet1!$B$1:$G$65536,6,0)</f>
        <v>4</v>
      </c>
      <c r="H351" s="18"/>
      <c r="I351" s="42" t="s">
        <v>62</v>
      </c>
      <c r="J351" s="41"/>
      <c r="K351" s="7" t="s">
        <v>16</v>
      </c>
    </row>
    <row r="352" s="1" customFormat="1" ht="42.75" spans="1:11">
      <c r="A352" s="16" t="s">
        <v>98</v>
      </c>
      <c r="B352" s="20">
        <v>220100002</v>
      </c>
      <c r="C352" s="18" t="s">
        <v>631</v>
      </c>
      <c r="D352" s="18"/>
      <c r="E352" s="18"/>
      <c r="F352" s="18" t="s">
        <v>632</v>
      </c>
      <c r="G352" s="29">
        <f>VLOOKUP(B352,[1]Sheet1!$B$1:$G$65536,6,0)</f>
        <v>18</v>
      </c>
      <c r="H352" s="18"/>
      <c r="I352" s="42" t="s">
        <v>62</v>
      </c>
      <c r="J352" s="41"/>
      <c r="K352" s="7" t="s">
        <v>16</v>
      </c>
    </row>
    <row r="353" s="1" customFormat="1" ht="28.5" spans="1:11">
      <c r="A353" s="16" t="s">
        <v>98</v>
      </c>
      <c r="B353" s="20">
        <v>220100003</v>
      </c>
      <c r="C353" s="18" t="s">
        <v>633</v>
      </c>
      <c r="D353" s="18"/>
      <c r="E353" s="18"/>
      <c r="F353" s="18" t="s">
        <v>507</v>
      </c>
      <c r="G353" s="29">
        <f>VLOOKUP(B353,[1]Sheet1!$B$1:$G$65536,6,0)</f>
        <v>20</v>
      </c>
      <c r="H353" s="18" t="s">
        <v>634</v>
      </c>
      <c r="I353" s="42" t="s">
        <v>62</v>
      </c>
      <c r="J353" s="41"/>
      <c r="K353" s="7" t="s">
        <v>16</v>
      </c>
    </row>
    <row r="354" s="1" customFormat="1" ht="28.5" spans="1:11">
      <c r="A354" s="16"/>
      <c r="B354" s="20">
        <v>2202</v>
      </c>
      <c r="C354" s="18" t="s">
        <v>635</v>
      </c>
      <c r="D354" s="18"/>
      <c r="E354" s="18" t="s">
        <v>636</v>
      </c>
      <c r="F354" s="18"/>
      <c r="G354" s="19"/>
      <c r="H354" s="18"/>
      <c r="I354" s="42" t="s">
        <v>15</v>
      </c>
      <c r="J354" s="41"/>
      <c r="K354" s="7" t="s">
        <v>16</v>
      </c>
    </row>
    <row r="355" s="1" customFormat="1" spans="1:11">
      <c r="A355" s="16"/>
      <c r="B355" s="20">
        <v>220201</v>
      </c>
      <c r="C355" s="18" t="s">
        <v>637</v>
      </c>
      <c r="D355" s="18"/>
      <c r="E355" s="18"/>
      <c r="F355" s="18"/>
      <c r="G355" s="19"/>
      <c r="H355" s="18"/>
      <c r="I355" s="42" t="s">
        <v>15</v>
      </c>
      <c r="J355" s="41"/>
      <c r="K355" s="7" t="s">
        <v>16</v>
      </c>
    </row>
    <row r="356" s="1" customFormat="1" spans="1:11">
      <c r="A356" s="16" t="s">
        <v>98</v>
      </c>
      <c r="B356" s="20">
        <v>220201001</v>
      </c>
      <c r="C356" s="18" t="s">
        <v>638</v>
      </c>
      <c r="D356" s="18"/>
      <c r="E356" s="18"/>
      <c r="F356" s="18" t="s">
        <v>22</v>
      </c>
      <c r="G356" s="29">
        <f>VLOOKUP(B356,[1]Sheet1!$B$1:$G$65536,6,0)</f>
        <v>10</v>
      </c>
      <c r="H356" s="18"/>
      <c r="I356" s="42" t="s">
        <v>62</v>
      </c>
      <c r="J356" s="41"/>
      <c r="K356" s="7" t="s">
        <v>16</v>
      </c>
    </row>
    <row r="357" s="1" customFormat="1" ht="256.5" spans="1:11">
      <c r="A357" s="16" t="s">
        <v>98</v>
      </c>
      <c r="B357" s="20">
        <v>220201002</v>
      </c>
      <c r="C357" s="18" t="s">
        <v>639</v>
      </c>
      <c r="D357" s="18" t="s">
        <v>640</v>
      </c>
      <c r="E357" s="18"/>
      <c r="F357" s="18" t="s">
        <v>586</v>
      </c>
      <c r="G357" s="29">
        <f>VLOOKUP(B357,[1]Sheet1!$B$1:$G$65536,6,0)</f>
        <v>25</v>
      </c>
      <c r="H357" s="18" t="s">
        <v>641</v>
      </c>
      <c r="I357" s="42" t="s">
        <v>62</v>
      </c>
      <c r="J357" s="41"/>
      <c r="K357" s="7" t="s">
        <v>16</v>
      </c>
    </row>
    <row r="358" s="1" customFormat="1" ht="28.5" spans="1:11">
      <c r="A358" s="16" t="s">
        <v>98</v>
      </c>
      <c r="B358" s="20">
        <v>220201003</v>
      </c>
      <c r="C358" s="18" t="s">
        <v>642</v>
      </c>
      <c r="D358" s="18" t="s">
        <v>643</v>
      </c>
      <c r="E358" s="18"/>
      <c r="F358" s="18" t="s">
        <v>22</v>
      </c>
      <c r="G358" s="29">
        <f>VLOOKUP(B358,[1]Sheet1!$B$1:$G$65536,6,0)</f>
        <v>40</v>
      </c>
      <c r="H358" s="18"/>
      <c r="I358" s="42" t="s">
        <v>62</v>
      </c>
      <c r="J358" s="41"/>
      <c r="K358" s="7" t="s">
        <v>16</v>
      </c>
    </row>
    <row r="359" s="1" customFormat="1" ht="28.5" spans="1:11">
      <c r="A359" s="16" t="s">
        <v>98</v>
      </c>
      <c r="B359" s="20">
        <v>220201004</v>
      </c>
      <c r="C359" s="18" t="s">
        <v>644</v>
      </c>
      <c r="D359" s="18" t="s">
        <v>645</v>
      </c>
      <c r="E359" s="18"/>
      <c r="F359" s="18" t="s">
        <v>22</v>
      </c>
      <c r="G359" s="29">
        <f>VLOOKUP(B359,[1]Sheet1!$B$1:$G$65536,6,0)</f>
        <v>50</v>
      </c>
      <c r="H359" s="18"/>
      <c r="I359" s="42" t="s">
        <v>62</v>
      </c>
      <c r="J359" s="41"/>
      <c r="K359" s="7" t="s">
        <v>16</v>
      </c>
    </row>
    <row r="360" s="1" customFormat="1" ht="28.5" spans="1:11">
      <c r="A360" s="16" t="s">
        <v>98</v>
      </c>
      <c r="B360" s="20">
        <v>220201005</v>
      </c>
      <c r="C360" s="18" t="s">
        <v>646</v>
      </c>
      <c r="D360" s="18" t="s">
        <v>647</v>
      </c>
      <c r="E360" s="18"/>
      <c r="F360" s="18" t="s">
        <v>22</v>
      </c>
      <c r="G360" s="29">
        <f>VLOOKUP(B360,[1]Sheet1!$B$1:$G$65536,6,0)</f>
        <v>60</v>
      </c>
      <c r="H360" s="18"/>
      <c r="I360" s="42" t="s">
        <v>62</v>
      </c>
      <c r="J360" s="41"/>
      <c r="K360" s="7" t="s">
        <v>16</v>
      </c>
    </row>
    <row r="361" s="1" customFormat="1" ht="28.5" spans="1:11">
      <c r="A361" s="16" t="s">
        <v>98</v>
      </c>
      <c r="B361" s="20">
        <v>220201006</v>
      </c>
      <c r="C361" s="18" t="s">
        <v>648</v>
      </c>
      <c r="D361" s="18" t="s">
        <v>597</v>
      </c>
      <c r="E361" s="18" t="s">
        <v>649</v>
      </c>
      <c r="F361" s="18" t="s">
        <v>22</v>
      </c>
      <c r="G361" s="29">
        <f>VLOOKUP(B361,[1]Sheet1!$B$1:$G$65536,6,0)</f>
        <v>50</v>
      </c>
      <c r="H361" s="18"/>
      <c r="I361" s="42" t="s">
        <v>44</v>
      </c>
      <c r="J361" s="41" t="s">
        <v>546</v>
      </c>
      <c r="K361" s="7" t="s">
        <v>16</v>
      </c>
    </row>
    <row r="362" s="1" customFormat="1" ht="270.75" spans="1:11">
      <c r="A362" s="16" t="s">
        <v>98</v>
      </c>
      <c r="B362" s="20">
        <v>220201007</v>
      </c>
      <c r="C362" s="18" t="s">
        <v>650</v>
      </c>
      <c r="D362" s="18"/>
      <c r="E362" s="18"/>
      <c r="F362" s="18" t="s">
        <v>469</v>
      </c>
      <c r="G362" s="29">
        <f>VLOOKUP(B362,[1]Sheet1!$B$1:$G$65536,6,0)</f>
        <v>20</v>
      </c>
      <c r="H362" s="18" t="s">
        <v>651</v>
      </c>
      <c r="I362" s="42" t="s">
        <v>62</v>
      </c>
      <c r="J362" s="41"/>
      <c r="K362" s="7" t="s">
        <v>16</v>
      </c>
    </row>
    <row r="363" s="1" customFormat="1" ht="42.75" spans="1:11">
      <c r="A363" s="16" t="s">
        <v>98</v>
      </c>
      <c r="B363" s="20">
        <v>220201008</v>
      </c>
      <c r="C363" s="18" t="s">
        <v>652</v>
      </c>
      <c r="D363" s="18"/>
      <c r="E363" s="18"/>
      <c r="F363" s="18" t="s">
        <v>22</v>
      </c>
      <c r="G363" s="29">
        <f>VLOOKUP(B363,[1]Sheet1!$B$1:$G$65536,6,0)</f>
        <v>30</v>
      </c>
      <c r="H363" s="18" t="s">
        <v>653</v>
      </c>
      <c r="I363" s="42" t="s">
        <v>62</v>
      </c>
      <c r="J363" s="41" t="s">
        <v>476</v>
      </c>
      <c r="K363" s="7" t="s">
        <v>16</v>
      </c>
    </row>
    <row r="364" s="1" customFormat="1" spans="1:11">
      <c r="A364" s="16" t="s">
        <v>98</v>
      </c>
      <c r="B364" s="20">
        <v>2202010080</v>
      </c>
      <c r="C364" s="18" t="s">
        <v>654</v>
      </c>
      <c r="D364" s="18"/>
      <c r="E364" s="18"/>
      <c r="F364" s="18" t="s">
        <v>22</v>
      </c>
      <c r="G364" s="29">
        <f>ROUNDDOWN(VLOOKUP(B364,[1]Sheet1!$B$1:$G$65536,6,0),0)</f>
        <v>100</v>
      </c>
      <c r="H364" s="18"/>
      <c r="I364" s="42" t="s">
        <v>62</v>
      </c>
      <c r="J364" s="41"/>
      <c r="K364" s="7" t="s">
        <v>16</v>
      </c>
    </row>
    <row r="365" s="1" customFormat="1" ht="42.75" spans="1:11">
      <c r="A365" s="16" t="s">
        <v>98</v>
      </c>
      <c r="B365" s="20">
        <v>220201009</v>
      </c>
      <c r="C365" s="18" t="s">
        <v>655</v>
      </c>
      <c r="D365" s="18"/>
      <c r="E365" s="18"/>
      <c r="F365" s="18" t="s">
        <v>632</v>
      </c>
      <c r="G365" s="29">
        <f>VLOOKUP(B365,[1]Sheet1!$B$1:$G$65536,6,0)</f>
        <v>50</v>
      </c>
      <c r="H365" s="18" t="s">
        <v>656</v>
      </c>
      <c r="I365" s="42" t="s">
        <v>62</v>
      </c>
      <c r="J365" s="41"/>
      <c r="K365" s="7" t="s">
        <v>16</v>
      </c>
    </row>
    <row r="366" s="1" customFormat="1" spans="1:11">
      <c r="A366" s="16"/>
      <c r="B366" s="20">
        <v>220202</v>
      </c>
      <c r="C366" s="18" t="s">
        <v>657</v>
      </c>
      <c r="D366" s="18"/>
      <c r="E366" s="18"/>
      <c r="F366" s="18"/>
      <c r="G366" s="19"/>
      <c r="H366" s="18"/>
      <c r="I366" s="42" t="s">
        <v>15</v>
      </c>
      <c r="J366" s="41"/>
      <c r="K366" s="7" t="s">
        <v>16</v>
      </c>
    </row>
    <row r="367" s="1" customFormat="1" ht="28.5" spans="1:11">
      <c r="A367" s="16" t="s">
        <v>98</v>
      </c>
      <c r="B367" s="20">
        <v>220202001</v>
      </c>
      <c r="C367" s="18" t="s">
        <v>658</v>
      </c>
      <c r="D367" s="18" t="s">
        <v>659</v>
      </c>
      <c r="E367" s="18"/>
      <c r="F367" s="18" t="s">
        <v>22</v>
      </c>
      <c r="G367" s="29">
        <f>VLOOKUP(B367,[1]Sheet1!$B$1:$G$65536,6,0)</f>
        <v>70</v>
      </c>
      <c r="H367" s="18"/>
      <c r="I367" s="42" t="s">
        <v>62</v>
      </c>
      <c r="J367" s="41"/>
      <c r="K367" s="7" t="s">
        <v>16</v>
      </c>
    </row>
    <row r="368" s="1" customFormat="1" ht="42.75" spans="1:11">
      <c r="A368" s="16" t="s">
        <v>98</v>
      </c>
      <c r="B368" s="20">
        <v>220202002</v>
      </c>
      <c r="C368" s="18" t="s">
        <v>660</v>
      </c>
      <c r="D368" s="18" t="s">
        <v>661</v>
      </c>
      <c r="E368" s="18"/>
      <c r="F368" s="18" t="s">
        <v>22</v>
      </c>
      <c r="G368" s="29">
        <f>VLOOKUP(B368,[1]Sheet1!$B$1:$G$65536,6,0)</f>
        <v>70</v>
      </c>
      <c r="H368" s="18"/>
      <c r="I368" s="42" t="s">
        <v>62</v>
      </c>
      <c r="J368" s="41"/>
      <c r="K368" s="7" t="s">
        <v>16</v>
      </c>
    </row>
    <row r="369" s="1" customFormat="1" ht="42.75" spans="1:11">
      <c r="A369" s="16" t="s">
        <v>98</v>
      </c>
      <c r="B369" s="20">
        <v>220202003</v>
      </c>
      <c r="C369" s="18" t="s">
        <v>662</v>
      </c>
      <c r="D369" s="18"/>
      <c r="E369" s="18"/>
      <c r="F369" s="18" t="s">
        <v>632</v>
      </c>
      <c r="G369" s="29">
        <f>VLOOKUP(B369,[1]Sheet1!$B$1:$G$65536,6,0)</f>
        <v>90</v>
      </c>
      <c r="H369" s="18"/>
      <c r="I369" s="42" t="s">
        <v>62</v>
      </c>
      <c r="J369" s="41"/>
      <c r="K369" s="7" t="s">
        <v>16</v>
      </c>
    </row>
    <row r="370" s="1" customFormat="1" ht="57" spans="1:11">
      <c r="A370" s="16" t="s">
        <v>98</v>
      </c>
      <c r="B370" s="20">
        <v>2202020031</v>
      </c>
      <c r="C370" s="18" t="s">
        <v>663</v>
      </c>
      <c r="D370" s="18" t="s">
        <v>664</v>
      </c>
      <c r="E370" s="18"/>
      <c r="F370" s="18" t="s">
        <v>22</v>
      </c>
      <c r="G370" s="29">
        <f>ROUNDDOWN(VLOOKUP(B370,[1]Sheet1!$B$1:$G$65536,6,0),0)</f>
        <v>116</v>
      </c>
      <c r="H370" s="18"/>
      <c r="I370" s="42" t="s">
        <v>62</v>
      </c>
      <c r="J370" s="41"/>
      <c r="K370" s="7" t="s">
        <v>16</v>
      </c>
    </row>
    <row r="371" s="1" customFormat="1" spans="1:11">
      <c r="A371" s="16"/>
      <c r="B371" s="20">
        <v>220203</v>
      </c>
      <c r="C371" s="18" t="s">
        <v>665</v>
      </c>
      <c r="D371" s="18"/>
      <c r="E371" s="18"/>
      <c r="F371" s="18"/>
      <c r="G371" s="19"/>
      <c r="H371" s="18"/>
      <c r="I371" s="42" t="s">
        <v>15</v>
      </c>
      <c r="J371" s="41"/>
      <c r="K371" s="7" t="s">
        <v>16</v>
      </c>
    </row>
    <row r="372" s="1" customFormat="1" ht="28.5" spans="1:11">
      <c r="A372" s="16" t="s">
        <v>98</v>
      </c>
      <c r="B372" s="20">
        <v>220203001</v>
      </c>
      <c r="C372" s="18" t="s">
        <v>666</v>
      </c>
      <c r="D372" s="18" t="s">
        <v>667</v>
      </c>
      <c r="E372" s="18" t="s">
        <v>194</v>
      </c>
      <c r="F372" s="18" t="s">
        <v>22</v>
      </c>
      <c r="G372" s="29">
        <f>VLOOKUP(B372,[1]Sheet1!$B$1:$G$65536,6,0)</f>
        <v>35</v>
      </c>
      <c r="H372" s="18"/>
      <c r="I372" s="42" t="s">
        <v>62</v>
      </c>
      <c r="J372" s="41"/>
      <c r="K372" s="7" t="s">
        <v>16</v>
      </c>
    </row>
    <row r="373" s="1" customFormat="1" ht="28.5" spans="1:11">
      <c r="A373" s="16" t="s">
        <v>98</v>
      </c>
      <c r="B373" s="20">
        <v>220203002</v>
      </c>
      <c r="C373" s="18" t="s">
        <v>668</v>
      </c>
      <c r="D373" s="18" t="s">
        <v>667</v>
      </c>
      <c r="E373" s="18" t="s">
        <v>194</v>
      </c>
      <c r="F373" s="18" t="s">
        <v>22</v>
      </c>
      <c r="G373" s="29">
        <f>VLOOKUP(B373,[1]Sheet1!$B$1:$G$65536,6,0)</f>
        <v>35</v>
      </c>
      <c r="H373" s="18"/>
      <c r="I373" s="42" t="s">
        <v>62</v>
      </c>
      <c r="J373" s="41"/>
      <c r="K373" s="7" t="s">
        <v>16</v>
      </c>
    </row>
    <row r="374" s="2" customFormat="1" ht="95" customHeight="1" spans="1:11">
      <c r="A374" s="7" t="s">
        <v>98</v>
      </c>
      <c r="B374" s="77">
        <v>220203003</v>
      </c>
      <c r="C374" s="28" t="s">
        <v>669</v>
      </c>
      <c r="D374" s="56" t="s">
        <v>670</v>
      </c>
      <c r="E374" s="26"/>
      <c r="F374" s="26" t="s">
        <v>22</v>
      </c>
      <c r="G374" s="78">
        <v>57.8</v>
      </c>
      <c r="H374" s="26"/>
      <c r="I374" s="7" t="s">
        <v>62</v>
      </c>
      <c r="J374" s="45"/>
      <c r="K374" s="48" t="s">
        <v>223</v>
      </c>
    </row>
    <row r="375" s="1" customFormat="1" ht="57" spans="1:11">
      <c r="A375" s="16" t="s">
        <v>98</v>
      </c>
      <c r="B375" s="20">
        <v>220203004</v>
      </c>
      <c r="C375" s="18" t="s">
        <v>671</v>
      </c>
      <c r="D375" s="18" t="s">
        <v>672</v>
      </c>
      <c r="E375" s="18"/>
      <c r="F375" s="18" t="s">
        <v>22</v>
      </c>
      <c r="G375" s="19">
        <f>VLOOKUP(B375,[1]Sheet1!$B$1:$G$65536,6,0)</f>
        <v>20.8333333333333</v>
      </c>
      <c r="H375" s="18"/>
      <c r="I375" s="42" t="s">
        <v>44</v>
      </c>
      <c r="J375" s="41" t="s">
        <v>546</v>
      </c>
      <c r="K375" s="7" t="s">
        <v>16</v>
      </c>
    </row>
    <row r="376" s="1" customFormat="1" spans="1:11">
      <c r="A376" s="16" t="s">
        <v>98</v>
      </c>
      <c r="B376" s="20">
        <v>220203005</v>
      </c>
      <c r="C376" s="18" t="s">
        <v>673</v>
      </c>
      <c r="D376" s="18"/>
      <c r="E376" s="18"/>
      <c r="F376" s="18" t="s">
        <v>22</v>
      </c>
      <c r="G376" s="29">
        <f>VLOOKUP(B376,[1]Sheet1!$B$1:$G$65536,6,0)</f>
        <v>20</v>
      </c>
      <c r="H376" s="18"/>
      <c r="I376" s="42" t="s">
        <v>62</v>
      </c>
      <c r="J376" s="41"/>
      <c r="K376" s="7" t="s">
        <v>16</v>
      </c>
    </row>
    <row r="377" s="2" customFormat="1" ht="105" customHeight="1" spans="1:11">
      <c r="A377" s="24"/>
      <c r="B377" s="77">
        <v>2203</v>
      </c>
      <c r="C377" s="28" t="s">
        <v>674</v>
      </c>
      <c r="D377" s="25" t="s">
        <v>675</v>
      </c>
      <c r="E377" s="28" t="s">
        <v>676</v>
      </c>
      <c r="F377" s="26" t="s">
        <v>586</v>
      </c>
      <c r="G377" s="79"/>
      <c r="H377" s="28" t="s">
        <v>677</v>
      </c>
      <c r="I377" s="7" t="s">
        <v>15</v>
      </c>
      <c r="J377" s="45"/>
      <c r="K377" s="48" t="s">
        <v>223</v>
      </c>
    </row>
    <row r="378" s="1" customFormat="1" ht="28.5" spans="1:11">
      <c r="A378" s="16"/>
      <c r="B378" s="20">
        <v>220301</v>
      </c>
      <c r="C378" s="18" t="s">
        <v>678</v>
      </c>
      <c r="D378" s="18"/>
      <c r="E378" s="18"/>
      <c r="F378" s="18"/>
      <c r="G378" s="19"/>
      <c r="H378" s="18"/>
      <c r="I378" s="42" t="s">
        <v>15</v>
      </c>
      <c r="J378" s="41"/>
      <c r="K378" s="7" t="s">
        <v>16</v>
      </c>
    </row>
    <row r="379" s="1" customFormat="1" ht="213.75" spans="1:11">
      <c r="A379" s="16" t="s">
        <v>98</v>
      </c>
      <c r="B379" s="20">
        <v>220301001</v>
      </c>
      <c r="C379" s="18" t="s">
        <v>679</v>
      </c>
      <c r="D379" s="18" t="s">
        <v>680</v>
      </c>
      <c r="E379" s="18"/>
      <c r="F379" s="18" t="s">
        <v>22</v>
      </c>
      <c r="G379" s="29">
        <f>VLOOKUP(B379,[1]Sheet1!$B$1:$G$65536,6,0)</f>
        <v>80</v>
      </c>
      <c r="H379" s="18"/>
      <c r="I379" s="42" t="s">
        <v>62</v>
      </c>
      <c r="J379" s="41"/>
      <c r="K379" s="7" t="s">
        <v>16</v>
      </c>
    </row>
    <row r="380" s="1" customFormat="1" ht="285" spans="1:11">
      <c r="A380" s="16" t="s">
        <v>98</v>
      </c>
      <c r="B380" s="20">
        <v>220301002</v>
      </c>
      <c r="C380" s="18" t="s">
        <v>681</v>
      </c>
      <c r="D380" s="18"/>
      <c r="E380" s="18"/>
      <c r="F380" s="18" t="s">
        <v>469</v>
      </c>
      <c r="G380" s="29">
        <f>VLOOKUP(B380,[1]Sheet1!$B$1:$G$65536,6,0)</f>
        <v>60</v>
      </c>
      <c r="H380" s="18" t="s">
        <v>682</v>
      </c>
      <c r="I380" s="42" t="s">
        <v>62</v>
      </c>
      <c r="J380" s="41"/>
      <c r="K380" s="7" t="s">
        <v>16</v>
      </c>
    </row>
    <row r="381" s="1" customFormat="1" ht="28.5" spans="1:11">
      <c r="A381" s="16" t="s">
        <v>98</v>
      </c>
      <c r="B381" s="20">
        <v>220301003</v>
      </c>
      <c r="C381" s="18" t="s">
        <v>683</v>
      </c>
      <c r="D381" s="18"/>
      <c r="E381" s="18"/>
      <c r="F381" s="18" t="s">
        <v>22</v>
      </c>
      <c r="G381" s="19">
        <f>VLOOKUP(B381,[1]Sheet1!$B$1:$G$65536,6,0)</f>
        <v>29.15</v>
      </c>
      <c r="H381" s="18"/>
      <c r="I381" s="42" t="s">
        <v>62</v>
      </c>
      <c r="J381" s="41" t="s">
        <v>476</v>
      </c>
      <c r="K381" s="7" t="s">
        <v>16</v>
      </c>
    </row>
    <row r="382" s="1" customFormat="1" ht="28.5" spans="1:11">
      <c r="A382" s="16"/>
      <c r="B382" s="20">
        <v>220302</v>
      </c>
      <c r="C382" s="18" t="s">
        <v>684</v>
      </c>
      <c r="D382" s="18"/>
      <c r="E382" s="18"/>
      <c r="F382" s="18"/>
      <c r="G382" s="19"/>
      <c r="H382" s="18"/>
      <c r="I382" s="42" t="s">
        <v>15</v>
      </c>
      <c r="J382" s="41"/>
      <c r="K382" s="7" t="s">
        <v>16</v>
      </c>
    </row>
    <row r="383" s="1" customFormat="1" ht="28.5" spans="1:11">
      <c r="A383" s="16" t="s">
        <v>98</v>
      </c>
      <c r="B383" s="20">
        <v>220302001</v>
      </c>
      <c r="C383" s="18" t="s">
        <v>685</v>
      </c>
      <c r="D383" s="18"/>
      <c r="E383" s="18"/>
      <c r="F383" s="18" t="s">
        <v>22</v>
      </c>
      <c r="G383" s="19">
        <f>VLOOKUP(B383,[1]Sheet1!$B$1:$G$65536,6,0)</f>
        <v>83.3333333333333</v>
      </c>
      <c r="H383" s="18"/>
      <c r="I383" s="42" t="s">
        <v>62</v>
      </c>
      <c r="J383" s="41"/>
      <c r="K383" s="7" t="s">
        <v>16</v>
      </c>
    </row>
    <row r="384" s="1" customFormat="1" ht="28.5" spans="1:11">
      <c r="A384" s="16" t="s">
        <v>98</v>
      </c>
      <c r="B384" s="20">
        <v>220302002</v>
      </c>
      <c r="C384" s="18" t="s">
        <v>686</v>
      </c>
      <c r="D384" s="18"/>
      <c r="E384" s="18"/>
      <c r="F384" s="18" t="s">
        <v>22</v>
      </c>
      <c r="G384" s="29">
        <f>VLOOKUP(B384,[1]Sheet1!$B$1:$G$65536,6,0)</f>
        <v>60</v>
      </c>
      <c r="H384" s="18"/>
      <c r="I384" s="42" t="s">
        <v>44</v>
      </c>
      <c r="J384" s="41"/>
      <c r="K384" s="7" t="s">
        <v>16</v>
      </c>
    </row>
    <row r="385" s="1" customFormat="1" ht="57" spans="1:11">
      <c r="A385" s="16" t="s">
        <v>98</v>
      </c>
      <c r="B385" s="20">
        <v>220302003</v>
      </c>
      <c r="C385" s="18" t="s">
        <v>687</v>
      </c>
      <c r="D385" s="80" t="s">
        <v>688</v>
      </c>
      <c r="E385" s="18"/>
      <c r="F385" s="80" t="s">
        <v>22</v>
      </c>
      <c r="G385" s="19">
        <f>VLOOKUP(B385,[1]Sheet1!$B$1:$G$65536,6,0)</f>
        <v>94.6666666666667</v>
      </c>
      <c r="H385" s="80" t="s">
        <v>689</v>
      </c>
      <c r="I385" s="42" t="s">
        <v>44</v>
      </c>
      <c r="J385" s="81"/>
      <c r="K385" s="7" t="s">
        <v>16</v>
      </c>
    </row>
    <row r="386" s="1" customFormat="1" ht="28.5" spans="1:11">
      <c r="A386" s="16" t="s">
        <v>98</v>
      </c>
      <c r="B386" s="20">
        <v>220302004</v>
      </c>
      <c r="C386" s="18" t="s">
        <v>690</v>
      </c>
      <c r="D386" s="18"/>
      <c r="E386" s="18"/>
      <c r="F386" s="18" t="s">
        <v>22</v>
      </c>
      <c r="G386" s="29">
        <f>VLOOKUP(B386,[1]Sheet1!$B$1:$G$65536,6,0)</f>
        <v>60</v>
      </c>
      <c r="H386" s="18"/>
      <c r="I386" s="42" t="s">
        <v>44</v>
      </c>
      <c r="J386" s="41"/>
      <c r="K386" s="7" t="s">
        <v>16</v>
      </c>
    </row>
    <row r="387" s="1" customFormat="1" ht="28.5" spans="1:11">
      <c r="A387" s="16" t="s">
        <v>98</v>
      </c>
      <c r="B387" s="20">
        <v>220302005</v>
      </c>
      <c r="C387" s="18" t="s">
        <v>691</v>
      </c>
      <c r="D387" s="18"/>
      <c r="E387" s="18"/>
      <c r="F387" s="18" t="s">
        <v>22</v>
      </c>
      <c r="G387" s="19">
        <f>VLOOKUP(B387,[1]Sheet1!$B$1:$G$65536,6,0)</f>
        <v>81.8333333333333</v>
      </c>
      <c r="H387" s="18"/>
      <c r="I387" s="42" t="s">
        <v>44</v>
      </c>
      <c r="J387" s="41"/>
      <c r="K387" s="7" t="s">
        <v>16</v>
      </c>
    </row>
    <row r="388" s="1" customFormat="1" ht="28.5" spans="1:11">
      <c r="A388" s="16" t="s">
        <v>98</v>
      </c>
      <c r="B388" s="20">
        <v>220302006</v>
      </c>
      <c r="C388" s="18" t="s">
        <v>692</v>
      </c>
      <c r="D388" s="18"/>
      <c r="E388" s="18" t="s">
        <v>194</v>
      </c>
      <c r="F388" s="80" t="s">
        <v>551</v>
      </c>
      <c r="G388" s="19">
        <f>VLOOKUP(B388,[1]Sheet1!$B$1:$G$65536,6,0)</f>
        <v>80.6666666666667</v>
      </c>
      <c r="H388" s="18"/>
      <c r="I388" s="42" t="s">
        <v>44</v>
      </c>
      <c r="J388" s="81"/>
      <c r="K388" s="7" t="s">
        <v>16</v>
      </c>
    </row>
    <row r="389" s="1" customFormat="1" ht="28.5" spans="1:11">
      <c r="A389" s="16" t="s">
        <v>98</v>
      </c>
      <c r="B389" s="20">
        <v>220302007</v>
      </c>
      <c r="C389" s="18" t="s">
        <v>693</v>
      </c>
      <c r="D389" s="18"/>
      <c r="E389" s="18"/>
      <c r="F389" s="18" t="s">
        <v>22</v>
      </c>
      <c r="G389" s="29">
        <f>ROUNDDOWN(VLOOKUP(B389,[1]Sheet1!$B$1:$G$65536,6,0),0)</f>
        <v>130</v>
      </c>
      <c r="H389" s="18" t="s">
        <v>194</v>
      </c>
      <c r="I389" s="42" t="s">
        <v>44</v>
      </c>
      <c r="J389" s="41"/>
      <c r="K389" s="7" t="s">
        <v>16</v>
      </c>
    </row>
    <row r="390" s="1" customFormat="1" ht="28.5" spans="1:11">
      <c r="A390" s="16" t="s">
        <v>98</v>
      </c>
      <c r="B390" s="20">
        <v>220302008</v>
      </c>
      <c r="C390" s="18" t="s">
        <v>694</v>
      </c>
      <c r="D390" s="18"/>
      <c r="E390" s="18"/>
      <c r="F390" s="18" t="s">
        <v>22</v>
      </c>
      <c r="G390" s="19">
        <f>VLOOKUP(B390,[1]Sheet1!$B$1:$G$65536,6,0)</f>
        <v>60.9</v>
      </c>
      <c r="H390" s="18"/>
      <c r="I390" s="42" t="s">
        <v>44</v>
      </c>
      <c r="J390" s="41"/>
      <c r="K390" s="7" t="s">
        <v>16</v>
      </c>
    </row>
    <row r="391" s="1" customFormat="1" spans="1:11">
      <c r="A391" s="16" t="s">
        <v>98</v>
      </c>
      <c r="B391" s="20">
        <v>220302009</v>
      </c>
      <c r="C391" s="18" t="s">
        <v>695</v>
      </c>
      <c r="D391" s="18" t="s">
        <v>696</v>
      </c>
      <c r="E391" s="18" t="s">
        <v>377</v>
      </c>
      <c r="F391" s="18" t="s">
        <v>22</v>
      </c>
      <c r="G391" s="29">
        <f>ROUNDDOWN(VLOOKUP(B391,[1]Sheet1!$B$1:$G$65536,6,0),0)</f>
        <v>150</v>
      </c>
      <c r="H391" s="18"/>
      <c r="I391" s="42" t="s">
        <v>24</v>
      </c>
      <c r="J391" s="41"/>
      <c r="K391" s="7" t="s">
        <v>16</v>
      </c>
    </row>
    <row r="392" s="1" customFormat="1" ht="28.5" spans="1:11">
      <c r="A392" s="16" t="s">
        <v>98</v>
      </c>
      <c r="B392" s="20">
        <v>220302010</v>
      </c>
      <c r="C392" s="18" t="s">
        <v>697</v>
      </c>
      <c r="D392" s="18" t="s">
        <v>698</v>
      </c>
      <c r="E392" s="18" t="s">
        <v>699</v>
      </c>
      <c r="F392" s="18" t="s">
        <v>22</v>
      </c>
      <c r="G392" s="29">
        <f>ROUNDDOWN(VLOOKUP(B392,[1]Sheet1!$B$1:$G$65536,6,0),0)</f>
        <v>110</v>
      </c>
      <c r="H392" s="18"/>
      <c r="I392" s="42" t="s">
        <v>44</v>
      </c>
      <c r="J392" s="41"/>
      <c r="K392" s="7" t="s">
        <v>16</v>
      </c>
    </row>
    <row r="393" s="1" customFormat="1" ht="28.5" spans="1:11">
      <c r="A393" s="16" t="s">
        <v>98</v>
      </c>
      <c r="B393" s="20">
        <v>220302011</v>
      </c>
      <c r="C393" s="18" t="s">
        <v>700</v>
      </c>
      <c r="D393" s="18" t="s">
        <v>701</v>
      </c>
      <c r="E393" s="18"/>
      <c r="F393" s="18"/>
      <c r="G393" s="19">
        <f>VLOOKUP(B393,[1]Sheet1!$B$1:$G$65536,6,0)</f>
        <v>88.8716666666667</v>
      </c>
      <c r="H393" s="18"/>
      <c r="I393" s="42" t="s">
        <v>44</v>
      </c>
      <c r="J393" s="41"/>
      <c r="K393" s="7" t="s">
        <v>16</v>
      </c>
    </row>
    <row r="394" s="1" customFormat="1" ht="42.75" spans="1:11">
      <c r="A394" s="16" t="s">
        <v>98</v>
      </c>
      <c r="B394" s="20">
        <v>220302012</v>
      </c>
      <c r="C394" s="18" t="s">
        <v>702</v>
      </c>
      <c r="D394" s="18"/>
      <c r="E394" s="18"/>
      <c r="F394" s="18" t="s">
        <v>632</v>
      </c>
      <c r="G394" s="29">
        <f>ROUNDDOWN(VLOOKUP(B394,[1]Sheet1!$B$1:$G$65536,6,0),0)</f>
        <v>140</v>
      </c>
      <c r="H394" s="18"/>
      <c r="I394" s="42" t="s">
        <v>44</v>
      </c>
      <c r="J394" s="41"/>
      <c r="K394" s="7" t="s">
        <v>16</v>
      </c>
    </row>
    <row r="395" s="1" customFormat="1" ht="228" spans="1:11">
      <c r="A395" s="16" t="s">
        <v>98</v>
      </c>
      <c r="B395" s="20">
        <v>220302013</v>
      </c>
      <c r="C395" s="18" t="s">
        <v>703</v>
      </c>
      <c r="D395" s="18" t="s">
        <v>704</v>
      </c>
      <c r="E395" s="18"/>
      <c r="F395" s="18" t="s">
        <v>22</v>
      </c>
      <c r="G395" s="19">
        <f>VLOOKUP(B395,[1]Sheet1!$B$1:$G$65536,6,0)</f>
        <v>71.6666666666667</v>
      </c>
      <c r="H395" s="18" t="s">
        <v>705</v>
      </c>
      <c r="I395" s="42" t="s">
        <v>24</v>
      </c>
      <c r="J395" s="41"/>
      <c r="K395" s="7" t="s">
        <v>16</v>
      </c>
    </row>
    <row r="396" s="1" customFormat="1" ht="156.75" spans="1:11">
      <c r="A396" s="21" t="s">
        <v>98</v>
      </c>
      <c r="B396" s="7">
        <v>220302014</v>
      </c>
      <c r="C396" s="7" t="s">
        <v>706</v>
      </c>
      <c r="D396" s="30" t="s">
        <v>707</v>
      </c>
      <c r="E396" s="30"/>
      <c r="F396" s="7" t="s">
        <v>708</v>
      </c>
      <c r="G396" s="29">
        <f>ROUNDDOWN(VLOOKUP(B396,[1]Sheet1!$B$1:$G$65536,6,0),0)</f>
        <v>142</v>
      </c>
      <c r="H396" s="7"/>
      <c r="I396" s="21" t="s">
        <v>24</v>
      </c>
      <c r="J396" s="45"/>
      <c r="K396" s="7" t="s">
        <v>16</v>
      </c>
    </row>
    <row r="397" s="1" customFormat="1" ht="156.75" spans="1:11">
      <c r="A397" s="16" t="s">
        <v>98</v>
      </c>
      <c r="B397" s="20" t="s">
        <v>709</v>
      </c>
      <c r="C397" s="18" t="s">
        <v>710</v>
      </c>
      <c r="D397" s="18"/>
      <c r="E397" s="18"/>
      <c r="F397" s="18" t="s">
        <v>22</v>
      </c>
      <c r="G397" s="19">
        <f>VLOOKUP(B397,[1]Sheet1!$B$1:$G$65536,6,0)</f>
        <v>89.94</v>
      </c>
      <c r="H397" s="18" t="s">
        <v>711</v>
      </c>
      <c r="I397" s="42" t="s">
        <v>44</v>
      </c>
      <c r="J397" s="44" t="s">
        <v>546</v>
      </c>
      <c r="K397" s="7" t="s">
        <v>214</v>
      </c>
    </row>
    <row r="398" s="1" customFormat="1" ht="99.75" spans="1:11">
      <c r="A398" s="16" t="s">
        <v>98</v>
      </c>
      <c r="B398" s="20" t="s">
        <v>712</v>
      </c>
      <c r="C398" s="18" t="s">
        <v>713</v>
      </c>
      <c r="D398" s="18" t="s">
        <v>714</v>
      </c>
      <c r="E398" s="18"/>
      <c r="F398" s="18" t="s">
        <v>715</v>
      </c>
      <c r="G398" s="19">
        <f>VLOOKUP(B398,[1]Sheet1!$B$1:$G$65536,6,0)</f>
        <v>91.5</v>
      </c>
      <c r="H398" s="18" t="s">
        <v>716</v>
      </c>
      <c r="I398" s="42" t="s">
        <v>44</v>
      </c>
      <c r="J398" s="44" t="s">
        <v>546</v>
      </c>
      <c r="K398" s="7" t="s">
        <v>16</v>
      </c>
    </row>
    <row r="399" s="1" customFormat="1" ht="71.25" spans="1:11">
      <c r="A399" s="16"/>
      <c r="B399" s="20">
        <v>2204</v>
      </c>
      <c r="C399" s="18" t="s">
        <v>717</v>
      </c>
      <c r="D399" s="18" t="s">
        <v>718</v>
      </c>
      <c r="E399" s="18" t="s">
        <v>636</v>
      </c>
      <c r="F399" s="18"/>
      <c r="G399" s="19"/>
      <c r="H399" s="18"/>
      <c r="I399" s="42" t="s">
        <v>15</v>
      </c>
      <c r="J399" s="41"/>
      <c r="K399" s="7" t="s">
        <v>16</v>
      </c>
    </row>
    <row r="400" s="1" customFormat="1" ht="28.5" spans="1:11">
      <c r="A400" s="16" t="s">
        <v>98</v>
      </c>
      <c r="B400" s="20">
        <v>220400001</v>
      </c>
      <c r="C400" s="18" t="s">
        <v>719</v>
      </c>
      <c r="D400" s="18"/>
      <c r="E400" s="18"/>
      <c r="F400" s="18" t="s">
        <v>720</v>
      </c>
      <c r="G400" s="29">
        <f>ROUNDDOWN(VLOOKUP(B400,[1]Sheet1!$B$1:$G$65536,6,0),0)</f>
        <v>100</v>
      </c>
      <c r="H400" s="18"/>
      <c r="I400" s="42" t="s">
        <v>44</v>
      </c>
      <c r="J400" s="41"/>
      <c r="K400" s="7" t="s">
        <v>16</v>
      </c>
    </row>
    <row r="401" s="1" customFormat="1" spans="1:11">
      <c r="A401" s="16" t="s">
        <v>98</v>
      </c>
      <c r="B401" s="20">
        <v>220400002</v>
      </c>
      <c r="C401" s="18" t="s">
        <v>721</v>
      </c>
      <c r="D401" s="18"/>
      <c r="E401" s="18"/>
      <c r="F401" s="18" t="s">
        <v>551</v>
      </c>
      <c r="G401" s="29">
        <f>VLOOKUP(B401,[1]Sheet1!$B$1:$G$65536,6,0)</f>
        <v>45</v>
      </c>
      <c r="H401" s="18"/>
      <c r="I401" s="42" t="s">
        <v>44</v>
      </c>
      <c r="J401" s="41"/>
      <c r="K401" s="7" t="s">
        <v>16</v>
      </c>
    </row>
    <row r="402" s="1" customFormat="1" ht="28.5" spans="1:11">
      <c r="A402" s="16" t="s">
        <v>98</v>
      </c>
      <c r="B402" s="20">
        <v>220400003</v>
      </c>
      <c r="C402" s="18" t="s">
        <v>722</v>
      </c>
      <c r="D402" s="18"/>
      <c r="E402" s="18"/>
      <c r="F402" s="18" t="s">
        <v>22</v>
      </c>
      <c r="G402" s="29">
        <f>VLOOKUP(B402,[1]Sheet1!$B$1:$G$65536,6,0)</f>
        <v>15</v>
      </c>
      <c r="H402" s="18"/>
      <c r="I402" s="42" t="s">
        <v>44</v>
      </c>
      <c r="J402" s="41"/>
      <c r="K402" s="7" t="s">
        <v>16</v>
      </c>
    </row>
    <row r="403" s="1" customFormat="1" spans="1:11">
      <c r="A403" s="16" t="s">
        <v>98</v>
      </c>
      <c r="B403" s="20" t="s">
        <v>723</v>
      </c>
      <c r="C403" s="18" t="s">
        <v>724</v>
      </c>
      <c r="D403" s="18"/>
      <c r="E403" s="18"/>
      <c r="F403" s="18" t="s">
        <v>22</v>
      </c>
      <c r="G403" s="29">
        <f>ROUNDDOWN(VLOOKUP(B403,[1]Sheet1!$B$1:$G$65536,6,0),0)</f>
        <v>139</v>
      </c>
      <c r="H403" s="18"/>
      <c r="I403" s="42" t="s">
        <v>44</v>
      </c>
      <c r="J403" s="41"/>
      <c r="K403" s="7" t="s">
        <v>16</v>
      </c>
    </row>
    <row r="404" s="1" customFormat="1" ht="142.5" spans="1:11">
      <c r="A404" s="16" t="s">
        <v>98</v>
      </c>
      <c r="B404" s="20">
        <v>220400004</v>
      </c>
      <c r="C404" s="7" t="s">
        <v>725</v>
      </c>
      <c r="D404" s="7" t="s">
        <v>726</v>
      </c>
      <c r="E404" s="7"/>
      <c r="F404" s="7" t="s">
        <v>22</v>
      </c>
      <c r="G404" s="19">
        <f>VLOOKUP(B404,[1]Sheet1!$B$1:$G$65536,6,0)</f>
        <v>36.125</v>
      </c>
      <c r="H404" s="18"/>
      <c r="I404" s="42" t="s">
        <v>44</v>
      </c>
      <c r="J404" s="44"/>
      <c r="K404" s="7" t="s">
        <v>16</v>
      </c>
    </row>
    <row r="405" s="1" customFormat="1" spans="1:11">
      <c r="A405" s="16"/>
      <c r="B405" s="20">
        <v>2205</v>
      </c>
      <c r="C405" s="18" t="s">
        <v>727</v>
      </c>
      <c r="D405" s="18"/>
      <c r="E405" s="18"/>
      <c r="F405" s="18"/>
      <c r="G405" s="19"/>
      <c r="H405" s="18"/>
      <c r="I405" s="42"/>
      <c r="J405" s="41"/>
      <c r="K405" s="7" t="s">
        <v>16</v>
      </c>
    </row>
    <row r="406" s="1" customFormat="1" ht="28.5" spans="1:11">
      <c r="A406" s="16" t="s">
        <v>98</v>
      </c>
      <c r="B406" s="20">
        <v>220500001</v>
      </c>
      <c r="C406" s="18" t="s">
        <v>728</v>
      </c>
      <c r="D406" s="18"/>
      <c r="E406" s="18"/>
      <c r="F406" s="18" t="s">
        <v>729</v>
      </c>
      <c r="G406" s="29">
        <f>VLOOKUP(B406,[1]Sheet1!$B$1:$G$65536,6,0)</f>
        <v>30</v>
      </c>
      <c r="H406" s="18"/>
      <c r="I406" s="42" t="s">
        <v>44</v>
      </c>
      <c r="J406" s="41"/>
      <c r="K406" s="7" t="s">
        <v>16</v>
      </c>
    </row>
    <row r="407" s="1" customFormat="1" ht="28.5" spans="1:11">
      <c r="A407" s="16" t="s">
        <v>98</v>
      </c>
      <c r="B407" s="20">
        <v>220500002</v>
      </c>
      <c r="C407" s="18" t="s">
        <v>730</v>
      </c>
      <c r="D407" s="18"/>
      <c r="E407" s="18"/>
      <c r="F407" s="18" t="s">
        <v>469</v>
      </c>
      <c r="G407" s="19">
        <f>VLOOKUP(B407,[1]Sheet1!$B$1:$G$65536,6,0)</f>
        <v>35.5</v>
      </c>
      <c r="H407" s="18"/>
      <c r="I407" s="42" t="s">
        <v>44</v>
      </c>
      <c r="J407" s="41"/>
      <c r="K407" s="7" t="s">
        <v>16</v>
      </c>
    </row>
    <row r="408" s="1" customFormat="1" ht="28.5" spans="1:11">
      <c r="A408" s="16"/>
      <c r="B408" s="20">
        <v>2206</v>
      </c>
      <c r="C408" s="18" t="s">
        <v>731</v>
      </c>
      <c r="D408" s="18"/>
      <c r="E408" s="18" t="s">
        <v>636</v>
      </c>
      <c r="F408" s="18"/>
      <c r="G408" s="19"/>
      <c r="H408" s="18"/>
      <c r="I408" s="42"/>
      <c r="J408" s="41"/>
      <c r="K408" s="7" t="s">
        <v>16</v>
      </c>
    </row>
    <row r="409" s="1" customFormat="1" ht="42.75" spans="1:11">
      <c r="A409" s="16" t="s">
        <v>98</v>
      </c>
      <c r="B409" s="20">
        <v>220600001</v>
      </c>
      <c r="C409" s="18" t="s">
        <v>732</v>
      </c>
      <c r="D409" s="18" t="s">
        <v>733</v>
      </c>
      <c r="E409" s="18"/>
      <c r="F409" s="18" t="s">
        <v>22</v>
      </c>
      <c r="G409" s="29">
        <f>VLOOKUP(B409,[1]Sheet1!$B$1:$G$65536,6,0)</f>
        <v>20</v>
      </c>
      <c r="H409" s="18"/>
      <c r="I409" s="42" t="s">
        <v>62</v>
      </c>
      <c r="J409" s="41"/>
      <c r="K409" s="7" t="s">
        <v>16</v>
      </c>
    </row>
    <row r="410" s="1" customFormat="1" ht="71.25" spans="1:11">
      <c r="A410" s="16" t="s">
        <v>98</v>
      </c>
      <c r="B410" s="20">
        <v>220600002</v>
      </c>
      <c r="C410" s="18" t="s">
        <v>734</v>
      </c>
      <c r="D410" s="18" t="s">
        <v>735</v>
      </c>
      <c r="E410" s="18"/>
      <c r="F410" s="18" t="s">
        <v>22</v>
      </c>
      <c r="G410" s="29">
        <f>VLOOKUP(B410,[1]Sheet1!$B$1:$G$65536,6,0)</f>
        <v>20</v>
      </c>
      <c r="H410" s="18"/>
      <c r="I410" s="42" t="s">
        <v>62</v>
      </c>
      <c r="J410" s="41"/>
      <c r="K410" s="7" t="s">
        <v>16</v>
      </c>
    </row>
    <row r="411" s="1" customFormat="1" ht="71.25" spans="1:11">
      <c r="A411" s="16" t="s">
        <v>98</v>
      </c>
      <c r="B411" s="20">
        <v>220600003</v>
      </c>
      <c r="C411" s="18" t="s">
        <v>736</v>
      </c>
      <c r="D411" s="18" t="s">
        <v>735</v>
      </c>
      <c r="E411" s="18"/>
      <c r="F411" s="18" t="s">
        <v>22</v>
      </c>
      <c r="G411" s="19">
        <f>VLOOKUP(B411,[1]Sheet1!$B$1:$G$65536,6,0)</f>
        <v>75.8333333333333</v>
      </c>
      <c r="H411" s="18"/>
      <c r="I411" s="42" t="s">
        <v>62</v>
      </c>
      <c r="J411" s="44" t="s">
        <v>476</v>
      </c>
      <c r="K411" s="7" t="s">
        <v>16</v>
      </c>
    </row>
    <row r="412" s="1" customFormat="1" ht="28.5" spans="1:11">
      <c r="A412" s="16" t="s">
        <v>98</v>
      </c>
      <c r="B412" s="20">
        <v>220600004</v>
      </c>
      <c r="C412" s="18" t="s">
        <v>737</v>
      </c>
      <c r="D412" s="18" t="s">
        <v>738</v>
      </c>
      <c r="E412" s="18"/>
      <c r="F412" s="18" t="s">
        <v>22</v>
      </c>
      <c r="G412" s="19">
        <f>VLOOKUP(B412,[1]Sheet1!$B$1:$G$65536,6,0)</f>
        <v>90.8833333333333</v>
      </c>
      <c r="H412" s="18"/>
      <c r="I412" s="42" t="s">
        <v>62</v>
      </c>
      <c r="J412" s="41"/>
      <c r="K412" s="7" t="s">
        <v>16</v>
      </c>
    </row>
    <row r="413" s="1" customFormat="1" ht="57" spans="1:11">
      <c r="A413" s="16" t="s">
        <v>98</v>
      </c>
      <c r="B413" s="20">
        <v>220600005</v>
      </c>
      <c r="C413" s="18" t="s">
        <v>739</v>
      </c>
      <c r="D413" s="18" t="s">
        <v>740</v>
      </c>
      <c r="E413" s="18"/>
      <c r="F413" s="18" t="s">
        <v>22</v>
      </c>
      <c r="G413" s="29">
        <f>ROUNDDOWN(VLOOKUP(B413,[1]Sheet1!$B$1:$G$65536,6,0),0)</f>
        <v>250</v>
      </c>
      <c r="H413" s="18"/>
      <c r="I413" s="42" t="s">
        <v>44</v>
      </c>
      <c r="J413" s="41"/>
      <c r="K413" s="7" t="s">
        <v>16</v>
      </c>
    </row>
    <row r="414" s="1" customFormat="1" ht="28.5" spans="1:11">
      <c r="A414" s="16" t="s">
        <v>98</v>
      </c>
      <c r="B414" s="20">
        <v>220600006</v>
      </c>
      <c r="C414" s="18" t="s">
        <v>741</v>
      </c>
      <c r="D414" s="18" t="s">
        <v>742</v>
      </c>
      <c r="E414" s="18"/>
      <c r="F414" s="18" t="s">
        <v>743</v>
      </c>
      <c r="G414" s="29">
        <f>ROUNDDOWN(VLOOKUP(B414,[1]Sheet1!$B$1:$G$65536,6,0),0)</f>
        <v>500</v>
      </c>
      <c r="H414" s="18"/>
      <c r="I414" s="42" t="s">
        <v>44</v>
      </c>
      <c r="J414" s="41"/>
      <c r="K414" s="7" t="s">
        <v>16</v>
      </c>
    </row>
    <row r="415" s="1" customFormat="1" ht="28.5" spans="1:11">
      <c r="A415" s="16" t="s">
        <v>98</v>
      </c>
      <c r="B415" s="20">
        <v>220600007</v>
      </c>
      <c r="C415" s="18" t="s">
        <v>744</v>
      </c>
      <c r="D415" s="18"/>
      <c r="E415" s="18"/>
      <c r="F415" s="18" t="s">
        <v>743</v>
      </c>
      <c r="G415" s="29">
        <f>ROUNDDOWN(VLOOKUP(B415,[1]Sheet1!$B$1:$G$65536,6,0),0)</f>
        <v>400</v>
      </c>
      <c r="H415" s="18"/>
      <c r="I415" s="42" t="s">
        <v>44</v>
      </c>
      <c r="J415" s="41"/>
      <c r="K415" s="7" t="s">
        <v>16</v>
      </c>
    </row>
    <row r="416" s="1" customFormat="1" ht="85.5" spans="1:11">
      <c r="A416" s="16" t="s">
        <v>98</v>
      </c>
      <c r="B416" s="20">
        <v>220600008</v>
      </c>
      <c r="C416" s="18" t="s">
        <v>745</v>
      </c>
      <c r="D416" s="18" t="s">
        <v>746</v>
      </c>
      <c r="E416" s="18" t="s">
        <v>194</v>
      </c>
      <c r="F416" s="18" t="s">
        <v>22</v>
      </c>
      <c r="G416" s="19">
        <f>VLOOKUP(B416,[1]Sheet1!$B$1:$G$65536,6,0)</f>
        <v>45.6833333333333</v>
      </c>
      <c r="H416" s="18"/>
      <c r="I416" s="42" t="s">
        <v>62</v>
      </c>
      <c r="J416" s="41"/>
      <c r="K416" s="7" t="s">
        <v>16</v>
      </c>
    </row>
    <row r="417" s="1" customFormat="1" ht="85.5" spans="1:11">
      <c r="A417" s="16" t="s">
        <v>98</v>
      </c>
      <c r="B417" s="20">
        <v>220600009</v>
      </c>
      <c r="C417" s="18" t="s">
        <v>747</v>
      </c>
      <c r="D417" s="18" t="s">
        <v>748</v>
      </c>
      <c r="E417" s="18" t="s">
        <v>377</v>
      </c>
      <c r="F417" s="18" t="s">
        <v>22</v>
      </c>
      <c r="G417" s="29">
        <f>ROUNDDOWN(VLOOKUP(B417,[1]Sheet1!$B$1:$G$65536,6,0),0)</f>
        <v>130</v>
      </c>
      <c r="H417" s="18"/>
      <c r="I417" s="42" t="s">
        <v>44</v>
      </c>
      <c r="J417" s="41"/>
      <c r="K417" s="7" t="s">
        <v>16</v>
      </c>
    </row>
    <row r="418" s="1" customFormat="1" ht="156.75" spans="1:11">
      <c r="A418" s="16" t="s">
        <v>98</v>
      </c>
      <c r="B418" s="20">
        <v>220600010</v>
      </c>
      <c r="C418" s="18" t="s">
        <v>749</v>
      </c>
      <c r="D418" s="18" t="s">
        <v>750</v>
      </c>
      <c r="E418" s="18"/>
      <c r="F418" s="18" t="s">
        <v>22</v>
      </c>
      <c r="G418" s="29">
        <f>VLOOKUP(B418,[1]Sheet1!$B$1:$G$65536,6,0)</f>
        <v>60</v>
      </c>
      <c r="H418" s="18"/>
      <c r="I418" s="42" t="s">
        <v>62</v>
      </c>
      <c r="J418" s="41"/>
      <c r="K418" s="7" t="s">
        <v>16</v>
      </c>
    </row>
    <row r="419" s="1" customFormat="1" ht="99.75" spans="1:11">
      <c r="A419" s="16" t="s">
        <v>98</v>
      </c>
      <c r="B419" s="20">
        <v>220600011</v>
      </c>
      <c r="C419" s="18" t="s">
        <v>751</v>
      </c>
      <c r="D419" s="18" t="s">
        <v>752</v>
      </c>
      <c r="E419" s="18"/>
      <c r="F419" s="18" t="s">
        <v>22</v>
      </c>
      <c r="G419" s="19">
        <f>VLOOKUP(B419,[1]Sheet1!$B$1:$G$65536,6,0)</f>
        <v>65.3333333333333</v>
      </c>
      <c r="H419" s="18"/>
      <c r="I419" s="42" t="s">
        <v>44</v>
      </c>
      <c r="J419" s="41"/>
      <c r="K419" s="7" t="s">
        <v>16</v>
      </c>
    </row>
    <row r="420" s="1" customFormat="1" ht="28.5" spans="1:11">
      <c r="A420" s="16"/>
      <c r="B420" s="20">
        <v>2207</v>
      </c>
      <c r="C420" s="18" t="s">
        <v>753</v>
      </c>
      <c r="D420" s="18"/>
      <c r="E420" s="18"/>
      <c r="F420" s="18"/>
      <c r="G420" s="19"/>
      <c r="H420" s="18"/>
      <c r="I420" s="42"/>
      <c r="J420" s="41"/>
      <c r="K420" s="7" t="s">
        <v>16</v>
      </c>
    </row>
    <row r="421" s="1" customFormat="1" ht="28.5" spans="1:11">
      <c r="A421" s="16" t="s">
        <v>98</v>
      </c>
      <c r="B421" s="20">
        <v>220700001</v>
      </c>
      <c r="C421" s="18" t="s">
        <v>754</v>
      </c>
      <c r="D421" s="18"/>
      <c r="E421" s="18"/>
      <c r="F421" s="18" t="s">
        <v>755</v>
      </c>
      <c r="G421" s="19">
        <f>VLOOKUP(B421,[1]Sheet1!$B$1:$G$65536,6,0)</f>
        <v>41.4433333333333</v>
      </c>
      <c r="H421" s="18"/>
      <c r="I421" s="42" t="s">
        <v>44</v>
      </c>
      <c r="J421" s="41"/>
      <c r="K421" s="7" t="s">
        <v>16</v>
      </c>
    </row>
    <row r="422" s="1" customFormat="1" spans="1:11">
      <c r="A422" s="16" t="s">
        <v>98</v>
      </c>
      <c r="B422" s="20">
        <v>220700002</v>
      </c>
      <c r="C422" s="18" t="s">
        <v>756</v>
      </c>
      <c r="D422" s="18"/>
      <c r="E422" s="18"/>
      <c r="F422" s="18" t="s">
        <v>22</v>
      </c>
      <c r="G422" s="29">
        <f>VLOOKUP(B422,[1]Sheet1!$B$1:$G$65536,6,0)</f>
        <v>40</v>
      </c>
      <c r="H422" s="18"/>
      <c r="I422" s="42" t="s">
        <v>44</v>
      </c>
      <c r="J422" s="41"/>
      <c r="K422" s="7" t="s">
        <v>16</v>
      </c>
    </row>
    <row r="423" s="1" customFormat="1" spans="1:11">
      <c r="A423" s="16" t="s">
        <v>98</v>
      </c>
      <c r="B423" s="20">
        <v>220700003</v>
      </c>
      <c r="C423" s="18" t="s">
        <v>757</v>
      </c>
      <c r="D423" s="18"/>
      <c r="E423" s="18"/>
      <c r="F423" s="18" t="s">
        <v>22</v>
      </c>
      <c r="G423" s="29">
        <f>VLOOKUP(B423,[1]Sheet1!$B$1:$G$65536,6,0)</f>
        <v>40</v>
      </c>
      <c r="H423" s="18"/>
      <c r="I423" s="42" t="s">
        <v>44</v>
      </c>
      <c r="J423" s="41"/>
      <c r="K423" s="7" t="s">
        <v>16</v>
      </c>
    </row>
    <row r="424" s="1" customFormat="1" ht="28.5" spans="1:11">
      <c r="A424" s="16" t="s">
        <v>98</v>
      </c>
      <c r="B424" s="20">
        <v>220700004</v>
      </c>
      <c r="C424" s="18" t="s">
        <v>758</v>
      </c>
      <c r="D424" s="18"/>
      <c r="E424" s="18"/>
      <c r="F424" s="18" t="s">
        <v>22</v>
      </c>
      <c r="G424" s="29">
        <f>VLOOKUP(B424,[1]Sheet1!$B$1:$G$65536,6,0)</f>
        <v>36</v>
      </c>
      <c r="H424" s="18"/>
      <c r="I424" s="42" t="s">
        <v>44</v>
      </c>
      <c r="J424" s="41"/>
      <c r="K424" s="7" t="s">
        <v>16</v>
      </c>
    </row>
    <row r="425" s="1" customFormat="1" ht="28.5" spans="1:11">
      <c r="A425" s="16" t="s">
        <v>98</v>
      </c>
      <c r="B425" s="20">
        <v>220700005</v>
      </c>
      <c r="C425" s="18" t="s">
        <v>759</v>
      </c>
      <c r="D425" s="18"/>
      <c r="E425" s="18"/>
      <c r="F425" s="18" t="s">
        <v>22</v>
      </c>
      <c r="G425" s="29">
        <f>VLOOKUP(B425,[1]Sheet1!$B$1:$G$65536,6,0)</f>
        <v>40</v>
      </c>
      <c r="H425" s="18"/>
      <c r="I425" s="42" t="s">
        <v>44</v>
      </c>
      <c r="J425" s="41"/>
      <c r="K425" s="7" t="s">
        <v>16</v>
      </c>
    </row>
    <row r="426" s="1" customFormat="1" spans="1:11">
      <c r="A426" s="16" t="s">
        <v>98</v>
      </c>
      <c r="B426" s="20">
        <v>220700006</v>
      </c>
      <c r="C426" s="18" t="s">
        <v>760</v>
      </c>
      <c r="D426" s="18"/>
      <c r="E426" s="18"/>
      <c r="F426" s="18" t="s">
        <v>22</v>
      </c>
      <c r="G426" s="29">
        <f>VLOOKUP(B426,[1]Sheet1!$B$1:$G$65536,6,0)</f>
        <v>40</v>
      </c>
      <c r="H426" s="18"/>
      <c r="I426" s="42" t="s">
        <v>44</v>
      </c>
      <c r="J426" s="41"/>
      <c r="K426" s="7" t="s">
        <v>16</v>
      </c>
    </row>
    <row r="427" s="1" customFormat="1" ht="28.5" spans="1:11">
      <c r="A427" s="16" t="s">
        <v>98</v>
      </c>
      <c r="B427" s="20">
        <v>220700007</v>
      </c>
      <c r="C427" s="18" t="s">
        <v>761</v>
      </c>
      <c r="D427" s="18" t="s">
        <v>762</v>
      </c>
      <c r="E427" s="18"/>
      <c r="F427" s="18" t="s">
        <v>22</v>
      </c>
      <c r="G427" s="29">
        <f>ROUNDDOWN(VLOOKUP(B427,[1]Sheet1!$B$1:$G$65536,6,0),0)</f>
        <v>201</v>
      </c>
      <c r="H427" s="18"/>
      <c r="I427" s="42" t="s">
        <v>44</v>
      </c>
      <c r="J427" s="41"/>
      <c r="K427" s="7" t="s">
        <v>16</v>
      </c>
    </row>
    <row r="428" s="1" customFormat="1" ht="28.5" spans="1:11">
      <c r="A428" s="16" t="s">
        <v>98</v>
      </c>
      <c r="B428" s="20" t="s">
        <v>763</v>
      </c>
      <c r="C428" s="18" t="s">
        <v>764</v>
      </c>
      <c r="D428" s="18" t="s">
        <v>765</v>
      </c>
      <c r="E428" s="18"/>
      <c r="F428" s="18" t="s">
        <v>22</v>
      </c>
      <c r="G428" s="29">
        <f>ROUNDDOWN(VLOOKUP(B428,[1]Sheet1!$B$1:$G$65536,6,0),0)</f>
        <v>153</v>
      </c>
      <c r="H428" s="18"/>
      <c r="I428" s="42" t="s">
        <v>44</v>
      </c>
      <c r="J428" s="41"/>
      <c r="K428" s="7" t="s">
        <v>16</v>
      </c>
    </row>
    <row r="429" s="1" customFormat="1" ht="28.5" spans="1:11">
      <c r="A429" s="16"/>
      <c r="B429" s="20">
        <v>2208</v>
      </c>
      <c r="C429" s="18" t="s">
        <v>766</v>
      </c>
      <c r="D429" s="18"/>
      <c r="E429" s="18"/>
      <c r="F429" s="18"/>
      <c r="G429" s="19"/>
      <c r="H429" s="18"/>
      <c r="I429" s="42"/>
      <c r="J429" s="41"/>
      <c r="K429" s="7" t="s">
        <v>16</v>
      </c>
    </row>
    <row r="430" s="1" customFormat="1" spans="1:11">
      <c r="A430" s="16" t="s">
        <v>98</v>
      </c>
      <c r="B430" s="20">
        <v>220800001</v>
      </c>
      <c r="C430" s="18" t="s">
        <v>767</v>
      </c>
      <c r="D430" s="18"/>
      <c r="E430" s="18"/>
      <c r="F430" s="18" t="s">
        <v>768</v>
      </c>
      <c r="G430" s="29">
        <f>VLOOKUP(B430,[1]Sheet1!$B$1:$G$65536,6,0)</f>
        <v>6</v>
      </c>
      <c r="H430" s="18"/>
      <c r="I430" s="42" t="s">
        <v>44</v>
      </c>
      <c r="J430" s="41"/>
      <c r="K430" s="7" t="s">
        <v>16</v>
      </c>
    </row>
    <row r="431" s="1" customFormat="1" spans="1:11">
      <c r="A431" s="16" t="s">
        <v>98</v>
      </c>
      <c r="B431" s="20">
        <v>220800002</v>
      </c>
      <c r="C431" s="18" t="s">
        <v>769</v>
      </c>
      <c r="D431" s="18"/>
      <c r="E431" s="18"/>
      <c r="F431" s="18" t="s">
        <v>768</v>
      </c>
      <c r="G431" s="29">
        <f>VLOOKUP(B431,[1]Sheet1!$B$1:$G$65536,6,0)</f>
        <v>12</v>
      </c>
      <c r="H431" s="18"/>
      <c r="I431" s="42" t="s">
        <v>24</v>
      </c>
      <c r="J431" s="41"/>
      <c r="K431" s="7" t="s">
        <v>16</v>
      </c>
    </row>
    <row r="432" s="1" customFormat="1" ht="28.5" spans="1:11">
      <c r="A432" s="16" t="s">
        <v>98</v>
      </c>
      <c r="B432" s="20">
        <v>220800003</v>
      </c>
      <c r="C432" s="18" t="s">
        <v>770</v>
      </c>
      <c r="D432" s="18"/>
      <c r="E432" s="18"/>
      <c r="F432" s="18" t="s">
        <v>768</v>
      </c>
      <c r="G432" s="29">
        <f>VLOOKUP(B432,[1]Sheet1!$B$1:$G$65536,6,0)</f>
        <v>7</v>
      </c>
      <c r="H432" s="18"/>
      <c r="I432" s="42" t="s">
        <v>44</v>
      </c>
      <c r="J432" s="41"/>
      <c r="K432" s="7" t="s">
        <v>16</v>
      </c>
    </row>
    <row r="433" s="1" customFormat="1" ht="28.5" spans="1:11">
      <c r="A433" s="16" t="s">
        <v>98</v>
      </c>
      <c r="B433" s="20">
        <v>220800004</v>
      </c>
      <c r="C433" s="18" t="s">
        <v>771</v>
      </c>
      <c r="D433" s="18"/>
      <c r="E433" s="18"/>
      <c r="F433" s="18" t="s">
        <v>768</v>
      </c>
      <c r="G433" s="29">
        <f>VLOOKUP(B433,[1]Sheet1!$B$1:$G$65536,6,0)</f>
        <v>12</v>
      </c>
      <c r="H433" s="18"/>
      <c r="I433" s="42" t="s">
        <v>24</v>
      </c>
      <c r="J433" s="41"/>
      <c r="K433" s="7" t="s">
        <v>16</v>
      </c>
    </row>
    <row r="434" s="1" customFormat="1" spans="1:11">
      <c r="A434" s="16" t="s">
        <v>98</v>
      </c>
      <c r="B434" s="20">
        <v>220800005</v>
      </c>
      <c r="C434" s="18" t="s">
        <v>772</v>
      </c>
      <c r="D434" s="18"/>
      <c r="E434" s="18"/>
      <c r="F434" s="18" t="s">
        <v>768</v>
      </c>
      <c r="G434" s="29">
        <f>VLOOKUP(B434,[1]Sheet1!$B$1:$G$65536,6,0)</f>
        <v>8</v>
      </c>
      <c r="H434" s="18"/>
      <c r="I434" s="42" t="s">
        <v>44</v>
      </c>
      <c r="J434" s="41"/>
      <c r="K434" s="7" t="s">
        <v>16</v>
      </c>
    </row>
    <row r="435" s="1" customFormat="1" spans="1:11">
      <c r="A435" s="16" t="s">
        <v>98</v>
      </c>
      <c r="B435" s="20">
        <v>220800006</v>
      </c>
      <c r="C435" s="18" t="s">
        <v>773</v>
      </c>
      <c r="D435" s="18"/>
      <c r="E435" s="18"/>
      <c r="F435" s="18" t="s">
        <v>768</v>
      </c>
      <c r="G435" s="29">
        <f>VLOOKUP(B435,[1]Sheet1!$B$1:$G$65536,6,0)</f>
        <v>12</v>
      </c>
      <c r="H435" s="18"/>
      <c r="I435" s="42" t="s">
        <v>24</v>
      </c>
      <c r="J435" s="41"/>
      <c r="K435" s="7" t="s">
        <v>16</v>
      </c>
    </row>
    <row r="436" s="1" customFormat="1" spans="1:11">
      <c r="A436" s="16" t="s">
        <v>98</v>
      </c>
      <c r="B436" s="20">
        <v>220800007</v>
      </c>
      <c r="C436" s="18" t="s">
        <v>774</v>
      </c>
      <c r="D436" s="18" t="s">
        <v>775</v>
      </c>
      <c r="E436" s="18"/>
      <c r="F436" s="18" t="s">
        <v>22</v>
      </c>
      <c r="G436" s="29">
        <f>VLOOKUP(B436,[1]Sheet1!$B$1:$G$65536,6,0)</f>
        <v>10</v>
      </c>
      <c r="H436" s="18"/>
      <c r="I436" s="42" t="s">
        <v>24</v>
      </c>
      <c r="J436" s="41"/>
      <c r="K436" s="7" t="s">
        <v>16</v>
      </c>
    </row>
    <row r="437" s="1" customFormat="1" ht="57" spans="1:16371">
      <c r="A437" s="16" t="s">
        <v>98</v>
      </c>
      <c r="B437" s="20">
        <v>220800008</v>
      </c>
      <c r="C437" s="18" t="s">
        <v>776</v>
      </c>
      <c r="D437" s="18" t="s">
        <v>777</v>
      </c>
      <c r="E437" s="18"/>
      <c r="F437" s="18" t="s">
        <v>22</v>
      </c>
      <c r="G437" s="29"/>
      <c r="H437" s="18" t="s">
        <v>778</v>
      </c>
      <c r="I437" s="42" t="s">
        <v>24</v>
      </c>
      <c r="J437" s="41"/>
      <c r="K437" s="7" t="s">
        <v>162</v>
      </c>
      <c r="XCS437" s="8"/>
      <c r="XCT437" s="8"/>
      <c r="XCU437" s="8"/>
      <c r="XCV437" s="8"/>
      <c r="XCW437" s="8"/>
      <c r="XCX437" s="8"/>
      <c r="XCY437" s="8"/>
      <c r="XCZ437" s="8"/>
      <c r="XDA437" s="8"/>
      <c r="XDB437" s="8"/>
      <c r="XDC437" s="8"/>
      <c r="XDD437" s="8"/>
      <c r="XDE437" s="8"/>
      <c r="XDF437" s="8"/>
      <c r="XDG437" s="8"/>
      <c r="XDH437" s="8"/>
      <c r="XDI437" s="8"/>
      <c r="XDJ437" s="8"/>
      <c r="XDK437" s="8"/>
      <c r="XDL437" s="8"/>
      <c r="XDM437" s="8"/>
      <c r="XDN437" s="8"/>
      <c r="XDO437" s="8"/>
      <c r="XDP437" s="8"/>
      <c r="XDQ437" s="8"/>
      <c r="XDR437" s="8"/>
      <c r="XDS437" s="8"/>
      <c r="XDT437" s="8"/>
      <c r="XDU437" s="8"/>
      <c r="XDV437" s="8"/>
      <c r="XDW437" s="8"/>
      <c r="XDX437" s="8"/>
      <c r="XDY437" s="8"/>
      <c r="XDZ437" s="8"/>
      <c r="XEA437" s="8"/>
      <c r="XEB437" s="8"/>
      <c r="XEC437" s="8"/>
      <c r="XED437" s="8"/>
      <c r="XEE437" s="8"/>
      <c r="XEF437" s="8"/>
      <c r="XEG437" s="8"/>
      <c r="XEH437" s="8"/>
      <c r="XEI437" s="8"/>
      <c r="XEJ437" s="8"/>
      <c r="XEK437" s="8"/>
      <c r="XEL437" s="8"/>
      <c r="XEM437" s="8"/>
      <c r="XEN437" s="8"/>
      <c r="XEO437" s="8"/>
      <c r="XEP437" s="8"/>
      <c r="XEQ437" s="8"/>
    </row>
    <row r="438" s="1" customFormat="1" ht="99.75" spans="1:11">
      <c r="A438" s="16"/>
      <c r="B438" s="20">
        <v>23</v>
      </c>
      <c r="C438" s="18" t="s">
        <v>779</v>
      </c>
      <c r="D438" s="18" t="s">
        <v>780</v>
      </c>
      <c r="E438" s="18" t="s">
        <v>781</v>
      </c>
      <c r="F438" s="18"/>
      <c r="G438" s="19"/>
      <c r="H438" s="18"/>
      <c r="I438" s="42"/>
      <c r="J438" s="41"/>
      <c r="K438" s="7" t="s">
        <v>16</v>
      </c>
    </row>
    <row r="439" s="1" customFormat="1" spans="1:11">
      <c r="A439" s="16"/>
      <c r="B439" s="20">
        <v>2301</v>
      </c>
      <c r="C439" s="18" t="s">
        <v>782</v>
      </c>
      <c r="D439" s="18" t="s">
        <v>783</v>
      </c>
      <c r="E439" s="18"/>
      <c r="F439" s="18"/>
      <c r="G439" s="19"/>
      <c r="H439" s="18"/>
      <c r="I439" s="42"/>
      <c r="J439" s="41"/>
      <c r="K439" s="7" t="s">
        <v>16</v>
      </c>
    </row>
    <row r="440" s="1" customFormat="1" ht="28.5" spans="1:11">
      <c r="A440" s="16" t="s">
        <v>98</v>
      </c>
      <c r="B440" s="20">
        <v>230100001</v>
      </c>
      <c r="C440" s="18" t="s">
        <v>784</v>
      </c>
      <c r="D440" s="18" t="s">
        <v>785</v>
      </c>
      <c r="E440" s="18"/>
      <c r="F440" s="18" t="s">
        <v>786</v>
      </c>
      <c r="G440" s="29">
        <f>ROUNDDOWN(VLOOKUP(B440,[1]Sheet1!$B$1:$G$65536,6,0),0)</f>
        <v>120</v>
      </c>
      <c r="H440" s="18"/>
      <c r="I440" s="42" t="s">
        <v>62</v>
      </c>
      <c r="J440" s="41"/>
      <c r="K440" s="7" t="s">
        <v>16</v>
      </c>
    </row>
    <row r="441" s="1" customFormat="1" ht="28.5" spans="1:11">
      <c r="A441" s="16" t="s">
        <v>98</v>
      </c>
      <c r="B441" s="20">
        <v>2301000010</v>
      </c>
      <c r="C441" s="18" t="s">
        <v>787</v>
      </c>
      <c r="D441" s="18"/>
      <c r="E441" s="18"/>
      <c r="F441" s="18" t="s">
        <v>22</v>
      </c>
      <c r="G441" s="29">
        <f>VLOOKUP(B441,[1]Sheet1!$B$1:$G$65536,6,0)</f>
        <v>50</v>
      </c>
      <c r="H441" s="18"/>
      <c r="I441" s="42" t="s">
        <v>62</v>
      </c>
      <c r="J441" s="41"/>
      <c r="K441" s="7" t="s">
        <v>16</v>
      </c>
    </row>
    <row r="442" s="1" customFormat="1" ht="28.5" spans="1:11">
      <c r="A442" s="16" t="s">
        <v>98</v>
      </c>
      <c r="B442" s="20">
        <v>230100002</v>
      </c>
      <c r="C442" s="18" t="s">
        <v>788</v>
      </c>
      <c r="D442" s="18" t="s">
        <v>789</v>
      </c>
      <c r="E442" s="18"/>
      <c r="F442" s="18" t="s">
        <v>790</v>
      </c>
      <c r="G442" s="29">
        <f>VLOOKUP(B442,[1]Sheet1!$B$1:$G$65536,6,0)</f>
        <v>60</v>
      </c>
      <c r="H442" s="18"/>
      <c r="I442" s="42" t="s">
        <v>62</v>
      </c>
      <c r="J442" s="41"/>
      <c r="K442" s="7" t="s">
        <v>16</v>
      </c>
    </row>
    <row r="443" s="1" customFormat="1" ht="28.5" spans="1:11">
      <c r="A443" s="16" t="s">
        <v>98</v>
      </c>
      <c r="B443" s="20">
        <v>2301000020</v>
      </c>
      <c r="C443" s="18" t="s">
        <v>791</v>
      </c>
      <c r="D443" s="18"/>
      <c r="E443" s="18"/>
      <c r="F443" s="18" t="s">
        <v>22</v>
      </c>
      <c r="G443" s="29">
        <f>VLOOKUP(B443,[1]Sheet1!$B$1:$G$65536,6,0)</f>
        <v>30</v>
      </c>
      <c r="H443" s="18"/>
      <c r="I443" s="42" t="s">
        <v>62</v>
      </c>
      <c r="J443" s="41"/>
      <c r="K443" s="7" t="s">
        <v>16</v>
      </c>
    </row>
    <row r="444" s="1" customFormat="1" ht="185.25" spans="1:11">
      <c r="A444" s="16"/>
      <c r="B444" s="20">
        <v>2302</v>
      </c>
      <c r="C444" s="18" t="s">
        <v>792</v>
      </c>
      <c r="D444" s="18" t="s">
        <v>793</v>
      </c>
      <c r="E444" s="18"/>
      <c r="F444" s="18"/>
      <c r="G444" s="19"/>
      <c r="H444" s="18" t="s">
        <v>794</v>
      </c>
      <c r="I444" s="42" t="s">
        <v>15</v>
      </c>
      <c r="J444" s="41"/>
      <c r="K444" s="7" t="s">
        <v>16</v>
      </c>
    </row>
    <row r="445" s="1" customFormat="1" spans="1:11">
      <c r="A445" s="16" t="s">
        <v>98</v>
      </c>
      <c r="B445" s="20">
        <v>230200001</v>
      </c>
      <c r="C445" s="18" t="s">
        <v>795</v>
      </c>
      <c r="D445" s="18"/>
      <c r="E445" s="18"/>
      <c r="F445" s="18" t="s">
        <v>22</v>
      </c>
      <c r="G445" s="29">
        <f>ROUNDDOWN(VLOOKUP(B445,[1]Sheet1!$B$1:$G$65536,6,0),0)</f>
        <v>141</v>
      </c>
      <c r="H445" s="18"/>
      <c r="I445" s="42" t="s">
        <v>44</v>
      </c>
      <c r="J445" s="41"/>
      <c r="K445" s="7" t="s">
        <v>16</v>
      </c>
    </row>
    <row r="446" s="1" customFormat="1" spans="1:11">
      <c r="A446" s="16" t="s">
        <v>98</v>
      </c>
      <c r="B446" s="20">
        <v>230200002</v>
      </c>
      <c r="C446" s="18" t="s">
        <v>796</v>
      </c>
      <c r="D446" s="18"/>
      <c r="E446" s="18"/>
      <c r="F446" s="18" t="s">
        <v>22</v>
      </c>
      <c r="G446" s="29">
        <f>ROUNDDOWN(VLOOKUP(B446,[1]Sheet1!$B$1:$G$65536,6,0),0)</f>
        <v>141</v>
      </c>
      <c r="H446" s="18"/>
      <c r="I446" s="42" t="s">
        <v>44</v>
      </c>
      <c r="J446" s="41"/>
      <c r="K446" s="7" t="s">
        <v>16</v>
      </c>
    </row>
    <row r="447" s="1" customFormat="1" spans="1:11">
      <c r="A447" s="16" t="s">
        <v>98</v>
      </c>
      <c r="B447" s="20">
        <v>230200003</v>
      </c>
      <c r="C447" s="18" t="s">
        <v>797</v>
      </c>
      <c r="D447" s="18"/>
      <c r="E447" s="18"/>
      <c r="F447" s="18" t="s">
        <v>22</v>
      </c>
      <c r="G447" s="29">
        <f>ROUNDDOWN(VLOOKUP(B447,[1]Sheet1!$B$1:$G$65536,6,0),0)</f>
        <v>141</v>
      </c>
      <c r="H447" s="18"/>
      <c r="I447" s="42" t="s">
        <v>44</v>
      </c>
      <c r="J447" s="41"/>
      <c r="K447" s="7" t="s">
        <v>16</v>
      </c>
    </row>
    <row r="448" s="1" customFormat="1" spans="1:11">
      <c r="A448" s="16" t="s">
        <v>98</v>
      </c>
      <c r="B448" s="20">
        <v>230200004</v>
      </c>
      <c r="C448" s="18" t="s">
        <v>798</v>
      </c>
      <c r="D448" s="18"/>
      <c r="E448" s="18"/>
      <c r="F448" s="18" t="s">
        <v>22</v>
      </c>
      <c r="G448" s="29">
        <f>ROUNDDOWN(VLOOKUP(B448,[1]Sheet1!$B$1:$G$65536,6,0),0)</f>
        <v>170</v>
      </c>
      <c r="H448" s="18"/>
      <c r="I448" s="42" t="s">
        <v>44</v>
      </c>
      <c r="J448" s="41"/>
      <c r="K448" s="7" t="s">
        <v>16</v>
      </c>
    </row>
    <row r="449" s="1" customFormat="1" spans="1:11">
      <c r="A449" s="16" t="s">
        <v>98</v>
      </c>
      <c r="B449" s="20">
        <v>230200005</v>
      </c>
      <c r="C449" s="18" t="s">
        <v>799</v>
      </c>
      <c r="D449" s="18"/>
      <c r="E449" s="18"/>
      <c r="F449" s="18" t="s">
        <v>22</v>
      </c>
      <c r="G449" s="29">
        <f>ROUNDDOWN(VLOOKUP(B449,[1]Sheet1!$B$1:$G$65536,6,0),0)</f>
        <v>136</v>
      </c>
      <c r="H449" s="18"/>
      <c r="I449" s="42" t="s">
        <v>44</v>
      </c>
      <c r="J449" s="41"/>
      <c r="K449" s="7" t="s">
        <v>16</v>
      </c>
    </row>
    <row r="450" s="1" customFormat="1" ht="28.5" spans="1:11">
      <c r="A450" s="16" t="s">
        <v>98</v>
      </c>
      <c r="B450" s="20">
        <v>230200006</v>
      </c>
      <c r="C450" s="18" t="s">
        <v>800</v>
      </c>
      <c r="D450" s="18"/>
      <c r="E450" s="18"/>
      <c r="F450" s="18" t="s">
        <v>790</v>
      </c>
      <c r="G450" s="29">
        <f>ROUNDDOWN(VLOOKUP(B450,[1]Sheet1!$B$1:$G$65536,6,0),0)</f>
        <v>170</v>
      </c>
      <c r="H450" s="18"/>
      <c r="I450" s="42" t="s">
        <v>44</v>
      </c>
      <c r="J450" s="41"/>
      <c r="K450" s="7" t="s">
        <v>16</v>
      </c>
    </row>
    <row r="451" s="1" customFormat="1" ht="28.5" spans="1:11">
      <c r="A451" s="16" t="s">
        <v>98</v>
      </c>
      <c r="B451" s="20">
        <v>2302000060</v>
      </c>
      <c r="C451" s="18" t="s">
        <v>801</v>
      </c>
      <c r="D451" s="18"/>
      <c r="E451" s="18"/>
      <c r="F451" s="18" t="s">
        <v>22</v>
      </c>
      <c r="G451" s="29">
        <f>VLOOKUP(B451,[1]Sheet1!$B$1:$G$65536,6,0)</f>
        <v>80</v>
      </c>
      <c r="H451" s="18"/>
      <c r="I451" s="42" t="s">
        <v>44</v>
      </c>
      <c r="J451" s="41"/>
      <c r="K451" s="7" t="s">
        <v>16</v>
      </c>
    </row>
    <row r="452" s="1" customFormat="1" spans="1:11">
      <c r="A452" s="16" t="s">
        <v>98</v>
      </c>
      <c r="B452" s="20">
        <v>230200007</v>
      </c>
      <c r="C452" s="18" t="s">
        <v>802</v>
      </c>
      <c r="D452" s="18"/>
      <c r="E452" s="18"/>
      <c r="F452" s="18" t="s">
        <v>22</v>
      </c>
      <c r="G452" s="29">
        <f>ROUNDDOWN(VLOOKUP(B452,[1]Sheet1!$B$1:$G$65536,6,0),0)</f>
        <v>170</v>
      </c>
      <c r="H452" s="18"/>
      <c r="I452" s="42" t="s">
        <v>44</v>
      </c>
      <c r="J452" s="41"/>
      <c r="K452" s="7" t="s">
        <v>16</v>
      </c>
    </row>
    <row r="453" s="1" customFormat="1" ht="28.5" spans="1:11">
      <c r="A453" s="16" t="s">
        <v>98</v>
      </c>
      <c r="B453" s="20">
        <v>230200008</v>
      </c>
      <c r="C453" s="18" t="s">
        <v>803</v>
      </c>
      <c r="D453" s="18"/>
      <c r="E453" s="18"/>
      <c r="F453" s="18" t="s">
        <v>22</v>
      </c>
      <c r="G453" s="19">
        <f>VLOOKUP(B453,[1]Sheet1!$B$1:$G$65536,6,0)</f>
        <v>68.3333333333333</v>
      </c>
      <c r="H453" s="18"/>
      <c r="I453" s="42" t="s">
        <v>44</v>
      </c>
      <c r="J453" s="41"/>
      <c r="K453" s="7" t="s">
        <v>16</v>
      </c>
    </row>
    <row r="454" s="1" customFormat="1" ht="28.5" spans="1:11">
      <c r="A454" s="16" t="s">
        <v>98</v>
      </c>
      <c r="B454" s="20">
        <v>230200009</v>
      </c>
      <c r="C454" s="18" t="s">
        <v>804</v>
      </c>
      <c r="D454" s="18"/>
      <c r="E454" s="18"/>
      <c r="F454" s="18" t="s">
        <v>22</v>
      </c>
      <c r="G454" s="29">
        <f>ROUNDDOWN(VLOOKUP(B454,[1]Sheet1!$B$1:$G$65536,6,0),0)</f>
        <v>110</v>
      </c>
      <c r="H454" s="18"/>
      <c r="I454" s="42" t="s">
        <v>44</v>
      </c>
      <c r="J454" s="41"/>
      <c r="K454" s="7" t="s">
        <v>16</v>
      </c>
    </row>
    <row r="455" s="1" customFormat="1" ht="28.5" spans="1:11">
      <c r="A455" s="16" t="s">
        <v>98</v>
      </c>
      <c r="B455" s="20">
        <v>230200010</v>
      </c>
      <c r="C455" s="18" t="s">
        <v>805</v>
      </c>
      <c r="D455" s="18"/>
      <c r="E455" s="18"/>
      <c r="F455" s="18" t="s">
        <v>22</v>
      </c>
      <c r="G455" s="29">
        <f>ROUNDDOWN(VLOOKUP(B455,[1]Sheet1!$B$1:$G$65536,6,0),0)</f>
        <v>110</v>
      </c>
      <c r="H455" s="18"/>
      <c r="I455" s="42" t="s">
        <v>44</v>
      </c>
      <c r="J455" s="41"/>
      <c r="K455" s="7" t="s">
        <v>16</v>
      </c>
    </row>
    <row r="456" s="1" customFormat="1" spans="1:11">
      <c r="A456" s="16" t="s">
        <v>98</v>
      </c>
      <c r="B456" s="20">
        <v>230200011</v>
      </c>
      <c r="C456" s="18" t="s">
        <v>806</v>
      </c>
      <c r="D456" s="18"/>
      <c r="E456" s="18"/>
      <c r="F456" s="18" t="s">
        <v>22</v>
      </c>
      <c r="G456" s="29">
        <f>ROUNDDOWN(VLOOKUP(B456,[1]Sheet1!$B$1:$G$65536,6,0),0)</f>
        <v>100</v>
      </c>
      <c r="H456" s="18"/>
      <c r="I456" s="42" t="s">
        <v>44</v>
      </c>
      <c r="J456" s="41"/>
      <c r="K456" s="7" t="s">
        <v>16</v>
      </c>
    </row>
    <row r="457" s="1" customFormat="1" spans="1:11">
      <c r="A457" s="16" t="s">
        <v>98</v>
      </c>
      <c r="B457" s="20">
        <v>230200012</v>
      </c>
      <c r="C457" s="18" t="s">
        <v>807</v>
      </c>
      <c r="D457" s="18"/>
      <c r="E457" s="18"/>
      <c r="F457" s="18" t="s">
        <v>22</v>
      </c>
      <c r="G457" s="29">
        <f>ROUNDDOWN(VLOOKUP(B457,[1]Sheet1!$B$1:$G$65536,6,0),0)</f>
        <v>141</v>
      </c>
      <c r="H457" s="18"/>
      <c r="I457" s="42" t="s">
        <v>44</v>
      </c>
      <c r="J457" s="41"/>
      <c r="K457" s="7" t="s">
        <v>16</v>
      </c>
    </row>
    <row r="458" s="1" customFormat="1" ht="28.5" spans="1:11">
      <c r="A458" s="16" t="s">
        <v>98</v>
      </c>
      <c r="B458" s="20">
        <v>230200013</v>
      </c>
      <c r="C458" s="18" t="s">
        <v>808</v>
      </c>
      <c r="D458" s="18" t="s">
        <v>809</v>
      </c>
      <c r="E458" s="18" t="s">
        <v>194</v>
      </c>
      <c r="F458" s="18" t="s">
        <v>22</v>
      </c>
      <c r="G458" s="29">
        <f>ROUNDDOWN(VLOOKUP(B458,[1]Sheet1!$B$1:$G$65536,6,0),0)</f>
        <v>141</v>
      </c>
      <c r="H458" s="18"/>
      <c r="I458" s="42" t="s">
        <v>44</v>
      </c>
      <c r="J458" s="41"/>
      <c r="K458" s="7" t="s">
        <v>16</v>
      </c>
    </row>
    <row r="459" s="1" customFormat="1" ht="28.5" spans="1:11">
      <c r="A459" s="16" t="s">
        <v>98</v>
      </c>
      <c r="B459" s="20">
        <v>230200014</v>
      </c>
      <c r="C459" s="18" t="s">
        <v>810</v>
      </c>
      <c r="D459" s="18"/>
      <c r="E459" s="18" t="s">
        <v>194</v>
      </c>
      <c r="F459" s="18" t="s">
        <v>22</v>
      </c>
      <c r="G459" s="29">
        <f>ROUNDDOWN(VLOOKUP(B459,[1]Sheet1!$B$1:$G$65536,6,0),0)</f>
        <v>220</v>
      </c>
      <c r="H459" s="18"/>
      <c r="I459" s="42" t="s">
        <v>44</v>
      </c>
      <c r="J459" s="41"/>
      <c r="K459" s="7" t="s">
        <v>16</v>
      </c>
    </row>
    <row r="460" s="1" customFormat="1" ht="28.5" spans="1:11">
      <c r="A460" s="16" t="s">
        <v>98</v>
      </c>
      <c r="B460" s="20">
        <v>230200015</v>
      </c>
      <c r="C460" s="18" t="s">
        <v>811</v>
      </c>
      <c r="D460" s="18" t="s">
        <v>809</v>
      </c>
      <c r="E460" s="18" t="s">
        <v>194</v>
      </c>
      <c r="F460" s="18" t="s">
        <v>22</v>
      </c>
      <c r="G460" s="29">
        <f>ROUNDDOWN(VLOOKUP(B460,[1]Sheet1!$B$1:$G$65536,6,0),0)</f>
        <v>220</v>
      </c>
      <c r="H460" s="18"/>
      <c r="I460" s="42" t="s">
        <v>44</v>
      </c>
      <c r="J460" s="41"/>
      <c r="K460" s="7" t="s">
        <v>16</v>
      </c>
    </row>
    <row r="461" s="1" customFormat="1" ht="28.5" spans="1:11">
      <c r="A461" s="16" t="s">
        <v>98</v>
      </c>
      <c r="B461" s="20">
        <v>230200016</v>
      </c>
      <c r="C461" s="18" t="s">
        <v>812</v>
      </c>
      <c r="D461" s="18" t="s">
        <v>813</v>
      </c>
      <c r="E461" s="18"/>
      <c r="F461" s="18" t="s">
        <v>22</v>
      </c>
      <c r="G461" s="29">
        <f>ROUNDDOWN(VLOOKUP(B461,[1]Sheet1!$B$1:$G$65536,6,0),0)</f>
        <v>220</v>
      </c>
      <c r="H461" s="18"/>
      <c r="I461" s="42" t="s">
        <v>44</v>
      </c>
      <c r="J461" s="41"/>
      <c r="K461" s="7" t="s">
        <v>16</v>
      </c>
    </row>
    <row r="462" s="1" customFormat="1" ht="28.5" spans="1:11">
      <c r="A462" s="16" t="s">
        <v>98</v>
      </c>
      <c r="B462" s="20">
        <v>2302000160</v>
      </c>
      <c r="C462" s="18" t="s">
        <v>812</v>
      </c>
      <c r="D462" s="18" t="s">
        <v>814</v>
      </c>
      <c r="E462" s="18"/>
      <c r="F462" s="18" t="s">
        <v>22</v>
      </c>
      <c r="G462" s="29">
        <f>ROUNDDOWN(VLOOKUP(B462,[1]Sheet1!$B$1:$G$65536,6,0),0)</f>
        <v>170</v>
      </c>
      <c r="H462" s="18"/>
      <c r="I462" s="42" t="s">
        <v>44</v>
      </c>
      <c r="J462" s="41"/>
      <c r="K462" s="7" t="s">
        <v>16</v>
      </c>
    </row>
    <row r="463" s="1" customFormat="1" ht="28.5" spans="1:11">
      <c r="A463" s="16" t="s">
        <v>98</v>
      </c>
      <c r="B463" s="20">
        <v>230200017</v>
      </c>
      <c r="C463" s="18" t="s">
        <v>815</v>
      </c>
      <c r="D463" s="18"/>
      <c r="E463" s="18"/>
      <c r="F463" s="18" t="s">
        <v>22</v>
      </c>
      <c r="G463" s="29">
        <f>ROUNDDOWN(VLOOKUP(B463,[1]Sheet1!$B$1:$G$65536,6,0),0)</f>
        <v>170</v>
      </c>
      <c r="H463" s="18"/>
      <c r="I463" s="42" t="s">
        <v>44</v>
      </c>
      <c r="J463" s="41"/>
      <c r="K463" s="7" t="s">
        <v>16</v>
      </c>
    </row>
    <row r="464" s="1" customFormat="1" ht="28.5" spans="1:11">
      <c r="A464" s="16" t="s">
        <v>98</v>
      </c>
      <c r="B464" s="20">
        <v>230200018</v>
      </c>
      <c r="C464" s="18" t="s">
        <v>816</v>
      </c>
      <c r="D464" s="18"/>
      <c r="E464" s="18" t="s">
        <v>194</v>
      </c>
      <c r="F464" s="18" t="s">
        <v>22</v>
      </c>
      <c r="G464" s="29">
        <f>ROUNDDOWN(VLOOKUP(B464,[1]Sheet1!$B$1:$G$65536,6,0),0)</f>
        <v>220</v>
      </c>
      <c r="H464" s="18"/>
      <c r="I464" s="42" t="s">
        <v>44</v>
      </c>
      <c r="J464" s="41"/>
      <c r="K464" s="7" t="s">
        <v>16</v>
      </c>
    </row>
    <row r="465" s="1" customFormat="1" ht="28.5" spans="1:11">
      <c r="A465" s="16" t="s">
        <v>98</v>
      </c>
      <c r="B465" s="20">
        <v>230200019</v>
      </c>
      <c r="C465" s="18" t="s">
        <v>817</v>
      </c>
      <c r="D465" s="18"/>
      <c r="E465" s="18"/>
      <c r="F465" s="18" t="s">
        <v>22</v>
      </c>
      <c r="G465" s="29">
        <f>ROUNDDOWN(VLOOKUP(B465,[1]Sheet1!$B$1:$G$65536,6,0),0)</f>
        <v>161</v>
      </c>
      <c r="H465" s="18"/>
      <c r="I465" s="42" t="s">
        <v>44</v>
      </c>
      <c r="J465" s="41"/>
      <c r="K465" s="7" t="s">
        <v>16</v>
      </c>
    </row>
    <row r="466" s="1" customFormat="1" spans="1:11">
      <c r="A466" s="16" t="s">
        <v>98</v>
      </c>
      <c r="B466" s="20">
        <v>230200020</v>
      </c>
      <c r="C466" s="18" t="s">
        <v>818</v>
      </c>
      <c r="D466" s="18"/>
      <c r="E466" s="18"/>
      <c r="F466" s="18" t="s">
        <v>22</v>
      </c>
      <c r="G466" s="29">
        <f>ROUNDDOWN(VLOOKUP(B466,[1]Sheet1!$B$1:$G$65536,6,0),0)</f>
        <v>170</v>
      </c>
      <c r="H466" s="18"/>
      <c r="I466" s="42" t="s">
        <v>44</v>
      </c>
      <c r="J466" s="41"/>
      <c r="K466" s="7" t="s">
        <v>16</v>
      </c>
    </row>
    <row r="467" s="1" customFormat="1" spans="1:11">
      <c r="A467" s="16" t="s">
        <v>98</v>
      </c>
      <c r="B467" s="20">
        <v>230200021</v>
      </c>
      <c r="C467" s="18" t="s">
        <v>819</v>
      </c>
      <c r="D467" s="18"/>
      <c r="E467" s="18"/>
      <c r="F467" s="18" t="s">
        <v>22</v>
      </c>
      <c r="G467" s="29">
        <f>ROUNDDOWN(VLOOKUP(B467,[1]Sheet1!$B$1:$G$65536,6,0),0)</f>
        <v>136</v>
      </c>
      <c r="H467" s="18"/>
      <c r="I467" s="42" t="s">
        <v>44</v>
      </c>
      <c r="J467" s="41"/>
      <c r="K467" s="7" t="s">
        <v>16</v>
      </c>
    </row>
    <row r="468" s="1" customFormat="1" spans="1:11">
      <c r="A468" s="16" t="s">
        <v>98</v>
      </c>
      <c r="B468" s="20">
        <v>230200022</v>
      </c>
      <c r="C468" s="18" t="s">
        <v>820</v>
      </c>
      <c r="D468" s="18"/>
      <c r="E468" s="18"/>
      <c r="F468" s="18" t="s">
        <v>22</v>
      </c>
      <c r="G468" s="29">
        <f>ROUNDDOWN(VLOOKUP(B468,[1]Sheet1!$B$1:$G$65536,6,0),0)</f>
        <v>161</v>
      </c>
      <c r="H468" s="18"/>
      <c r="I468" s="42" t="s">
        <v>44</v>
      </c>
      <c r="J468" s="41"/>
      <c r="K468" s="7" t="s">
        <v>16</v>
      </c>
    </row>
    <row r="469" s="1" customFormat="1" spans="1:11">
      <c r="A469" s="16" t="s">
        <v>98</v>
      </c>
      <c r="B469" s="20">
        <v>230200023</v>
      </c>
      <c r="C469" s="18" t="s">
        <v>821</v>
      </c>
      <c r="D469" s="18"/>
      <c r="E469" s="18"/>
      <c r="F469" s="18" t="s">
        <v>22</v>
      </c>
      <c r="G469" s="29">
        <f>ROUNDDOWN(VLOOKUP(B469,[1]Sheet1!$B$1:$G$65536,6,0),0)</f>
        <v>125</v>
      </c>
      <c r="H469" s="18"/>
      <c r="I469" s="42" t="s">
        <v>44</v>
      </c>
      <c r="J469" s="41"/>
      <c r="K469" s="7" t="s">
        <v>16</v>
      </c>
    </row>
    <row r="470" s="1" customFormat="1" ht="28.5" spans="1:11">
      <c r="A470" s="16" t="s">
        <v>98</v>
      </c>
      <c r="B470" s="20">
        <v>230200024</v>
      </c>
      <c r="C470" s="18" t="s">
        <v>822</v>
      </c>
      <c r="D470" s="18"/>
      <c r="E470" s="18"/>
      <c r="F470" s="18" t="s">
        <v>790</v>
      </c>
      <c r="G470" s="29">
        <f>ROUNDDOWN(VLOOKUP(B470,[1]Sheet1!$B$1:$G$65536,6,0),0)</f>
        <v>150</v>
      </c>
      <c r="H470" s="18"/>
      <c r="I470" s="42" t="s">
        <v>44</v>
      </c>
      <c r="J470" s="41"/>
      <c r="K470" s="7" t="s">
        <v>16</v>
      </c>
    </row>
    <row r="471" s="1" customFormat="1" spans="1:11">
      <c r="A471" s="16" t="s">
        <v>98</v>
      </c>
      <c r="B471" s="20">
        <v>230200025</v>
      </c>
      <c r="C471" s="18" t="s">
        <v>823</v>
      </c>
      <c r="D471" s="18"/>
      <c r="E471" s="18"/>
      <c r="F471" s="18" t="s">
        <v>22</v>
      </c>
      <c r="G471" s="29">
        <f>ROUNDDOWN(VLOOKUP(B471,[1]Sheet1!$B$1:$G$65536,6,0),0)</f>
        <v>170</v>
      </c>
      <c r="H471" s="18"/>
      <c r="I471" s="42" t="s">
        <v>44</v>
      </c>
      <c r="J471" s="41"/>
      <c r="K471" s="7" t="s">
        <v>16</v>
      </c>
    </row>
    <row r="472" s="1" customFormat="1" ht="42.75" spans="1:11">
      <c r="A472" s="16" t="s">
        <v>98</v>
      </c>
      <c r="B472" s="20">
        <v>230200026</v>
      </c>
      <c r="C472" s="18" t="s">
        <v>824</v>
      </c>
      <c r="D472" s="18" t="s">
        <v>825</v>
      </c>
      <c r="E472" s="18"/>
      <c r="F472" s="18" t="s">
        <v>22</v>
      </c>
      <c r="G472" s="29">
        <f>ROUNDDOWN(VLOOKUP(B472,[1]Sheet1!$B$1:$G$65536,6,0),0)</f>
        <v>170</v>
      </c>
      <c r="H472" s="18"/>
      <c r="I472" s="42" t="s">
        <v>44</v>
      </c>
      <c r="J472" s="41"/>
      <c r="K472" s="7" t="s">
        <v>16</v>
      </c>
    </row>
    <row r="473" s="1" customFormat="1" spans="1:11">
      <c r="A473" s="16" t="s">
        <v>98</v>
      </c>
      <c r="B473" s="20">
        <v>230200027</v>
      </c>
      <c r="C473" s="18" t="s">
        <v>826</v>
      </c>
      <c r="D473" s="18"/>
      <c r="E473" s="18"/>
      <c r="F473" s="18" t="s">
        <v>22</v>
      </c>
      <c r="G473" s="29">
        <f>ROUNDDOWN(VLOOKUP(B473,[1]Sheet1!$B$1:$G$65536,6,0),0)</f>
        <v>120</v>
      </c>
      <c r="H473" s="18"/>
      <c r="I473" s="42" t="s">
        <v>44</v>
      </c>
      <c r="J473" s="41"/>
      <c r="K473" s="7" t="s">
        <v>16</v>
      </c>
    </row>
    <row r="474" s="1" customFormat="1" spans="1:11">
      <c r="A474" s="16" t="s">
        <v>98</v>
      </c>
      <c r="B474" s="20">
        <v>230200028</v>
      </c>
      <c r="C474" s="18" t="s">
        <v>827</v>
      </c>
      <c r="D474" s="18"/>
      <c r="E474" s="18"/>
      <c r="F474" s="18" t="s">
        <v>22</v>
      </c>
      <c r="G474" s="29">
        <f>ROUNDDOWN(VLOOKUP(B474,[1]Sheet1!$B$1:$G$65536,6,0),0)</f>
        <v>170</v>
      </c>
      <c r="H474" s="18"/>
      <c r="I474" s="42" t="s">
        <v>44</v>
      </c>
      <c r="J474" s="41"/>
      <c r="K474" s="7" t="s">
        <v>16</v>
      </c>
    </row>
    <row r="475" s="1" customFormat="1" spans="1:11">
      <c r="A475" s="16" t="s">
        <v>98</v>
      </c>
      <c r="B475" s="20">
        <v>230200029</v>
      </c>
      <c r="C475" s="18" t="s">
        <v>828</v>
      </c>
      <c r="D475" s="18"/>
      <c r="E475" s="18"/>
      <c r="F475" s="18" t="s">
        <v>22</v>
      </c>
      <c r="G475" s="29">
        <f>ROUNDDOWN(VLOOKUP(B475,[1]Sheet1!$B$1:$G$65536,6,0),0)</f>
        <v>170</v>
      </c>
      <c r="H475" s="18"/>
      <c r="I475" s="42" t="s">
        <v>44</v>
      </c>
      <c r="J475" s="41"/>
      <c r="K475" s="7" t="s">
        <v>16</v>
      </c>
    </row>
    <row r="476" s="1" customFormat="1" spans="1:11">
      <c r="A476" s="16" t="s">
        <v>98</v>
      </c>
      <c r="B476" s="20">
        <v>230200030</v>
      </c>
      <c r="C476" s="18" t="s">
        <v>829</v>
      </c>
      <c r="D476" s="18"/>
      <c r="E476" s="18"/>
      <c r="F476" s="18" t="s">
        <v>22</v>
      </c>
      <c r="G476" s="29">
        <f>ROUNDDOWN(VLOOKUP(B476,[1]Sheet1!$B$1:$G$65536,6,0),0)</f>
        <v>170</v>
      </c>
      <c r="H476" s="18"/>
      <c r="I476" s="42" t="s">
        <v>44</v>
      </c>
      <c r="J476" s="41"/>
      <c r="K476" s="7" t="s">
        <v>16</v>
      </c>
    </row>
    <row r="477" s="1" customFormat="1" ht="28.5" spans="1:11">
      <c r="A477" s="16" t="s">
        <v>98</v>
      </c>
      <c r="B477" s="20">
        <v>230200031</v>
      </c>
      <c r="C477" s="18" t="s">
        <v>830</v>
      </c>
      <c r="D477" s="18"/>
      <c r="E477" s="18"/>
      <c r="F477" s="18" t="s">
        <v>22</v>
      </c>
      <c r="G477" s="29">
        <f>ROUNDDOWN(VLOOKUP(B477,[1]Sheet1!$B$1:$G$65536,6,0),0)</f>
        <v>170</v>
      </c>
      <c r="H477" s="18"/>
      <c r="I477" s="42" t="s">
        <v>44</v>
      </c>
      <c r="J477" s="41"/>
      <c r="K477" s="7" t="s">
        <v>16</v>
      </c>
    </row>
    <row r="478" s="1" customFormat="1" spans="1:11">
      <c r="A478" s="16" t="s">
        <v>98</v>
      </c>
      <c r="B478" s="20">
        <v>230200032</v>
      </c>
      <c r="C478" s="18" t="s">
        <v>831</v>
      </c>
      <c r="D478" s="18"/>
      <c r="E478" s="18"/>
      <c r="F478" s="18" t="s">
        <v>22</v>
      </c>
      <c r="G478" s="29">
        <f>ROUNDDOWN(VLOOKUP(B478,[1]Sheet1!$B$1:$G$65536,6,0),0)</f>
        <v>170</v>
      </c>
      <c r="H478" s="18"/>
      <c r="I478" s="42" t="s">
        <v>44</v>
      </c>
      <c r="J478" s="41"/>
      <c r="K478" s="7" t="s">
        <v>16</v>
      </c>
    </row>
    <row r="479" s="1" customFormat="1" spans="1:11">
      <c r="A479" s="16" t="s">
        <v>98</v>
      </c>
      <c r="B479" s="20">
        <v>230200033</v>
      </c>
      <c r="C479" s="18" t="s">
        <v>832</v>
      </c>
      <c r="D479" s="18"/>
      <c r="E479" s="18"/>
      <c r="F479" s="18" t="s">
        <v>22</v>
      </c>
      <c r="G479" s="29">
        <f>ROUNDDOWN(VLOOKUP(B479,[1]Sheet1!$B$1:$G$65536,6,0),0)</f>
        <v>220</v>
      </c>
      <c r="H479" s="18"/>
      <c r="I479" s="42" t="s">
        <v>44</v>
      </c>
      <c r="J479" s="41"/>
      <c r="K479" s="7" t="s">
        <v>16</v>
      </c>
    </row>
    <row r="480" s="1" customFormat="1" spans="1:11">
      <c r="A480" s="16" t="s">
        <v>98</v>
      </c>
      <c r="B480" s="20">
        <v>230200034</v>
      </c>
      <c r="C480" s="18" t="s">
        <v>833</v>
      </c>
      <c r="D480" s="18"/>
      <c r="E480" s="18"/>
      <c r="F480" s="18" t="s">
        <v>95</v>
      </c>
      <c r="G480" s="29">
        <f>VLOOKUP(B480,[1]Sheet1!$B$1:$G$65536,6,0)</f>
        <v>8</v>
      </c>
      <c r="H480" s="18"/>
      <c r="I480" s="42" t="s">
        <v>62</v>
      </c>
      <c r="J480" s="41"/>
      <c r="K480" s="7" t="s">
        <v>16</v>
      </c>
    </row>
    <row r="481" s="1" customFormat="1" spans="1:11">
      <c r="A481" s="16" t="s">
        <v>98</v>
      </c>
      <c r="B481" s="20">
        <v>230200035</v>
      </c>
      <c r="C481" s="18" t="s">
        <v>834</v>
      </c>
      <c r="D481" s="18"/>
      <c r="E481" s="18"/>
      <c r="F481" s="18" t="s">
        <v>22</v>
      </c>
      <c r="G481" s="29">
        <f>ROUNDDOWN(VLOOKUP(B481,[1]Sheet1!$B$1:$G$65536,6,0),0)</f>
        <v>170</v>
      </c>
      <c r="H481" s="18"/>
      <c r="I481" s="42" t="s">
        <v>44</v>
      </c>
      <c r="J481" s="41"/>
      <c r="K481" s="7" t="s">
        <v>16</v>
      </c>
    </row>
    <row r="482" s="1" customFormat="1" spans="1:11">
      <c r="A482" s="16" t="s">
        <v>98</v>
      </c>
      <c r="B482" s="20">
        <v>230200036</v>
      </c>
      <c r="C482" s="18" t="s">
        <v>835</v>
      </c>
      <c r="D482" s="18"/>
      <c r="E482" s="18"/>
      <c r="F482" s="18" t="s">
        <v>22</v>
      </c>
      <c r="G482" s="29">
        <f>ROUNDDOWN(VLOOKUP(B482,[1]Sheet1!$B$1:$G$65536,6,0),0)</f>
        <v>170</v>
      </c>
      <c r="H482" s="18"/>
      <c r="I482" s="42" t="s">
        <v>44</v>
      </c>
      <c r="J482" s="41"/>
      <c r="K482" s="7" t="s">
        <v>16</v>
      </c>
    </row>
    <row r="483" s="1" customFormat="1" ht="28.5" spans="1:11">
      <c r="A483" s="16" t="s">
        <v>98</v>
      </c>
      <c r="B483" s="20">
        <v>230200037</v>
      </c>
      <c r="C483" s="18" t="s">
        <v>836</v>
      </c>
      <c r="D483" s="18"/>
      <c r="E483" s="18"/>
      <c r="F483" s="18" t="s">
        <v>22</v>
      </c>
      <c r="G483" s="29">
        <f>ROUNDDOWN(VLOOKUP(B483,[1]Sheet1!$B$1:$G$65536,6,0),0)</f>
        <v>220</v>
      </c>
      <c r="H483" s="18" t="s">
        <v>837</v>
      </c>
      <c r="I483" s="42" t="s">
        <v>44</v>
      </c>
      <c r="J483" s="41"/>
      <c r="K483" s="7" t="s">
        <v>16</v>
      </c>
    </row>
    <row r="484" s="1" customFormat="1" spans="1:11">
      <c r="A484" s="16" t="s">
        <v>98</v>
      </c>
      <c r="B484" s="20">
        <v>230200038</v>
      </c>
      <c r="C484" s="18" t="s">
        <v>838</v>
      </c>
      <c r="D484" s="18"/>
      <c r="E484" s="18"/>
      <c r="F484" s="18" t="s">
        <v>95</v>
      </c>
      <c r="G484" s="29">
        <f>VLOOKUP(B484,[1]Sheet1!$B$1:$G$65536,6,0)</f>
        <v>8</v>
      </c>
      <c r="H484" s="18"/>
      <c r="I484" s="42" t="s">
        <v>62</v>
      </c>
      <c r="J484" s="41"/>
      <c r="K484" s="7" t="s">
        <v>16</v>
      </c>
    </row>
    <row r="485" s="1" customFormat="1" spans="1:11">
      <c r="A485" s="16" t="s">
        <v>98</v>
      </c>
      <c r="B485" s="20">
        <v>230200039</v>
      </c>
      <c r="C485" s="18" t="s">
        <v>839</v>
      </c>
      <c r="D485" s="18"/>
      <c r="E485" s="18"/>
      <c r="F485" s="18" t="s">
        <v>22</v>
      </c>
      <c r="G485" s="29">
        <f>ROUNDDOWN(VLOOKUP(B485,[1]Sheet1!$B$1:$G$65536,6,0),0)</f>
        <v>170</v>
      </c>
      <c r="H485" s="18"/>
      <c r="I485" s="42" t="s">
        <v>44</v>
      </c>
      <c r="J485" s="41"/>
      <c r="K485" s="7" t="s">
        <v>16</v>
      </c>
    </row>
    <row r="486" s="1" customFormat="1" spans="1:11">
      <c r="A486" s="16" t="s">
        <v>98</v>
      </c>
      <c r="B486" s="20">
        <v>230200040</v>
      </c>
      <c r="C486" s="18" t="s">
        <v>840</v>
      </c>
      <c r="D486" s="18"/>
      <c r="E486" s="18"/>
      <c r="F486" s="18" t="s">
        <v>22</v>
      </c>
      <c r="G486" s="29">
        <f>ROUNDDOWN(VLOOKUP(B486,[1]Sheet1!$B$1:$G$65536,6,0),0)</f>
        <v>136</v>
      </c>
      <c r="H486" s="18"/>
      <c r="I486" s="42" t="s">
        <v>44</v>
      </c>
      <c r="J486" s="41"/>
      <c r="K486" s="7" t="s">
        <v>16</v>
      </c>
    </row>
    <row r="487" s="1" customFormat="1" spans="1:11">
      <c r="A487" s="16" t="s">
        <v>98</v>
      </c>
      <c r="B487" s="20">
        <v>230200041</v>
      </c>
      <c r="C487" s="18" t="s">
        <v>841</v>
      </c>
      <c r="D487" s="18"/>
      <c r="E487" s="18"/>
      <c r="F487" s="18" t="s">
        <v>22</v>
      </c>
      <c r="G487" s="29">
        <f>ROUNDDOWN(VLOOKUP(B487,[1]Sheet1!$B$1:$G$65536,6,0),0)</f>
        <v>116</v>
      </c>
      <c r="H487" s="18"/>
      <c r="I487" s="42" t="s">
        <v>44</v>
      </c>
      <c r="J487" s="41"/>
      <c r="K487" s="7" t="s">
        <v>16</v>
      </c>
    </row>
    <row r="488" s="1" customFormat="1" spans="1:11">
      <c r="A488" s="16" t="s">
        <v>98</v>
      </c>
      <c r="B488" s="20">
        <v>230200042</v>
      </c>
      <c r="C488" s="18" t="s">
        <v>842</v>
      </c>
      <c r="D488" s="18"/>
      <c r="E488" s="18"/>
      <c r="F488" s="18" t="s">
        <v>22</v>
      </c>
      <c r="G488" s="29">
        <f>ROUNDDOWN(VLOOKUP(B488,[1]Sheet1!$B$1:$G$65536,6,0),0)</f>
        <v>136</v>
      </c>
      <c r="H488" s="18"/>
      <c r="I488" s="42" t="s">
        <v>44</v>
      </c>
      <c r="J488" s="41"/>
      <c r="K488" s="7" t="s">
        <v>16</v>
      </c>
    </row>
    <row r="489" s="1" customFormat="1" ht="28.5" spans="1:11">
      <c r="A489" s="16" t="s">
        <v>98</v>
      </c>
      <c r="B489" s="20">
        <v>230200043</v>
      </c>
      <c r="C489" s="18" t="s">
        <v>843</v>
      </c>
      <c r="D489" s="18" t="s">
        <v>844</v>
      </c>
      <c r="E489" s="18"/>
      <c r="F489" s="18" t="s">
        <v>845</v>
      </c>
      <c r="G489" s="29">
        <f>ROUNDDOWN(VLOOKUP(B489,[1]Sheet1!$B$1:$G$65536,6,0),0)</f>
        <v>170</v>
      </c>
      <c r="H489" s="18"/>
      <c r="I489" s="42" t="s">
        <v>44</v>
      </c>
      <c r="J489" s="41"/>
      <c r="K489" s="7" t="s">
        <v>16</v>
      </c>
    </row>
    <row r="490" s="1" customFormat="1" ht="28.5" spans="1:11">
      <c r="A490" s="16" t="s">
        <v>98</v>
      </c>
      <c r="B490" s="20">
        <v>230200044</v>
      </c>
      <c r="C490" s="18" t="s">
        <v>846</v>
      </c>
      <c r="D490" s="18" t="s">
        <v>844</v>
      </c>
      <c r="E490" s="18"/>
      <c r="F490" s="18" t="s">
        <v>845</v>
      </c>
      <c r="G490" s="29">
        <f>ROUNDDOWN(VLOOKUP(B490,[1]Sheet1!$B$1:$G$65536,6,0),0)</f>
        <v>220</v>
      </c>
      <c r="H490" s="18"/>
      <c r="I490" s="42" t="s">
        <v>44</v>
      </c>
      <c r="J490" s="41"/>
      <c r="K490" s="7" t="s">
        <v>16</v>
      </c>
    </row>
    <row r="491" s="1" customFormat="1" spans="1:11">
      <c r="A491" s="16" t="s">
        <v>98</v>
      </c>
      <c r="B491" s="20">
        <v>230200045</v>
      </c>
      <c r="C491" s="18" t="s">
        <v>847</v>
      </c>
      <c r="D491" s="18" t="s">
        <v>848</v>
      </c>
      <c r="E491" s="18"/>
      <c r="F491" s="18" t="s">
        <v>22</v>
      </c>
      <c r="G491" s="29">
        <f>ROUNDDOWN(VLOOKUP(B491,[1]Sheet1!$B$1:$G$65536,6,0),0)</f>
        <v>170</v>
      </c>
      <c r="H491" s="18"/>
      <c r="I491" s="42" t="s">
        <v>44</v>
      </c>
      <c r="J491" s="41"/>
      <c r="K491" s="7" t="s">
        <v>16</v>
      </c>
    </row>
    <row r="492" s="1" customFormat="1" ht="28.5" spans="1:11">
      <c r="A492" s="16" t="s">
        <v>98</v>
      </c>
      <c r="B492" s="20">
        <v>230200046</v>
      </c>
      <c r="C492" s="18" t="s">
        <v>849</v>
      </c>
      <c r="D492" s="18"/>
      <c r="E492" s="18"/>
      <c r="F492" s="18" t="s">
        <v>22</v>
      </c>
      <c r="G492" s="29">
        <f>ROUNDDOWN(VLOOKUP(B492,[1]Sheet1!$B$1:$G$65536,6,0),0)</f>
        <v>220</v>
      </c>
      <c r="H492" s="18"/>
      <c r="I492" s="42" t="s">
        <v>44</v>
      </c>
      <c r="J492" s="41"/>
      <c r="K492" s="7" t="s">
        <v>16</v>
      </c>
    </row>
    <row r="493" s="1" customFormat="1" ht="42.75" spans="1:11">
      <c r="A493" s="16" t="s">
        <v>98</v>
      </c>
      <c r="B493" s="20">
        <v>230200047</v>
      </c>
      <c r="C493" s="18" t="s">
        <v>850</v>
      </c>
      <c r="D493" s="18"/>
      <c r="E493" s="18"/>
      <c r="F493" s="18" t="s">
        <v>22</v>
      </c>
      <c r="G493" s="29">
        <f>ROUNDDOWN(VLOOKUP(B493,[1]Sheet1!$B$1:$G$65536,6,0),0)</f>
        <v>220</v>
      </c>
      <c r="H493" s="18"/>
      <c r="I493" s="42" t="s">
        <v>44</v>
      </c>
      <c r="J493" s="41"/>
      <c r="K493" s="7" t="s">
        <v>16</v>
      </c>
    </row>
    <row r="494" s="1" customFormat="1" spans="1:11">
      <c r="A494" s="16" t="s">
        <v>98</v>
      </c>
      <c r="B494" s="20">
        <v>230200048</v>
      </c>
      <c r="C494" s="18" t="s">
        <v>851</v>
      </c>
      <c r="D494" s="18"/>
      <c r="E494" s="18"/>
      <c r="F494" s="18" t="s">
        <v>22</v>
      </c>
      <c r="G494" s="29">
        <f>ROUNDDOWN(VLOOKUP(B494,[1]Sheet1!$B$1:$G$65536,6,0),0)</f>
        <v>220</v>
      </c>
      <c r="H494" s="18"/>
      <c r="I494" s="42" t="s">
        <v>44</v>
      </c>
      <c r="J494" s="41"/>
      <c r="K494" s="7" t="s">
        <v>16</v>
      </c>
    </row>
    <row r="495" s="1" customFormat="1" spans="1:11">
      <c r="A495" s="16" t="s">
        <v>98</v>
      </c>
      <c r="B495" s="20">
        <v>230200049</v>
      </c>
      <c r="C495" s="18" t="s">
        <v>852</v>
      </c>
      <c r="D495" s="18"/>
      <c r="E495" s="18"/>
      <c r="F495" s="18" t="s">
        <v>22</v>
      </c>
      <c r="G495" s="29">
        <f>ROUNDDOWN(VLOOKUP(B495,[1]Sheet1!$B$1:$G$65536,6,0),0)</f>
        <v>170</v>
      </c>
      <c r="H495" s="18"/>
      <c r="I495" s="42" t="s">
        <v>44</v>
      </c>
      <c r="J495" s="41"/>
      <c r="K495" s="7" t="s">
        <v>16</v>
      </c>
    </row>
    <row r="496" s="1" customFormat="1" ht="28.5" spans="1:11">
      <c r="A496" s="16" t="s">
        <v>98</v>
      </c>
      <c r="B496" s="20">
        <v>230200050</v>
      </c>
      <c r="C496" s="18" t="s">
        <v>853</v>
      </c>
      <c r="D496" s="18" t="s">
        <v>854</v>
      </c>
      <c r="E496" s="18"/>
      <c r="F496" s="18" t="s">
        <v>22</v>
      </c>
      <c r="G496" s="29">
        <f>ROUNDDOWN(VLOOKUP(B496,[1]Sheet1!$B$1:$G$65536,6,0),0)</f>
        <v>170</v>
      </c>
      <c r="H496" s="18"/>
      <c r="I496" s="42" t="s">
        <v>44</v>
      </c>
      <c r="J496" s="41"/>
      <c r="K496" s="7" t="s">
        <v>16</v>
      </c>
    </row>
    <row r="497" s="1" customFormat="1" spans="1:11">
      <c r="A497" s="16" t="s">
        <v>98</v>
      </c>
      <c r="B497" s="20">
        <v>230200051</v>
      </c>
      <c r="C497" s="18" t="s">
        <v>855</v>
      </c>
      <c r="D497" s="18"/>
      <c r="E497" s="18"/>
      <c r="F497" s="18" t="s">
        <v>22</v>
      </c>
      <c r="G497" s="29">
        <f>ROUNDDOWN(VLOOKUP(B497,[1]Sheet1!$B$1:$G$65536,6,0),0)</f>
        <v>136</v>
      </c>
      <c r="H497" s="18"/>
      <c r="I497" s="42" t="s">
        <v>44</v>
      </c>
      <c r="J497" s="41"/>
      <c r="K497" s="7" t="s">
        <v>16</v>
      </c>
    </row>
    <row r="498" s="1" customFormat="1" spans="1:11">
      <c r="A498" s="16" t="s">
        <v>98</v>
      </c>
      <c r="B498" s="20">
        <v>230200052</v>
      </c>
      <c r="C498" s="18" t="s">
        <v>856</v>
      </c>
      <c r="D498" s="18"/>
      <c r="E498" s="18"/>
      <c r="F498" s="18" t="s">
        <v>22</v>
      </c>
      <c r="G498" s="29">
        <f>ROUNDDOWN(VLOOKUP(B498,[1]Sheet1!$B$1:$G$65536,6,0),0)</f>
        <v>170</v>
      </c>
      <c r="H498" s="18"/>
      <c r="I498" s="42" t="s">
        <v>44</v>
      </c>
      <c r="J498" s="41"/>
      <c r="K498" s="7" t="s">
        <v>16</v>
      </c>
    </row>
    <row r="499" s="1" customFormat="1" spans="1:11">
      <c r="A499" s="16" t="s">
        <v>98</v>
      </c>
      <c r="B499" s="20">
        <v>230200053</v>
      </c>
      <c r="C499" s="18" t="s">
        <v>857</v>
      </c>
      <c r="D499" s="18"/>
      <c r="E499" s="18"/>
      <c r="F499" s="18" t="s">
        <v>22</v>
      </c>
      <c r="G499" s="29">
        <f>ROUNDDOWN(VLOOKUP(B499,[1]Sheet1!$B$1:$G$65536,6,0),0)</f>
        <v>170</v>
      </c>
      <c r="H499" s="18"/>
      <c r="I499" s="42" t="s">
        <v>44</v>
      </c>
      <c r="J499" s="41"/>
      <c r="K499" s="7" t="s">
        <v>16</v>
      </c>
    </row>
    <row r="500" s="1" customFormat="1" ht="28.5" spans="1:11">
      <c r="A500" s="16" t="s">
        <v>98</v>
      </c>
      <c r="B500" s="20">
        <v>230200054</v>
      </c>
      <c r="C500" s="18" t="s">
        <v>858</v>
      </c>
      <c r="D500" s="18" t="s">
        <v>859</v>
      </c>
      <c r="E500" s="18"/>
      <c r="F500" s="18" t="s">
        <v>22</v>
      </c>
      <c r="G500" s="29">
        <f>ROUNDDOWN(VLOOKUP(B500,[1]Sheet1!$B$1:$G$65536,6,0),0)</f>
        <v>220</v>
      </c>
      <c r="H500" s="18"/>
      <c r="I500" s="42" t="s">
        <v>44</v>
      </c>
      <c r="J500" s="41"/>
      <c r="K500" s="7" t="s">
        <v>16</v>
      </c>
    </row>
    <row r="501" s="1" customFormat="1" spans="1:11">
      <c r="A501" s="16" t="s">
        <v>98</v>
      </c>
      <c r="B501" s="20">
        <v>230200055</v>
      </c>
      <c r="C501" s="18" t="s">
        <v>860</v>
      </c>
      <c r="D501" s="18"/>
      <c r="E501" s="18"/>
      <c r="F501" s="18" t="s">
        <v>22</v>
      </c>
      <c r="G501" s="29">
        <f>ROUNDDOWN(VLOOKUP(B501,[1]Sheet1!$B$1:$G$65536,6,0),0)</f>
        <v>110</v>
      </c>
      <c r="H501" s="18"/>
      <c r="I501" s="42" t="s">
        <v>44</v>
      </c>
      <c r="J501" s="41"/>
      <c r="K501" s="7" t="s">
        <v>16</v>
      </c>
    </row>
    <row r="502" s="1" customFormat="1" ht="28.5" spans="1:11">
      <c r="A502" s="16" t="s">
        <v>98</v>
      </c>
      <c r="B502" s="20">
        <v>230200056</v>
      </c>
      <c r="C502" s="18" t="s">
        <v>861</v>
      </c>
      <c r="D502" s="18"/>
      <c r="E502" s="18"/>
      <c r="F502" s="18" t="s">
        <v>22</v>
      </c>
      <c r="G502" s="29">
        <f>ROUNDDOWN(VLOOKUP(B502,[1]Sheet1!$B$1:$G$65536,6,0),0)</f>
        <v>170</v>
      </c>
      <c r="H502" s="18"/>
      <c r="I502" s="42" t="s">
        <v>44</v>
      </c>
      <c r="J502" s="41"/>
      <c r="K502" s="7" t="s">
        <v>16</v>
      </c>
    </row>
    <row r="503" s="1" customFormat="1" spans="1:11">
      <c r="A503" s="16" t="s">
        <v>98</v>
      </c>
      <c r="B503" s="20">
        <v>230200057</v>
      </c>
      <c r="C503" s="18" t="s">
        <v>862</v>
      </c>
      <c r="D503" s="18"/>
      <c r="E503" s="18"/>
      <c r="F503" s="18" t="s">
        <v>22</v>
      </c>
      <c r="G503" s="29">
        <f>ROUNDDOWN(VLOOKUP(B503,[1]Sheet1!$B$1:$G$65536,6,0),0)</f>
        <v>170</v>
      </c>
      <c r="H503" s="18"/>
      <c r="I503" s="42" t="s">
        <v>44</v>
      </c>
      <c r="J503" s="41"/>
      <c r="K503" s="7" t="s">
        <v>16</v>
      </c>
    </row>
    <row r="504" s="1" customFormat="1" ht="28.5" spans="1:11">
      <c r="A504" s="16" t="s">
        <v>98</v>
      </c>
      <c r="B504" s="20">
        <v>230200058</v>
      </c>
      <c r="C504" s="18" t="s">
        <v>863</v>
      </c>
      <c r="D504" s="18"/>
      <c r="E504" s="18"/>
      <c r="F504" s="18" t="s">
        <v>790</v>
      </c>
      <c r="G504" s="29">
        <f>VLOOKUP(B504,[1]Sheet1!$B$1:$G$65536,6,0)</f>
        <v>70</v>
      </c>
      <c r="H504" s="18"/>
      <c r="I504" s="42" t="s">
        <v>44</v>
      </c>
      <c r="J504" s="41"/>
      <c r="K504" s="7" t="s">
        <v>16</v>
      </c>
    </row>
    <row r="505" s="1" customFormat="1" spans="1:11">
      <c r="A505" s="16" t="s">
        <v>98</v>
      </c>
      <c r="B505" s="20">
        <v>230200059</v>
      </c>
      <c r="C505" s="18" t="s">
        <v>864</v>
      </c>
      <c r="D505" s="18"/>
      <c r="E505" s="18"/>
      <c r="F505" s="18" t="s">
        <v>22</v>
      </c>
      <c r="G505" s="29">
        <f>ROUNDDOWN(VLOOKUP(B505,[1]Sheet1!$B$1:$G$65536,6,0),0)</f>
        <v>220</v>
      </c>
      <c r="H505" s="18"/>
      <c r="I505" s="42" t="s">
        <v>44</v>
      </c>
      <c r="J505" s="41"/>
      <c r="K505" s="7" t="s">
        <v>16</v>
      </c>
    </row>
    <row r="506" s="1" customFormat="1" spans="1:11">
      <c r="A506" s="16" t="s">
        <v>98</v>
      </c>
      <c r="B506" s="20">
        <v>230200060</v>
      </c>
      <c r="C506" s="18" t="s">
        <v>865</v>
      </c>
      <c r="D506" s="18"/>
      <c r="E506" s="18"/>
      <c r="F506" s="18" t="s">
        <v>22</v>
      </c>
      <c r="G506" s="29">
        <f>ROUNDDOWN(VLOOKUP(B506,[1]Sheet1!$B$1:$G$65536,6,0),0)</f>
        <v>220</v>
      </c>
      <c r="H506" s="18"/>
      <c r="I506" s="42" t="s">
        <v>44</v>
      </c>
      <c r="J506" s="41"/>
      <c r="K506" s="7" t="s">
        <v>16</v>
      </c>
    </row>
    <row r="507" s="1" customFormat="1" ht="71.25" spans="1:11">
      <c r="A507" s="16"/>
      <c r="B507" s="20">
        <v>2303</v>
      </c>
      <c r="C507" s="18" t="s">
        <v>866</v>
      </c>
      <c r="D507" s="18" t="s">
        <v>867</v>
      </c>
      <c r="E507" s="18" t="s">
        <v>868</v>
      </c>
      <c r="F507" s="18"/>
      <c r="G507" s="19"/>
      <c r="H507" s="18" t="s">
        <v>869</v>
      </c>
      <c r="I507" s="42" t="s">
        <v>15</v>
      </c>
      <c r="J507" s="41"/>
      <c r="K507" s="7" t="s">
        <v>16</v>
      </c>
    </row>
    <row r="508" s="1" customFormat="1" ht="57" spans="1:11">
      <c r="A508" s="16" t="s">
        <v>98</v>
      </c>
      <c r="B508" s="20">
        <v>230300001</v>
      </c>
      <c r="C508" s="18" t="s">
        <v>870</v>
      </c>
      <c r="D508" s="18" t="s">
        <v>871</v>
      </c>
      <c r="E508" s="18"/>
      <c r="F508" s="18" t="s">
        <v>22</v>
      </c>
      <c r="G508" s="29">
        <f>ROUNDDOWN(VLOOKUP(B508,[1]Sheet1!$B$1:$G$65536,6,0),0)</f>
        <v>200</v>
      </c>
      <c r="H508" s="18"/>
      <c r="I508" s="42" t="s">
        <v>44</v>
      </c>
      <c r="J508" s="41"/>
      <c r="K508" s="7" t="s">
        <v>16</v>
      </c>
    </row>
    <row r="509" s="1" customFormat="1" ht="44" customHeight="1" spans="1:11">
      <c r="A509" s="16"/>
      <c r="B509" s="20">
        <v>230300002</v>
      </c>
      <c r="C509" s="18" t="s">
        <v>872</v>
      </c>
      <c r="D509" s="18"/>
      <c r="E509" s="18"/>
      <c r="F509" s="18"/>
      <c r="G509" s="19"/>
      <c r="H509" s="18"/>
      <c r="I509" s="42" t="s">
        <v>15</v>
      </c>
      <c r="J509" s="41"/>
      <c r="K509" s="7" t="s">
        <v>16</v>
      </c>
    </row>
    <row r="510" s="1" customFormat="1" spans="1:11">
      <c r="A510" s="16" t="s">
        <v>98</v>
      </c>
      <c r="B510" s="20">
        <v>2303000021</v>
      </c>
      <c r="C510" s="18" t="s">
        <v>872</v>
      </c>
      <c r="D510" s="18"/>
      <c r="E510" s="18"/>
      <c r="F510" s="18" t="s">
        <v>22</v>
      </c>
      <c r="G510" s="29">
        <f>ROUNDDOWN(VLOOKUP(B510,[1]Sheet1!$B$1:$G$65536,6,0),0)</f>
        <v>177</v>
      </c>
      <c r="H510" s="18"/>
      <c r="I510" s="42" t="s">
        <v>44</v>
      </c>
      <c r="J510" s="41"/>
      <c r="K510" s="7" t="s">
        <v>16</v>
      </c>
    </row>
    <row r="511" s="1" customFormat="1" ht="28.5" spans="1:11">
      <c r="A511" s="16" t="s">
        <v>98</v>
      </c>
      <c r="B511" s="20">
        <v>2303000022</v>
      </c>
      <c r="C511" s="18" t="s">
        <v>873</v>
      </c>
      <c r="D511" s="18"/>
      <c r="E511" s="18"/>
      <c r="F511" s="18" t="s">
        <v>22</v>
      </c>
      <c r="G511" s="19">
        <f>VLOOKUP(B511,[1]Sheet1!$B$1:$G$65536,6,0)</f>
        <v>27.3333333333333</v>
      </c>
      <c r="H511" s="18"/>
      <c r="I511" s="42" t="s">
        <v>44</v>
      </c>
      <c r="J511" s="41"/>
      <c r="K511" s="7" t="s">
        <v>16</v>
      </c>
    </row>
    <row r="512" s="1" customFormat="1" ht="42.75" spans="1:11">
      <c r="A512" s="16" t="s">
        <v>98</v>
      </c>
      <c r="B512" s="20">
        <v>230300003</v>
      </c>
      <c r="C512" s="18" t="s">
        <v>874</v>
      </c>
      <c r="D512" s="18" t="s">
        <v>875</v>
      </c>
      <c r="E512" s="18" t="s">
        <v>194</v>
      </c>
      <c r="F512" s="18" t="s">
        <v>22</v>
      </c>
      <c r="G512" s="29">
        <f>ROUNDDOWN(VLOOKUP(B512,[1]Sheet1!$B$1:$G$65536,6,0),0)</f>
        <v>303</v>
      </c>
      <c r="H512" s="18"/>
      <c r="I512" s="42" t="s">
        <v>24</v>
      </c>
      <c r="J512" s="41"/>
      <c r="K512" s="7" t="s">
        <v>16</v>
      </c>
    </row>
    <row r="513" s="1" customFormat="1" ht="28.5" spans="1:11">
      <c r="A513" s="16" t="s">
        <v>98</v>
      </c>
      <c r="B513" s="20">
        <v>230300004</v>
      </c>
      <c r="C513" s="18" t="s">
        <v>876</v>
      </c>
      <c r="D513" s="18" t="s">
        <v>877</v>
      </c>
      <c r="E513" s="18"/>
      <c r="F513" s="18" t="s">
        <v>878</v>
      </c>
      <c r="G513" s="29">
        <f>ROUNDDOWN(VLOOKUP(B513,[1]Sheet1!$B$1:$G$65536,6,0),0)</f>
        <v>170</v>
      </c>
      <c r="H513" s="18"/>
      <c r="I513" s="42" t="s">
        <v>44</v>
      </c>
      <c r="J513" s="41"/>
      <c r="K513" s="7" t="s">
        <v>16</v>
      </c>
    </row>
    <row r="514" s="1" customFormat="1" ht="42.75" spans="1:11">
      <c r="A514" s="16" t="s">
        <v>98</v>
      </c>
      <c r="B514" s="20">
        <v>230300005</v>
      </c>
      <c r="C514" s="18" t="s">
        <v>879</v>
      </c>
      <c r="D514" s="18" t="s">
        <v>880</v>
      </c>
      <c r="E514" s="18"/>
      <c r="F514" s="18" t="s">
        <v>22</v>
      </c>
      <c r="G514" s="29">
        <f>ROUNDDOWN(VLOOKUP(B514,[1]Sheet1!$B$1:$G$65536,6,0),0)</f>
        <v>200</v>
      </c>
      <c r="H514" s="18"/>
      <c r="I514" s="42" t="s">
        <v>44</v>
      </c>
      <c r="J514" s="41"/>
      <c r="K514" s="7" t="s">
        <v>16</v>
      </c>
    </row>
    <row r="515" s="1" customFormat="1" ht="28.5" spans="1:11">
      <c r="A515" s="16" t="s">
        <v>98</v>
      </c>
      <c r="B515" s="20">
        <v>230300006</v>
      </c>
      <c r="C515" s="18" t="s">
        <v>881</v>
      </c>
      <c r="D515" s="18"/>
      <c r="E515" s="18"/>
      <c r="F515" s="18" t="s">
        <v>22</v>
      </c>
      <c r="G515" s="29">
        <f>ROUNDDOWN(VLOOKUP(B515,[1]Sheet1!$B$1:$G$65536,6,0),0)</f>
        <v>490</v>
      </c>
      <c r="H515" s="18"/>
      <c r="I515" s="42" t="s">
        <v>44</v>
      </c>
      <c r="J515" s="41"/>
      <c r="K515" s="7" t="s">
        <v>16</v>
      </c>
    </row>
    <row r="516" s="1" customFormat="1" ht="99.75" spans="1:11">
      <c r="A516" s="16"/>
      <c r="B516" s="20">
        <v>2304</v>
      </c>
      <c r="C516" s="18" t="s">
        <v>882</v>
      </c>
      <c r="D516" s="18" t="s">
        <v>883</v>
      </c>
      <c r="E516" s="18" t="s">
        <v>15</v>
      </c>
      <c r="F516" s="18" t="s">
        <v>15</v>
      </c>
      <c r="G516" s="19"/>
      <c r="H516" s="18" t="s">
        <v>884</v>
      </c>
      <c r="I516" s="42"/>
      <c r="J516" s="41"/>
      <c r="K516" s="7" t="s">
        <v>16</v>
      </c>
    </row>
    <row r="517" s="1" customFormat="1" ht="28.5" spans="1:11">
      <c r="A517" s="16" t="s">
        <v>98</v>
      </c>
      <c r="B517" s="20">
        <v>230400001</v>
      </c>
      <c r="C517" s="18" t="s">
        <v>885</v>
      </c>
      <c r="D517" s="18" t="s">
        <v>15</v>
      </c>
      <c r="E517" s="18" t="s">
        <v>15</v>
      </c>
      <c r="F517" s="18" t="s">
        <v>22</v>
      </c>
      <c r="G517" s="29">
        <f>ROUNDDOWN(VLOOKUP(B517,[1]Sheet1!$B$1:$G$65536,6,0),0)</f>
        <v>3645</v>
      </c>
      <c r="H517" s="18" t="s">
        <v>15</v>
      </c>
      <c r="I517" s="42" t="s">
        <v>24</v>
      </c>
      <c r="J517" s="41"/>
      <c r="K517" s="7" t="s">
        <v>16</v>
      </c>
    </row>
    <row r="518" s="1" customFormat="1" ht="28.5" spans="1:11">
      <c r="A518" s="16" t="s">
        <v>98</v>
      </c>
      <c r="B518" s="20">
        <v>230400002</v>
      </c>
      <c r="C518" s="18" t="s">
        <v>886</v>
      </c>
      <c r="D518" s="18" t="s">
        <v>15</v>
      </c>
      <c r="E518" s="18" t="s">
        <v>15</v>
      </c>
      <c r="F518" s="18" t="s">
        <v>22</v>
      </c>
      <c r="G518" s="29">
        <f>ROUNDDOWN(VLOOKUP(B518,[1]Sheet1!$B$1:$G$65536,6,0),0)</f>
        <v>3645</v>
      </c>
      <c r="H518" s="18" t="s">
        <v>15</v>
      </c>
      <c r="I518" s="42" t="s">
        <v>24</v>
      </c>
      <c r="J518" s="41"/>
      <c r="K518" s="7" t="s">
        <v>16</v>
      </c>
    </row>
    <row r="519" s="1" customFormat="1" ht="28.5" spans="1:11">
      <c r="A519" s="16" t="s">
        <v>98</v>
      </c>
      <c r="B519" s="20">
        <v>230400003</v>
      </c>
      <c r="C519" s="18" t="s">
        <v>887</v>
      </c>
      <c r="D519" s="18" t="s">
        <v>15</v>
      </c>
      <c r="E519" s="18" t="s">
        <v>15</v>
      </c>
      <c r="F519" s="18" t="s">
        <v>22</v>
      </c>
      <c r="G519" s="29">
        <f>ROUNDDOWN(VLOOKUP(B519,[1]Sheet1!$B$1:$G$65536,6,0),0)</f>
        <v>3645</v>
      </c>
      <c r="H519" s="18" t="s">
        <v>15</v>
      </c>
      <c r="I519" s="42" t="s">
        <v>24</v>
      </c>
      <c r="J519" s="41"/>
      <c r="K519" s="7" t="s">
        <v>16</v>
      </c>
    </row>
    <row r="520" s="1" customFormat="1" ht="42.75" spans="1:11">
      <c r="A520" s="16" t="s">
        <v>98</v>
      </c>
      <c r="B520" s="20">
        <v>230400004</v>
      </c>
      <c r="C520" s="18" t="s">
        <v>888</v>
      </c>
      <c r="D520" s="18" t="s">
        <v>889</v>
      </c>
      <c r="E520" s="18" t="s">
        <v>15</v>
      </c>
      <c r="F520" s="18" t="s">
        <v>22</v>
      </c>
      <c r="G520" s="29">
        <f>ROUNDDOWN(VLOOKUP(B520,[1]Sheet1!$B$1:$G$65536,6,0),0)</f>
        <v>3645</v>
      </c>
      <c r="H520" s="18" t="s">
        <v>15</v>
      </c>
      <c r="I520" s="42" t="s">
        <v>24</v>
      </c>
      <c r="J520" s="41"/>
      <c r="K520" s="7" t="s">
        <v>16</v>
      </c>
    </row>
    <row r="521" s="1" customFormat="1" ht="28.5" spans="1:11">
      <c r="A521" s="16" t="s">
        <v>98</v>
      </c>
      <c r="B521" s="20">
        <v>230400005</v>
      </c>
      <c r="C521" s="18" t="s">
        <v>890</v>
      </c>
      <c r="D521" s="18" t="s">
        <v>15</v>
      </c>
      <c r="E521" s="18" t="s">
        <v>15</v>
      </c>
      <c r="F521" s="18" t="s">
        <v>22</v>
      </c>
      <c r="G521" s="29">
        <f>ROUNDDOWN(VLOOKUP(B521,[1]Sheet1!$B$1:$G$65536,6,0),0)</f>
        <v>3645</v>
      </c>
      <c r="H521" s="18" t="s">
        <v>15</v>
      </c>
      <c r="I521" s="42" t="s">
        <v>24</v>
      </c>
      <c r="J521" s="41"/>
      <c r="K521" s="7" t="s">
        <v>16</v>
      </c>
    </row>
    <row r="522" s="1" customFormat="1" ht="28.5" spans="1:11">
      <c r="A522" s="16" t="s">
        <v>98</v>
      </c>
      <c r="B522" s="20">
        <v>230400006</v>
      </c>
      <c r="C522" s="18" t="s">
        <v>891</v>
      </c>
      <c r="D522" s="18" t="s">
        <v>15</v>
      </c>
      <c r="E522" s="18" t="s">
        <v>15</v>
      </c>
      <c r="F522" s="18" t="s">
        <v>22</v>
      </c>
      <c r="G522" s="29">
        <f>ROUNDDOWN(VLOOKUP(B522,[1]Sheet1!$B$1:$G$65536,6,0),0)</f>
        <v>3645</v>
      </c>
      <c r="H522" s="18" t="s">
        <v>15</v>
      </c>
      <c r="I522" s="42" t="s">
        <v>24</v>
      </c>
      <c r="J522" s="41"/>
      <c r="K522" s="7" t="s">
        <v>16</v>
      </c>
    </row>
    <row r="523" s="1" customFormat="1" ht="28.5" spans="1:11">
      <c r="A523" s="16" t="s">
        <v>98</v>
      </c>
      <c r="B523" s="20">
        <v>230400007</v>
      </c>
      <c r="C523" s="18" t="s">
        <v>892</v>
      </c>
      <c r="D523" s="18" t="s">
        <v>15</v>
      </c>
      <c r="E523" s="18" t="s">
        <v>15</v>
      </c>
      <c r="F523" s="18" t="s">
        <v>22</v>
      </c>
      <c r="G523" s="29">
        <v>5443</v>
      </c>
      <c r="H523" s="18" t="s">
        <v>15</v>
      </c>
      <c r="I523" s="42" t="s">
        <v>24</v>
      </c>
      <c r="J523" s="41"/>
      <c r="K523" s="7" t="s">
        <v>31</v>
      </c>
    </row>
    <row r="524" s="1" customFormat="1" ht="28.5" spans="1:11">
      <c r="A524" s="16" t="s">
        <v>98</v>
      </c>
      <c r="B524" s="20">
        <v>230400008</v>
      </c>
      <c r="C524" s="18" t="s">
        <v>893</v>
      </c>
      <c r="D524" s="18" t="s">
        <v>15</v>
      </c>
      <c r="E524" s="18" t="s">
        <v>15</v>
      </c>
      <c r="F524" s="18" t="s">
        <v>22</v>
      </c>
      <c r="G524" s="19">
        <v>3624.3</v>
      </c>
      <c r="H524" s="18" t="s">
        <v>15</v>
      </c>
      <c r="I524" s="42" t="s">
        <v>24</v>
      </c>
      <c r="J524" s="41"/>
      <c r="K524" s="7" t="s">
        <v>214</v>
      </c>
    </row>
    <row r="525" s="1" customFormat="1" ht="28.5" spans="1:11">
      <c r="A525" s="16" t="s">
        <v>98</v>
      </c>
      <c r="B525" s="20">
        <v>230400009</v>
      </c>
      <c r="C525" s="18" t="s">
        <v>894</v>
      </c>
      <c r="D525" s="18" t="s">
        <v>15</v>
      </c>
      <c r="E525" s="18" t="s">
        <v>15</v>
      </c>
      <c r="F525" s="18" t="s">
        <v>15</v>
      </c>
      <c r="G525" s="19"/>
      <c r="H525" s="18" t="s">
        <v>15</v>
      </c>
      <c r="I525" s="42" t="s">
        <v>24</v>
      </c>
      <c r="J525" s="41"/>
      <c r="K525" s="7" t="s">
        <v>16</v>
      </c>
    </row>
    <row r="526" s="1" customFormat="1" ht="28.5" spans="1:11">
      <c r="A526" s="16"/>
      <c r="B526" s="20">
        <v>2305</v>
      </c>
      <c r="C526" s="18" t="s">
        <v>895</v>
      </c>
      <c r="D526" s="18"/>
      <c r="E526" s="18"/>
      <c r="F526" s="18" t="s">
        <v>469</v>
      </c>
      <c r="G526" s="19"/>
      <c r="H526" s="18"/>
      <c r="I526" s="42"/>
      <c r="J526" s="41"/>
      <c r="K526" s="7" t="s">
        <v>16</v>
      </c>
    </row>
    <row r="527" s="1" customFormat="1" spans="1:11">
      <c r="A527" s="16" t="s">
        <v>98</v>
      </c>
      <c r="B527" s="20">
        <v>230500001</v>
      </c>
      <c r="C527" s="18" t="s">
        <v>896</v>
      </c>
      <c r="D527" s="18" t="s">
        <v>897</v>
      </c>
      <c r="E527" s="18"/>
      <c r="F527" s="18" t="s">
        <v>22</v>
      </c>
      <c r="G527" s="29">
        <f>VLOOKUP(B527,[1]Sheet1!$B$1:$G$65536,6,0)</f>
        <v>40</v>
      </c>
      <c r="H527" s="18"/>
      <c r="I527" s="42" t="s">
        <v>62</v>
      </c>
      <c r="J527" s="41"/>
      <c r="K527" s="7" t="s">
        <v>16</v>
      </c>
    </row>
    <row r="528" s="1" customFormat="1" spans="1:11">
      <c r="A528" s="16" t="s">
        <v>98</v>
      </c>
      <c r="B528" s="20">
        <v>230500002</v>
      </c>
      <c r="C528" s="18" t="s">
        <v>898</v>
      </c>
      <c r="D528" s="18"/>
      <c r="E528" s="18"/>
      <c r="F528" s="18" t="s">
        <v>22</v>
      </c>
      <c r="G528" s="29">
        <f>VLOOKUP(B528,[1]Sheet1!$B$1:$G$65536,6,0)</f>
        <v>40</v>
      </c>
      <c r="H528" s="18"/>
      <c r="I528" s="42" t="s">
        <v>62</v>
      </c>
      <c r="J528" s="41"/>
      <c r="K528" s="7" t="s">
        <v>16</v>
      </c>
    </row>
    <row r="529" s="1" customFormat="1" ht="28.5" spans="1:11">
      <c r="A529" s="16" t="s">
        <v>98</v>
      </c>
      <c r="B529" s="20">
        <v>230500003</v>
      </c>
      <c r="C529" s="18" t="s">
        <v>899</v>
      </c>
      <c r="D529" s="18"/>
      <c r="E529" s="18"/>
      <c r="F529" s="18" t="s">
        <v>22</v>
      </c>
      <c r="G529" s="19">
        <f>VLOOKUP(B529,[1]Sheet1!$B$1:$G$65536,6,0)</f>
        <v>40.8333333333333</v>
      </c>
      <c r="H529" s="18"/>
      <c r="I529" s="42" t="s">
        <v>62</v>
      </c>
      <c r="J529" s="41"/>
      <c r="K529" s="7" t="s">
        <v>16</v>
      </c>
    </row>
    <row r="530" s="1" customFormat="1" spans="1:11">
      <c r="A530" s="16" t="s">
        <v>98</v>
      </c>
      <c r="B530" s="20">
        <v>230500004</v>
      </c>
      <c r="C530" s="18" t="s">
        <v>900</v>
      </c>
      <c r="D530" s="18"/>
      <c r="E530" s="18"/>
      <c r="F530" s="18" t="s">
        <v>22</v>
      </c>
      <c r="G530" s="19">
        <f>VLOOKUP(B530,[1]Sheet1!$B$1:$G$65536,6,0)</f>
        <v>40.8333333333333</v>
      </c>
      <c r="H530" s="18"/>
      <c r="I530" s="42" t="s">
        <v>62</v>
      </c>
      <c r="J530" s="41"/>
      <c r="K530" s="7" t="s">
        <v>16</v>
      </c>
    </row>
    <row r="531" s="1" customFormat="1" spans="1:11">
      <c r="A531" s="16" t="s">
        <v>98</v>
      </c>
      <c r="B531" s="20">
        <v>230500005</v>
      </c>
      <c r="C531" s="18" t="s">
        <v>901</v>
      </c>
      <c r="D531" s="18" t="s">
        <v>902</v>
      </c>
      <c r="E531" s="18"/>
      <c r="F531" s="18" t="s">
        <v>22</v>
      </c>
      <c r="G531" s="29">
        <f>VLOOKUP(B531,[1]Sheet1!$B$1:$G$65536,6,0)</f>
        <v>60</v>
      </c>
      <c r="H531" s="18"/>
      <c r="I531" s="42" t="s">
        <v>62</v>
      </c>
      <c r="J531" s="41"/>
      <c r="K531" s="7" t="s">
        <v>16</v>
      </c>
    </row>
    <row r="532" s="1" customFormat="1" ht="57" spans="1:11">
      <c r="A532" s="16" t="s">
        <v>98</v>
      </c>
      <c r="B532" s="20">
        <v>230500006</v>
      </c>
      <c r="C532" s="18" t="s">
        <v>903</v>
      </c>
      <c r="D532" s="18" t="s">
        <v>904</v>
      </c>
      <c r="E532" s="18"/>
      <c r="F532" s="18" t="s">
        <v>22</v>
      </c>
      <c r="G532" s="29">
        <f>VLOOKUP(B532,[1]Sheet1!$B$1:$G$65536,6,0)</f>
        <v>60</v>
      </c>
      <c r="H532" s="18"/>
      <c r="I532" s="42" t="s">
        <v>62</v>
      </c>
      <c r="J532" s="41"/>
      <c r="K532" s="7" t="s">
        <v>16</v>
      </c>
    </row>
    <row r="533" s="1" customFormat="1" ht="28.5" spans="1:11">
      <c r="A533" s="16" t="s">
        <v>98</v>
      </c>
      <c r="B533" s="20">
        <v>230500007</v>
      </c>
      <c r="C533" s="18" t="s">
        <v>905</v>
      </c>
      <c r="D533" s="18" t="s">
        <v>906</v>
      </c>
      <c r="E533" s="18"/>
      <c r="F533" s="18" t="s">
        <v>22</v>
      </c>
      <c r="G533" s="29">
        <f>VLOOKUP(B533,[1]Sheet1!$B$1:$G$65536,6,0)</f>
        <v>60</v>
      </c>
      <c r="H533" s="18"/>
      <c r="I533" s="42" t="s">
        <v>62</v>
      </c>
      <c r="J533" s="41"/>
      <c r="K533" s="7" t="s">
        <v>16</v>
      </c>
    </row>
    <row r="534" s="1" customFormat="1" spans="1:11">
      <c r="A534" s="16" t="s">
        <v>98</v>
      </c>
      <c r="B534" s="20">
        <v>230500008</v>
      </c>
      <c r="C534" s="18" t="s">
        <v>907</v>
      </c>
      <c r="D534" s="18" t="s">
        <v>908</v>
      </c>
      <c r="E534" s="18"/>
      <c r="F534" s="18" t="s">
        <v>22</v>
      </c>
      <c r="G534" s="29">
        <f>VLOOKUP(B534,[1]Sheet1!$B$1:$G$65536,6,0)</f>
        <v>50</v>
      </c>
      <c r="H534" s="18"/>
      <c r="I534" s="42" t="s">
        <v>62</v>
      </c>
      <c r="J534" s="41"/>
      <c r="K534" s="7" t="s">
        <v>16</v>
      </c>
    </row>
    <row r="535" s="1" customFormat="1" spans="1:11">
      <c r="A535" s="16" t="s">
        <v>98</v>
      </c>
      <c r="B535" s="20">
        <v>2305000080</v>
      </c>
      <c r="C535" s="18" t="s">
        <v>907</v>
      </c>
      <c r="D535" s="18" t="s">
        <v>909</v>
      </c>
      <c r="E535" s="18"/>
      <c r="F535" s="18" t="s">
        <v>22</v>
      </c>
      <c r="G535" s="29">
        <f>VLOOKUP(B535,[1]Sheet1!$B$1:$G$65536,6,0)</f>
        <v>30</v>
      </c>
      <c r="H535" s="18"/>
      <c r="I535" s="42" t="s">
        <v>62</v>
      </c>
      <c r="J535" s="41"/>
      <c r="K535" s="7" t="s">
        <v>16</v>
      </c>
    </row>
    <row r="536" s="1" customFormat="1" ht="28.5" spans="1:11">
      <c r="A536" s="16" t="s">
        <v>98</v>
      </c>
      <c r="B536" s="20">
        <v>230500009</v>
      </c>
      <c r="C536" s="18" t="s">
        <v>910</v>
      </c>
      <c r="D536" s="18" t="s">
        <v>911</v>
      </c>
      <c r="E536" s="18"/>
      <c r="F536" s="18" t="s">
        <v>22</v>
      </c>
      <c r="G536" s="29">
        <f>VLOOKUP(B536,[1]Sheet1!$B$1:$G$65536,6,0)</f>
        <v>80</v>
      </c>
      <c r="H536" s="18"/>
      <c r="I536" s="42" t="s">
        <v>62</v>
      </c>
      <c r="J536" s="41"/>
      <c r="K536" s="7" t="s">
        <v>16</v>
      </c>
    </row>
    <row r="537" s="1" customFormat="1" ht="28.5" spans="1:11">
      <c r="A537" s="16" t="s">
        <v>98</v>
      </c>
      <c r="B537" s="20">
        <v>2305000090</v>
      </c>
      <c r="C537" s="18" t="s">
        <v>910</v>
      </c>
      <c r="D537" s="18" t="s">
        <v>912</v>
      </c>
      <c r="E537" s="18"/>
      <c r="F537" s="18" t="s">
        <v>22</v>
      </c>
      <c r="G537" s="29">
        <f>VLOOKUP(B537,[1]Sheet1!$B$1:$G$65536,6,0)</f>
        <v>50</v>
      </c>
      <c r="H537" s="18"/>
      <c r="I537" s="42" t="s">
        <v>62</v>
      </c>
      <c r="J537" s="41"/>
      <c r="K537" s="7" t="s">
        <v>16</v>
      </c>
    </row>
    <row r="538" s="1" customFormat="1" ht="28.5" spans="1:11">
      <c r="A538" s="16" t="s">
        <v>98</v>
      </c>
      <c r="B538" s="20">
        <v>230500010</v>
      </c>
      <c r="C538" s="18" t="s">
        <v>913</v>
      </c>
      <c r="D538" s="18"/>
      <c r="E538" s="18"/>
      <c r="F538" s="18" t="s">
        <v>22</v>
      </c>
      <c r="G538" s="29">
        <f>VLOOKUP(B538,[1]Sheet1!$B$1:$G$65536,6,0)</f>
        <v>80</v>
      </c>
      <c r="H538" s="18"/>
      <c r="I538" s="42" t="s">
        <v>62</v>
      </c>
      <c r="J538" s="41"/>
      <c r="K538" s="7" t="s">
        <v>16</v>
      </c>
    </row>
    <row r="539" s="1" customFormat="1" ht="28.5" spans="1:11">
      <c r="A539" s="16" t="s">
        <v>98</v>
      </c>
      <c r="B539" s="20">
        <v>230500011</v>
      </c>
      <c r="C539" s="18" t="s">
        <v>914</v>
      </c>
      <c r="D539" s="18"/>
      <c r="E539" s="18"/>
      <c r="F539" s="18" t="s">
        <v>22</v>
      </c>
      <c r="G539" s="29">
        <f>VLOOKUP(B539,[1]Sheet1!$B$1:$G$65536,6,0)</f>
        <v>80</v>
      </c>
      <c r="H539" s="18"/>
      <c r="I539" s="42" t="s">
        <v>62</v>
      </c>
      <c r="J539" s="41"/>
      <c r="K539" s="7" t="s">
        <v>16</v>
      </c>
    </row>
    <row r="540" s="1" customFormat="1" ht="28.5" spans="1:11">
      <c r="A540" s="16" t="s">
        <v>98</v>
      </c>
      <c r="B540" s="20">
        <v>230500012</v>
      </c>
      <c r="C540" s="18" t="s">
        <v>915</v>
      </c>
      <c r="D540" s="18"/>
      <c r="E540" s="18"/>
      <c r="F540" s="18" t="s">
        <v>22</v>
      </c>
      <c r="G540" s="19">
        <f>VLOOKUP(B540,[1]Sheet1!$B$1:$G$65536,6,0)</f>
        <v>27.3333333333333</v>
      </c>
      <c r="H540" s="18"/>
      <c r="I540" s="42" t="s">
        <v>62</v>
      </c>
      <c r="J540" s="41"/>
      <c r="K540" s="7" t="s">
        <v>16</v>
      </c>
    </row>
    <row r="541" s="1" customFormat="1" spans="1:11">
      <c r="A541" s="16" t="s">
        <v>98</v>
      </c>
      <c r="B541" s="20">
        <v>230500013</v>
      </c>
      <c r="C541" s="18" t="s">
        <v>916</v>
      </c>
      <c r="D541" s="18"/>
      <c r="E541" s="18"/>
      <c r="F541" s="18" t="s">
        <v>22</v>
      </c>
      <c r="G541" s="19">
        <f>VLOOKUP(B541,[1]Sheet1!$B$1:$G$65536,6,0)</f>
        <v>55.6333333333333</v>
      </c>
      <c r="H541" s="18"/>
      <c r="I541" s="42" t="s">
        <v>62</v>
      </c>
      <c r="J541" s="41"/>
      <c r="K541" s="7" t="s">
        <v>16</v>
      </c>
    </row>
    <row r="542" s="1" customFormat="1" ht="28.5" spans="1:11">
      <c r="A542" s="16" t="s">
        <v>98</v>
      </c>
      <c r="B542" s="20">
        <v>230500014</v>
      </c>
      <c r="C542" s="18" t="s">
        <v>917</v>
      </c>
      <c r="D542" s="18" t="s">
        <v>918</v>
      </c>
      <c r="E542" s="18"/>
      <c r="F542" s="18" t="s">
        <v>22</v>
      </c>
      <c r="G542" s="29">
        <f>ROUNDDOWN(VLOOKUP(B542,[1]Sheet1!$B$1:$G$65536,6,0),0)</f>
        <v>120</v>
      </c>
      <c r="H542" s="18"/>
      <c r="I542" s="42" t="s">
        <v>62</v>
      </c>
      <c r="J542" s="41"/>
      <c r="K542" s="7" t="s">
        <v>16</v>
      </c>
    </row>
    <row r="543" s="1" customFormat="1" ht="185.25" spans="1:11">
      <c r="A543" s="16"/>
      <c r="B543" s="20">
        <v>2306</v>
      </c>
      <c r="C543" s="18" t="s">
        <v>919</v>
      </c>
      <c r="D543" s="18" t="s">
        <v>920</v>
      </c>
      <c r="E543" s="18" t="s">
        <v>921</v>
      </c>
      <c r="F543" s="18"/>
      <c r="G543" s="19"/>
      <c r="H543" s="18"/>
      <c r="I543" s="42"/>
      <c r="J543" s="41"/>
      <c r="K543" s="7" t="s">
        <v>16</v>
      </c>
    </row>
    <row r="544" s="1" customFormat="1" spans="1:11">
      <c r="A544" s="16" t="s">
        <v>78</v>
      </c>
      <c r="B544" s="20">
        <v>230600001</v>
      </c>
      <c r="C544" s="18" t="s">
        <v>922</v>
      </c>
      <c r="D544" s="18"/>
      <c r="E544" s="18"/>
      <c r="F544" s="18" t="s">
        <v>22</v>
      </c>
      <c r="G544" s="29">
        <f>ROUNDDOWN(VLOOKUP(B544,[1]Sheet1!$B$1:$G$65536,6,0),0)</f>
        <v>201</v>
      </c>
      <c r="H544" s="18"/>
      <c r="I544" s="42" t="s">
        <v>44</v>
      </c>
      <c r="J544" s="41"/>
      <c r="K544" s="7" t="s">
        <v>16</v>
      </c>
    </row>
    <row r="545" s="1" customFormat="1" ht="42.75" spans="1:11">
      <c r="A545" s="16" t="s">
        <v>78</v>
      </c>
      <c r="B545" s="20">
        <v>230600002</v>
      </c>
      <c r="C545" s="18" t="s">
        <v>923</v>
      </c>
      <c r="D545" s="18"/>
      <c r="E545" s="18"/>
      <c r="F545" s="18" t="s">
        <v>22</v>
      </c>
      <c r="G545" s="29">
        <f>ROUNDDOWN(VLOOKUP(B545,[1]Sheet1!$B$1:$G$65536,6,0),0)</f>
        <v>208</v>
      </c>
      <c r="H545" s="18"/>
      <c r="I545" s="42" t="s">
        <v>44</v>
      </c>
      <c r="J545" s="41"/>
      <c r="K545" s="7" t="s">
        <v>16</v>
      </c>
    </row>
    <row r="546" s="1" customFormat="1" ht="28.5" spans="1:11">
      <c r="A546" s="16" t="s">
        <v>78</v>
      </c>
      <c r="B546" s="20">
        <v>230600003</v>
      </c>
      <c r="C546" s="18" t="s">
        <v>924</v>
      </c>
      <c r="D546" s="18"/>
      <c r="E546" s="18"/>
      <c r="F546" s="18" t="s">
        <v>22</v>
      </c>
      <c r="G546" s="29">
        <f>ROUNDDOWN(VLOOKUP(B546,[1]Sheet1!$B$1:$G$65536,6,0),0)</f>
        <v>268</v>
      </c>
      <c r="H546" s="18"/>
      <c r="I546" s="42" t="s">
        <v>44</v>
      </c>
      <c r="J546" s="41"/>
      <c r="K546" s="7" t="s">
        <v>16</v>
      </c>
    </row>
    <row r="547" s="1" customFormat="1" ht="28.5" spans="1:11">
      <c r="A547" s="16" t="s">
        <v>78</v>
      </c>
      <c r="B547" s="20">
        <v>230600004</v>
      </c>
      <c r="C547" s="18" t="s">
        <v>925</v>
      </c>
      <c r="D547" s="18"/>
      <c r="E547" s="18"/>
      <c r="F547" s="18" t="s">
        <v>22</v>
      </c>
      <c r="G547" s="29">
        <f>ROUNDDOWN(VLOOKUP(B547,[1]Sheet1!$B$1:$G$65536,6,0),0)</f>
        <v>278</v>
      </c>
      <c r="H547" s="18"/>
      <c r="I547" s="42" t="s">
        <v>44</v>
      </c>
      <c r="J547" s="41"/>
      <c r="K547" s="7" t="s">
        <v>16</v>
      </c>
    </row>
    <row r="548" s="1" customFormat="1" spans="1:11">
      <c r="A548" s="16" t="s">
        <v>78</v>
      </c>
      <c r="B548" s="20">
        <v>230600005</v>
      </c>
      <c r="C548" s="18" t="s">
        <v>926</v>
      </c>
      <c r="D548" s="18"/>
      <c r="E548" s="18"/>
      <c r="F548" s="18" t="s">
        <v>22</v>
      </c>
      <c r="G548" s="29">
        <f>ROUNDDOWN(VLOOKUP(B548,[1]Sheet1!$B$1:$G$65536,6,0),0)</f>
        <v>208</v>
      </c>
      <c r="H548" s="18"/>
      <c r="I548" s="42" t="s">
        <v>44</v>
      </c>
      <c r="J548" s="41"/>
      <c r="K548" s="7" t="s">
        <v>16</v>
      </c>
    </row>
    <row r="549" s="1" customFormat="1" spans="1:11">
      <c r="A549" s="16" t="s">
        <v>78</v>
      </c>
      <c r="B549" s="20">
        <v>230600006</v>
      </c>
      <c r="C549" s="18" t="s">
        <v>927</v>
      </c>
      <c r="D549" s="18"/>
      <c r="E549" s="18"/>
      <c r="F549" s="18" t="s">
        <v>22</v>
      </c>
      <c r="G549" s="29">
        <f>ROUNDDOWN(VLOOKUP(B549,[1]Sheet1!$B$1:$G$65536,6,0),0)</f>
        <v>174</v>
      </c>
      <c r="H549" s="18"/>
      <c r="I549" s="42" t="s">
        <v>44</v>
      </c>
      <c r="J549" s="41"/>
      <c r="K549" s="7" t="s">
        <v>16</v>
      </c>
    </row>
    <row r="550" s="1" customFormat="1" spans="1:11">
      <c r="A550" s="16" t="s">
        <v>78</v>
      </c>
      <c r="B550" s="20">
        <v>230600007</v>
      </c>
      <c r="C550" s="18" t="s">
        <v>928</v>
      </c>
      <c r="D550" s="18"/>
      <c r="E550" s="18"/>
      <c r="F550" s="18" t="s">
        <v>22</v>
      </c>
      <c r="G550" s="29">
        <f>ROUNDDOWN(VLOOKUP(B550,[1]Sheet1!$B$1:$G$65536,6,0),0)</f>
        <v>180</v>
      </c>
      <c r="H550" s="18"/>
      <c r="I550" s="42" t="s">
        <v>44</v>
      </c>
      <c r="J550" s="41"/>
      <c r="K550" s="7" t="s">
        <v>16</v>
      </c>
    </row>
    <row r="551" s="1" customFormat="1" spans="1:11">
      <c r="A551" s="16" t="s">
        <v>78</v>
      </c>
      <c r="B551" s="20">
        <v>230600008</v>
      </c>
      <c r="C551" s="18" t="s">
        <v>929</v>
      </c>
      <c r="D551" s="18"/>
      <c r="E551" s="18"/>
      <c r="F551" s="18" t="s">
        <v>22</v>
      </c>
      <c r="G551" s="29">
        <f>ROUNDDOWN(VLOOKUP(B551,[1]Sheet1!$B$1:$G$65536,6,0),0)</f>
        <v>174</v>
      </c>
      <c r="H551" s="18"/>
      <c r="I551" s="42" t="s">
        <v>44</v>
      </c>
      <c r="J551" s="41"/>
      <c r="K551" s="7" t="s">
        <v>16</v>
      </c>
    </row>
    <row r="552" s="1" customFormat="1" spans="1:11">
      <c r="A552" s="16" t="s">
        <v>78</v>
      </c>
      <c r="B552" s="20">
        <v>230600009</v>
      </c>
      <c r="C552" s="18" t="s">
        <v>930</v>
      </c>
      <c r="D552" s="18"/>
      <c r="E552" s="18"/>
      <c r="F552" s="18" t="s">
        <v>22</v>
      </c>
      <c r="G552" s="29">
        <f>ROUNDDOWN(VLOOKUP(B552,[1]Sheet1!$B$1:$G$65536,6,0),0)</f>
        <v>180</v>
      </c>
      <c r="H552" s="18"/>
      <c r="I552" s="42" t="s">
        <v>44</v>
      </c>
      <c r="J552" s="41"/>
      <c r="K552" s="7" t="s">
        <v>16</v>
      </c>
    </row>
    <row r="553" s="1" customFormat="1" ht="28.5" spans="1:11">
      <c r="A553" s="16" t="s">
        <v>78</v>
      </c>
      <c r="B553" s="20">
        <v>230600010</v>
      </c>
      <c r="C553" s="18" t="s">
        <v>931</v>
      </c>
      <c r="D553" s="18"/>
      <c r="E553" s="18"/>
      <c r="F553" s="18" t="s">
        <v>22</v>
      </c>
      <c r="G553" s="29">
        <f>ROUNDDOWN(VLOOKUP(B553,[1]Sheet1!$B$1:$G$65536,6,0),0)</f>
        <v>174</v>
      </c>
      <c r="H553" s="18"/>
      <c r="I553" s="42" t="s">
        <v>44</v>
      </c>
      <c r="J553" s="41"/>
      <c r="K553" s="7" t="s">
        <v>16</v>
      </c>
    </row>
    <row r="554" s="1" customFormat="1" ht="28.5" spans="1:11">
      <c r="A554" s="16" t="s">
        <v>78</v>
      </c>
      <c r="B554" s="20">
        <v>230600011</v>
      </c>
      <c r="C554" s="18" t="s">
        <v>932</v>
      </c>
      <c r="D554" s="18"/>
      <c r="E554" s="18"/>
      <c r="F554" s="18" t="s">
        <v>22</v>
      </c>
      <c r="G554" s="29">
        <f>ROUNDDOWN(VLOOKUP(B554,[1]Sheet1!$B$1:$G$65536,6,0),0)</f>
        <v>174</v>
      </c>
      <c r="H554" s="18"/>
      <c r="I554" s="42" t="s">
        <v>44</v>
      </c>
      <c r="J554" s="41"/>
      <c r="K554" s="7" t="s">
        <v>16</v>
      </c>
    </row>
    <row r="555" s="1" customFormat="1" ht="28.5" spans="1:11">
      <c r="A555" s="16" t="s">
        <v>78</v>
      </c>
      <c r="B555" s="20">
        <v>230600012</v>
      </c>
      <c r="C555" s="18" t="s">
        <v>933</v>
      </c>
      <c r="D555" s="18"/>
      <c r="E555" s="18"/>
      <c r="F555" s="18" t="s">
        <v>22</v>
      </c>
      <c r="G555" s="29">
        <f>ROUNDDOWN(VLOOKUP(B555,[1]Sheet1!$B$1:$G$65536,6,0),0)</f>
        <v>174</v>
      </c>
      <c r="H555" s="18"/>
      <c r="I555" s="42" t="s">
        <v>44</v>
      </c>
      <c r="J555" s="41"/>
      <c r="K555" s="7" t="s">
        <v>16</v>
      </c>
    </row>
    <row r="556" s="1" customFormat="1" ht="28.5" spans="1:11">
      <c r="A556" s="16" t="s">
        <v>78</v>
      </c>
      <c r="B556" s="20">
        <v>230600013</v>
      </c>
      <c r="C556" s="18" t="s">
        <v>934</v>
      </c>
      <c r="D556" s="18" t="s">
        <v>935</v>
      </c>
      <c r="E556" s="18" t="s">
        <v>936</v>
      </c>
      <c r="F556" s="18" t="s">
        <v>22</v>
      </c>
      <c r="G556" s="29">
        <f>ROUNDDOWN(VLOOKUP(B556,[1]Sheet1!$B$1:$G$65536,6,0),0)</f>
        <v>208</v>
      </c>
      <c r="H556" s="18"/>
      <c r="I556" s="42" t="s">
        <v>44</v>
      </c>
      <c r="J556" s="41"/>
      <c r="K556" s="7" t="s">
        <v>16</v>
      </c>
    </row>
    <row r="557" s="1" customFormat="1" ht="28.5" spans="1:11">
      <c r="A557" s="16" t="s">
        <v>78</v>
      </c>
      <c r="B557" s="20">
        <v>230600014</v>
      </c>
      <c r="C557" s="18" t="s">
        <v>937</v>
      </c>
      <c r="D557" s="18"/>
      <c r="E557" s="18"/>
      <c r="F557" s="18" t="s">
        <v>22</v>
      </c>
      <c r="G557" s="29">
        <f>ROUNDDOWN(VLOOKUP(B557,[1]Sheet1!$B$1:$G$65536,6,0),0)</f>
        <v>174</v>
      </c>
      <c r="H557" s="18"/>
      <c r="I557" s="42" t="s">
        <v>44</v>
      </c>
      <c r="J557" s="41"/>
      <c r="K557" s="7" t="s">
        <v>16</v>
      </c>
    </row>
    <row r="558" s="1" customFormat="1" spans="1:11">
      <c r="A558" s="16" t="s">
        <v>78</v>
      </c>
      <c r="B558" s="20">
        <v>230600015</v>
      </c>
      <c r="C558" s="18" t="s">
        <v>938</v>
      </c>
      <c r="D558" s="18"/>
      <c r="E558" s="18"/>
      <c r="F558" s="18" t="s">
        <v>22</v>
      </c>
      <c r="G558" s="19">
        <f>VLOOKUP(B558,[1]Sheet1!$B$1:$G$65536,6,0)</f>
        <v>41.7333333333333</v>
      </c>
      <c r="H558" s="18"/>
      <c r="I558" s="42" t="s">
        <v>44</v>
      </c>
      <c r="J558" s="41"/>
      <c r="K558" s="7" t="s">
        <v>16</v>
      </c>
    </row>
    <row r="559" s="1" customFormat="1" spans="1:11">
      <c r="A559" s="16" t="s">
        <v>78</v>
      </c>
      <c r="B559" s="20">
        <v>230600016</v>
      </c>
      <c r="C559" s="18" t="s">
        <v>939</v>
      </c>
      <c r="D559" s="18"/>
      <c r="E559" s="18"/>
      <c r="F559" s="18" t="s">
        <v>940</v>
      </c>
      <c r="G559" s="19">
        <f>VLOOKUP(B559,[1]Sheet1!$B$1:$G$65536,6,0)</f>
        <v>35.3333333333333</v>
      </c>
      <c r="H559" s="18"/>
      <c r="I559" s="42" t="s">
        <v>44</v>
      </c>
      <c r="J559" s="41"/>
      <c r="K559" s="7" t="s">
        <v>16</v>
      </c>
    </row>
    <row r="560" s="1" customFormat="1" spans="1:11">
      <c r="A560" s="16" t="s">
        <v>78</v>
      </c>
      <c r="B560" s="20">
        <v>230600017</v>
      </c>
      <c r="C560" s="18" t="s">
        <v>941</v>
      </c>
      <c r="D560" s="18"/>
      <c r="E560" s="18"/>
      <c r="F560" s="18" t="s">
        <v>942</v>
      </c>
      <c r="G560" s="19">
        <f>VLOOKUP(B560,[1]Sheet1!$B$1:$G$65536,6,0)</f>
        <v>34.05</v>
      </c>
      <c r="H560" s="18"/>
      <c r="I560" s="42" t="s">
        <v>44</v>
      </c>
      <c r="J560" s="41"/>
      <c r="K560" s="7" t="s">
        <v>16</v>
      </c>
    </row>
    <row r="561" s="1" customFormat="1" ht="42.75" spans="1:11">
      <c r="A561" s="16" t="s">
        <v>78</v>
      </c>
      <c r="B561" s="20">
        <v>230600018</v>
      </c>
      <c r="C561" s="18" t="s">
        <v>943</v>
      </c>
      <c r="D561" s="18" t="s">
        <v>944</v>
      </c>
      <c r="E561" s="18" t="s">
        <v>945</v>
      </c>
      <c r="F561" s="18" t="s">
        <v>22</v>
      </c>
      <c r="G561" s="29">
        <f>ROUNDDOWN(VLOOKUP(B561,[1]Sheet1!$B$1:$G$65536,6,0),0)</f>
        <v>818</v>
      </c>
      <c r="H561" s="18"/>
      <c r="I561" s="42" t="s">
        <v>44</v>
      </c>
      <c r="J561" s="41"/>
      <c r="K561" s="7" t="s">
        <v>16</v>
      </c>
    </row>
    <row r="562" s="1" customFormat="1" ht="28.5" spans="1:11">
      <c r="A562" s="16" t="s">
        <v>78</v>
      </c>
      <c r="B562" s="20" t="s">
        <v>946</v>
      </c>
      <c r="C562" s="18" t="s">
        <v>947</v>
      </c>
      <c r="D562" s="18"/>
      <c r="E562" s="18" t="s">
        <v>948</v>
      </c>
      <c r="F562" s="18" t="s">
        <v>949</v>
      </c>
      <c r="G562" s="19">
        <f>VLOOKUP(B562,[1]Sheet1!$B$1:$G$65536,6,0)</f>
        <v>21.9</v>
      </c>
      <c r="H562" s="18"/>
      <c r="I562" s="42" t="s">
        <v>62</v>
      </c>
      <c r="J562" s="41"/>
      <c r="K562" s="7" t="s">
        <v>16</v>
      </c>
    </row>
    <row r="563" s="1" customFormat="1" ht="28.5" spans="1:11">
      <c r="A563" s="16" t="s">
        <v>78</v>
      </c>
      <c r="B563" s="20" t="s">
        <v>950</v>
      </c>
      <c r="C563" s="18" t="s">
        <v>951</v>
      </c>
      <c r="D563" s="18"/>
      <c r="E563" s="18"/>
      <c r="F563" s="18" t="s">
        <v>22</v>
      </c>
      <c r="G563" s="29">
        <f>ROUNDDOWN(VLOOKUP(B563,[1]Sheet1!$B$1:$G$65536,6,0),0)</f>
        <v>505</v>
      </c>
      <c r="H563" s="18"/>
      <c r="I563" s="42" t="s">
        <v>44</v>
      </c>
      <c r="J563" s="41"/>
      <c r="K563" s="7" t="s">
        <v>16</v>
      </c>
    </row>
    <row r="564" s="1" customFormat="1" ht="242.25" spans="1:11">
      <c r="A564" s="18"/>
      <c r="B564" s="56">
        <v>2307</v>
      </c>
      <c r="C564" s="56" t="s">
        <v>952</v>
      </c>
      <c r="D564" s="25" t="s">
        <v>953</v>
      </c>
      <c r="E564" s="25"/>
      <c r="F564" s="7" t="s">
        <v>15</v>
      </c>
      <c r="G564" s="73"/>
      <c r="H564" s="25" t="s">
        <v>954</v>
      </c>
      <c r="I564" s="48"/>
      <c r="J564" s="75"/>
      <c r="K564" s="7" t="s">
        <v>175</v>
      </c>
    </row>
    <row r="565" s="1" customFormat="1" ht="57" spans="1:11">
      <c r="A565" s="18" t="s">
        <v>98</v>
      </c>
      <c r="B565" s="56">
        <v>230700007</v>
      </c>
      <c r="C565" s="56" t="s">
        <v>955</v>
      </c>
      <c r="D565" s="25"/>
      <c r="E565" s="25"/>
      <c r="F565" s="7" t="s">
        <v>22</v>
      </c>
      <c r="G565" s="79">
        <v>5852.25</v>
      </c>
      <c r="H565" s="25"/>
      <c r="I565" s="7" t="s">
        <v>24</v>
      </c>
      <c r="J565" s="68"/>
      <c r="K565" s="7" t="s">
        <v>175</v>
      </c>
    </row>
    <row r="566" s="1" customFormat="1" ht="171" spans="1:11">
      <c r="A566" s="18" t="s">
        <v>98</v>
      </c>
      <c r="B566" s="56">
        <v>230700008</v>
      </c>
      <c r="C566" s="56" t="s">
        <v>956</v>
      </c>
      <c r="D566" s="25" t="s">
        <v>957</v>
      </c>
      <c r="E566" s="25"/>
      <c r="F566" s="7" t="s">
        <v>22</v>
      </c>
      <c r="G566" s="79">
        <v>3251.25</v>
      </c>
      <c r="H566" s="25"/>
      <c r="I566" s="7" t="s">
        <v>24</v>
      </c>
      <c r="J566" s="68"/>
      <c r="K566" s="7" t="s">
        <v>175</v>
      </c>
    </row>
    <row r="567" s="1" customFormat="1" ht="99.75" spans="1:11">
      <c r="A567" s="16"/>
      <c r="B567" s="20">
        <v>24</v>
      </c>
      <c r="C567" s="18" t="s">
        <v>958</v>
      </c>
      <c r="D567" s="18"/>
      <c r="E567" s="18"/>
      <c r="F567" s="18"/>
      <c r="G567" s="19"/>
      <c r="H567" s="18" t="s">
        <v>959</v>
      </c>
      <c r="I567" s="42" t="s">
        <v>15</v>
      </c>
      <c r="J567" s="41"/>
      <c r="K567" s="7" t="s">
        <v>16</v>
      </c>
    </row>
    <row r="568" s="1" customFormat="1" ht="84" customHeight="1" spans="1:11">
      <c r="A568" s="16"/>
      <c r="B568" s="20">
        <v>2401</v>
      </c>
      <c r="C568" s="82" t="s">
        <v>960</v>
      </c>
      <c r="D568" s="18"/>
      <c r="E568" s="18"/>
      <c r="F568" s="18"/>
      <c r="G568" s="19"/>
      <c r="H568" s="83" t="s">
        <v>961</v>
      </c>
      <c r="I568" s="42" t="s">
        <v>15</v>
      </c>
      <c r="J568" s="41"/>
      <c r="K568" s="7" t="s">
        <v>16</v>
      </c>
    </row>
    <row r="569" s="1" customFormat="1" ht="28.5" spans="1:11">
      <c r="A569" s="16" t="s">
        <v>78</v>
      </c>
      <c r="B569" s="20">
        <v>240100001</v>
      </c>
      <c r="C569" s="18" t="s">
        <v>962</v>
      </c>
      <c r="D569" s="18" t="s">
        <v>963</v>
      </c>
      <c r="E569" s="18"/>
      <c r="F569" s="18" t="s">
        <v>964</v>
      </c>
      <c r="G569" s="19">
        <f>VLOOKUP(B569,[1]Sheet1!$B$1:$G$65536,6,0)</f>
        <v>42.38</v>
      </c>
      <c r="H569" s="18"/>
      <c r="I569" s="42" t="s">
        <v>62</v>
      </c>
      <c r="J569" s="41"/>
      <c r="K569" s="7" t="s">
        <v>16</v>
      </c>
    </row>
    <row r="570" s="1" customFormat="1" ht="28.5" spans="1:11">
      <c r="A570" s="16" t="s">
        <v>78</v>
      </c>
      <c r="B570" s="20">
        <v>240100002</v>
      </c>
      <c r="C570" s="18" t="s">
        <v>965</v>
      </c>
      <c r="D570" s="18" t="s">
        <v>966</v>
      </c>
      <c r="E570" s="18"/>
      <c r="F570" s="18" t="s">
        <v>964</v>
      </c>
      <c r="G570" s="19">
        <f>VLOOKUP(B570,[1]Sheet1!$B$1:$G$65536,6,0)</f>
        <v>95.34</v>
      </c>
      <c r="H570" s="18"/>
      <c r="I570" s="42" t="s">
        <v>62</v>
      </c>
      <c r="J570" s="41"/>
      <c r="K570" s="7" t="s">
        <v>16</v>
      </c>
    </row>
    <row r="571" s="1" customFormat="1" ht="28.5" spans="1:11">
      <c r="A571" s="16" t="s">
        <v>78</v>
      </c>
      <c r="B571" s="20">
        <v>240100003</v>
      </c>
      <c r="C571" s="18" t="s">
        <v>967</v>
      </c>
      <c r="D571" s="18" t="s">
        <v>968</v>
      </c>
      <c r="E571" s="18"/>
      <c r="F571" s="18" t="s">
        <v>964</v>
      </c>
      <c r="G571" s="29">
        <f>ROUNDDOWN(VLOOKUP(B571,[1]Sheet1!$B$1:$G$65536,6,0),0)</f>
        <v>207</v>
      </c>
      <c r="H571" s="18"/>
      <c r="I571" s="42" t="s">
        <v>62</v>
      </c>
      <c r="J571" s="41"/>
      <c r="K571" s="7" t="s">
        <v>16</v>
      </c>
    </row>
    <row r="572" s="1" customFormat="1" ht="57" spans="1:11">
      <c r="A572" s="16" t="s">
        <v>78</v>
      </c>
      <c r="B572" s="20">
        <v>240100004</v>
      </c>
      <c r="C572" s="18" t="s">
        <v>969</v>
      </c>
      <c r="D572" s="18" t="s">
        <v>970</v>
      </c>
      <c r="E572" s="18"/>
      <c r="F572" s="18" t="s">
        <v>964</v>
      </c>
      <c r="G572" s="29">
        <f>ROUNDDOWN(VLOOKUP(B572,[1]Sheet1!$B$1:$G$65536,6,0),0)</f>
        <v>518</v>
      </c>
      <c r="H572" s="18" t="s">
        <v>971</v>
      </c>
      <c r="I572" s="42" t="s">
        <v>44</v>
      </c>
      <c r="J572" s="41"/>
      <c r="K572" s="7" t="s">
        <v>16</v>
      </c>
    </row>
    <row r="573" s="1" customFormat="1" ht="185.25" spans="1:11">
      <c r="A573" s="16" t="s">
        <v>78</v>
      </c>
      <c r="B573" s="84">
        <v>240100005</v>
      </c>
      <c r="C573" s="18" t="s">
        <v>972</v>
      </c>
      <c r="D573" s="18" t="s">
        <v>973</v>
      </c>
      <c r="E573" s="18"/>
      <c r="F573" s="18" t="s">
        <v>22</v>
      </c>
      <c r="G573" s="29">
        <f>ROUNDDOWN(VLOOKUP(B573,[1]Sheet1!$B$1:$G$65536,6,0),0)</f>
        <v>228</v>
      </c>
      <c r="H573" s="18" t="s">
        <v>974</v>
      </c>
      <c r="I573" s="42" t="s">
        <v>44</v>
      </c>
      <c r="J573" s="44"/>
      <c r="K573" s="7" t="s">
        <v>16</v>
      </c>
    </row>
    <row r="574" s="1" customFormat="1" ht="171" spans="1:11">
      <c r="A574" s="16" t="s">
        <v>78</v>
      </c>
      <c r="B574" s="84">
        <v>240100006</v>
      </c>
      <c r="C574" s="18" t="s">
        <v>975</v>
      </c>
      <c r="D574" s="18" t="s">
        <v>976</v>
      </c>
      <c r="E574" s="18"/>
      <c r="F574" s="18" t="s">
        <v>22</v>
      </c>
      <c r="G574" s="29">
        <f>ROUNDDOWN(VLOOKUP(B574,[1]Sheet1!$B$1:$G$65536,6,0),0)</f>
        <v>456</v>
      </c>
      <c r="H574" s="18" t="s">
        <v>974</v>
      </c>
      <c r="I574" s="42" t="s">
        <v>44</v>
      </c>
      <c r="J574" s="41"/>
      <c r="K574" s="7" t="s">
        <v>16</v>
      </c>
    </row>
    <row r="575" s="1" customFormat="1" ht="171" spans="1:11">
      <c r="A575" s="16" t="s">
        <v>78</v>
      </c>
      <c r="B575" s="84">
        <v>240100007</v>
      </c>
      <c r="C575" s="18" t="s">
        <v>977</v>
      </c>
      <c r="D575" s="18" t="s">
        <v>978</v>
      </c>
      <c r="E575" s="18"/>
      <c r="F575" s="18" t="s">
        <v>22</v>
      </c>
      <c r="G575" s="29">
        <f>ROUNDDOWN(VLOOKUP(B575,[1]Sheet1!$B$1:$G$65536,6,0),0)</f>
        <v>456</v>
      </c>
      <c r="H575" s="18" t="s">
        <v>974</v>
      </c>
      <c r="I575" s="42" t="s">
        <v>44</v>
      </c>
      <c r="J575" s="41"/>
      <c r="K575" s="7" t="s">
        <v>16</v>
      </c>
    </row>
    <row r="576" s="1" customFormat="1" spans="1:11">
      <c r="A576" s="16"/>
      <c r="B576" s="20">
        <v>2402</v>
      </c>
      <c r="C576" s="18" t="s">
        <v>979</v>
      </c>
      <c r="D576" s="18" t="s">
        <v>980</v>
      </c>
      <c r="E576" s="18"/>
      <c r="F576" s="18"/>
      <c r="G576" s="19"/>
      <c r="H576" s="18"/>
      <c r="I576" s="42"/>
      <c r="J576" s="41"/>
      <c r="K576" s="7" t="s">
        <v>16</v>
      </c>
    </row>
    <row r="577" s="1" customFormat="1" ht="57" spans="1:11">
      <c r="A577" s="16" t="s">
        <v>98</v>
      </c>
      <c r="B577" s="20">
        <v>240200001</v>
      </c>
      <c r="C577" s="18" t="s">
        <v>981</v>
      </c>
      <c r="D577" s="18" t="s">
        <v>982</v>
      </c>
      <c r="E577" s="18"/>
      <c r="F577" s="18" t="s">
        <v>964</v>
      </c>
      <c r="G577" s="19">
        <f>VLOOKUP(B577,[1]Sheet1!$B$1:$G$65536,6,0)</f>
        <v>42.38</v>
      </c>
      <c r="H577" s="18"/>
      <c r="I577" s="42" t="s">
        <v>62</v>
      </c>
      <c r="J577" s="41"/>
      <c r="K577" s="7" t="s">
        <v>16</v>
      </c>
    </row>
    <row r="578" s="1" customFormat="1" spans="1:11">
      <c r="A578" s="16" t="s">
        <v>98</v>
      </c>
      <c r="B578" s="20">
        <v>240200002</v>
      </c>
      <c r="C578" s="18" t="s">
        <v>983</v>
      </c>
      <c r="D578" s="18"/>
      <c r="E578" s="18"/>
      <c r="F578" s="18" t="s">
        <v>964</v>
      </c>
      <c r="G578" s="19">
        <f>VLOOKUP(B578,[1]Sheet1!$B$1:$G$65536,6,0)</f>
        <v>95.34</v>
      </c>
      <c r="H578" s="18"/>
      <c r="I578" s="42" t="s">
        <v>62</v>
      </c>
      <c r="J578" s="41"/>
      <c r="K578" s="7" t="s">
        <v>16</v>
      </c>
    </row>
    <row r="579" s="1" customFormat="1" ht="57" spans="1:11">
      <c r="A579" s="16" t="s">
        <v>98</v>
      </c>
      <c r="B579" s="20">
        <v>240200003</v>
      </c>
      <c r="C579" s="18" t="s">
        <v>984</v>
      </c>
      <c r="D579" s="18" t="s">
        <v>985</v>
      </c>
      <c r="E579" s="18"/>
      <c r="F579" s="18" t="s">
        <v>964</v>
      </c>
      <c r="G579" s="29">
        <f>ROUNDDOWN(VLOOKUP(B579,[1]Sheet1!$B$1:$G$65536,6,0),0)</f>
        <v>285</v>
      </c>
      <c r="H579" s="18"/>
      <c r="I579" s="42" t="s">
        <v>44</v>
      </c>
      <c r="J579" s="41"/>
      <c r="K579" s="7" t="s">
        <v>16</v>
      </c>
    </row>
    <row r="580" s="1" customFormat="1" ht="128.25" spans="1:11">
      <c r="A580" s="16" t="s">
        <v>98</v>
      </c>
      <c r="B580" s="84">
        <v>240200004</v>
      </c>
      <c r="C580" s="18" t="s">
        <v>986</v>
      </c>
      <c r="D580" s="18" t="s">
        <v>987</v>
      </c>
      <c r="E580" s="18"/>
      <c r="F580" s="18" t="s">
        <v>22</v>
      </c>
      <c r="G580" s="29">
        <f>ROUNDDOWN(VLOOKUP(B580,[1]Sheet1!$B$1:$G$65536,6,0),0)</f>
        <v>152</v>
      </c>
      <c r="H580" s="18"/>
      <c r="I580" s="42" t="s">
        <v>44</v>
      </c>
      <c r="J580" s="44"/>
      <c r="K580" s="7" t="s">
        <v>16</v>
      </c>
    </row>
    <row r="581" s="1" customFormat="1" ht="163" customHeight="1" spans="1:11">
      <c r="A581" s="16" t="s">
        <v>98</v>
      </c>
      <c r="B581" s="84">
        <v>240200005</v>
      </c>
      <c r="C581" s="18" t="s">
        <v>988</v>
      </c>
      <c r="D581" s="18" t="s">
        <v>989</v>
      </c>
      <c r="E581" s="18"/>
      <c r="F581" s="18" t="s">
        <v>22</v>
      </c>
      <c r="G581" s="29">
        <f>ROUNDDOWN(VLOOKUP(B581,[1]Sheet1!$B$1:$G$65536,6,0),0)</f>
        <v>266</v>
      </c>
      <c r="H581" s="18"/>
      <c r="I581" s="42" t="s">
        <v>44</v>
      </c>
      <c r="J581" s="41"/>
      <c r="K581" s="7" t="s">
        <v>16</v>
      </c>
    </row>
    <row r="582" s="1" customFormat="1" spans="1:11">
      <c r="A582" s="16"/>
      <c r="B582" s="20">
        <v>2403</v>
      </c>
      <c r="C582" s="18" t="s">
        <v>990</v>
      </c>
      <c r="D582" s="18"/>
      <c r="E582" s="18" t="s">
        <v>991</v>
      </c>
      <c r="F582" s="18"/>
      <c r="G582" s="19"/>
      <c r="H582" s="18"/>
      <c r="I582" s="42"/>
      <c r="J582" s="41"/>
      <c r="K582" s="7" t="s">
        <v>16</v>
      </c>
    </row>
    <row r="583" s="1" customFormat="1" spans="1:11">
      <c r="A583" s="16" t="s">
        <v>78</v>
      </c>
      <c r="B583" s="20">
        <v>240300001</v>
      </c>
      <c r="C583" s="18" t="s">
        <v>992</v>
      </c>
      <c r="D583" s="18"/>
      <c r="E583" s="18"/>
      <c r="F583" s="18" t="s">
        <v>993</v>
      </c>
      <c r="G583" s="19">
        <f>VLOOKUP(B583,[1]Sheet1!$B$1:$G$65536,6,0)</f>
        <v>7.33333333333333</v>
      </c>
      <c r="H583" s="18"/>
      <c r="I583" s="42" t="s">
        <v>62</v>
      </c>
      <c r="J583" s="41"/>
      <c r="K583" s="7" t="s">
        <v>16</v>
      </c>
    </row>
    <row r="584" s="1" customFormat="1" ht="28.5" spans="1:11">
      <c r="A584" s="16" t="s">
        <v>78</v>
      </c>
      <c r="B584" s="20">
        <v>240300002</v>
      </c>
      <c r="C584" s="18" t="s">
        <v>994</v>
      </c>
      <c r="D584" s="18"/>
      <c r="E584" s="18"/>
      <c r="F584" s="18" t="s">
        <v>993</v>
      </c>
      <c r="G584" s="29">
        <f>VLOOKUP(B584,[1]Sheet1!$B$1:$G$65536,6,0)</f>
        <v>15</v>
      </c>
      <c r="H584" s="18"/>
      <c r="I584" s="42" t="s">
        <v>62</v>
      </c>
      <c r="J584" s="41"/>
      <c r="K584" s="7" t="s">
        <v>16</v>
      </c>
    </row>
    <row r="585" s="1" customFormat="1" ht="42.75" spans="1:11">
      <c r="A585" s="16" t="s">
        <v>78</v>
      </c>
      <c r="B585" s="20">
        <v>240300003</v>
      </c>
      <c r="C585" s="18" t="s">
        <v>995</v>
      </c>
      <c r="D585" s="18" t="s">
        <v>996</v>
      </c>
      <c r="E585" s="18"/>
      <c r="F585" s="18" t="s">
        <v>993</v>
      </c>
      <c r="G585" s="29">
        <f>VLOOKUP(B585,[1]Sheet1!$B$1:$G$65536,6,0)</f>
        <v>30</v>
      </c>
      <c r="H585" s="18"/>
      <c r="I585" s="42" t="s">
        <v>62</v>
      </c>
      <c r="J585" s="41"/>
      <c r="K585" s="7" t="s">
        <v>16</v>
      </c>
    </row>
    <row r="586" s="1" customFormat="1" ht="28.5" spans="1:11">
      <c r="A586" s="16" t="s">
        <v>78</v>
      </c>
      <c r="B586" s="20">
        <v>240300004</v>
      </c>
      <c r="C586" s="18" t="s">
        <v>997</v>
      </c>
      <c r="D586" s="18"/>
      <c r="E586" s="18"/>
      <c r="F586" s="18" t="s">
        <v>993</v>
      </c>
      <c r="G586" s="29">
        <f>VLOOKUP(B586,[1]Sheet1!$B$1:$G$65536,6,0)</f>
        <v>70</v>
      </c>
      <c r="H586" s="18"/>
      <c r="I586" s="42" t="s">
        <v>44</v>
      </c>
      <c r="J586" s="41"/>
      <c r="K586" s="7" t="s">
        <v>16</v>
      </c>
    </row>
    <row r="587" s="1" customFormat="1" ht="57" spans="1:11">
      <c r="A587" s="16" t="s">
        <v>78</v>
      </c>
      <c r="B587" s="20">
        <v>240300005</v>
      </c>
      <c r="C587" s="18" t="s">
        <v>998</v>
      </c>
      <c r="D587" s="18" t="s">
        <v>999</v>
      </c>
      <c r="E587" s="18"/>
      <c r="F587" s="18" t="s">
        <v>993</v>
      </c>
      <c r="G587" s="29">
        <f>VLOOKUP(B587,[1]Sheet1!$B$1:$G$65536,6,0)</f>
        <v>90</v>
      </c>
      <c r="H587" s="18"/>
      <c r="I587" s="42" t="s">
        <v>44</v>
      </c>
      <c r="J587" s="41"/>
      <c r="K587" s="7" t="s">
        <v>16</v>
      </c>
    </row>
    <row r="588" s="1" customFormat="1" ht="28.5" spans="1:11">
      <c r="A588" s="16" t="s">
        <v>78</v>
      </c>
      <c r="B588" s="20">
        <v>240300006</v>
      </c>
      <c r="C588" s="18" t="s">
        <v>1000</v>
      </c>
      <c r="D588" s="18" t="s">
        <v>1001</v>
      </c>
      <c r="E588" s="18"/>
      <c r="F588" s="18" t="s">
        <v>964</v>
      </c>
      <c r="G588" s="29">
        <f>ROUNDDOWN(VLOOKUP(B588,[1]Sheet1!$B$1:$G$65536,6,0),0)</f>
        <v>6000</v>
      </c>
      <c r="H588" s="18"/>
      <c r="I588" s="42" t="s">
        <v>44</v>
      </c>
      <c r="J588" s="41"/>
      <c r="K588" s="7" t="s">
        <v>16</v>
      </c>
    </row>
    <row r="589" s="1" customFormat="1" spans="1:11">
      <c r="A589" s="16" t="s">
        <v>78</v>
      </c>
      <c r="B589" s="20">
        <v>240300007</v>
      </c>
      <c r="C589" s="18" t="s">
        <v>1002</v>
      </c>
      <c r="D589" s="18"/>
      <c r="E589" s="18"/>
      <c r="F589" s="18" t="s">
        <v>964</v>
      </c>
      <c r="G589" s="29">
        <f>ROUNDDOWN(VLOOKUP(B589,[1]Sheet1!$B$1:$G$65536,6,0),0)</f>
        <v>4675</v>
      </c>
      <c r="H589" s="18"/>
      <c r="I589" s="42" t="s">
        <v>44</v>
      </c>
      <c r="J589" s="41"/>
      <c r="K589" s="7" t="s">
        <v>16</v>
      </c>
    </row>
    <row r="590" s="1" customFormat="1" ht="28.5" spans="1:11">
      <c r="A590" s="16" t="s">
        <v>78</v>
      </c>
      <c r="B590" s="20">
        <v>240300008</v>
      </c>
      <c r="C590" s="18" t="s">
        <v>1003</v>
      </c>
      <c r="D590" s="18"/>
      <c r="E590" s="18"/>
      <c r="F590" s="18" t="s">
        <v>964</v>
      </c>
      <c r="G590" s="29">
        <f>ROUNDDOWN(VLOOKUP(B590,[1]Sheet1!$B$1:$G$65536,6,0),0)</f>
        <v>6800</v>
      </c>
      <c r="H590" s="18" t="s">
        <v>1004</v>
      </c>
      <c r="I590" s="42" t="s">
        <v>44</v>
      </c>
      <c r="J590" s="41"/>
      <c r="K590" s="7" t="s">
        <v>16</v>
      </c>
    </row>
    <row r="591" s="1" customFormat="1" ht="28.5" spans="1:11">
      <c r="A591" s="16" t="s">
        <v>78</v>
      </c>
      <c r="B591" s="20">
        <v>2403000080</v>
      </c>
      <c r="C591" s="18" t="s">
        <v>1005</v>
      </c>
      <c r="D591" s="18"/>
      <c r="E591" s="18"/>
      <c r="F591" s="18" t="s">
        <v>1006</v>
      </c>
      <c r="G591" s="29">
        <f>ROUNDDOWN(VLOOKUP(B591,[1]Sheet1!$B$1:$G$65536,6,0),0)</f>
        <v>723</v>
      </c>
      <c r="H591" s="18"/>
      <c r="I591" s="42" t="s">
        <v>44</v>
      </c>
      <c r="J591" s="41"/>
      <c r="K591" s="7" t="s">
        <v>16</v>
      </c>
    </row>
    <row r="592" s="1" customFormat="1" ht="71.25" spans="1:11">
      <c r="A592" s="16" t="s">
        <v>78</v>
      </c>
      <c r="B592" s="20">
        <v>2403000081</v>
      </c>
      <c r="C592" s="18" t="s">
        <v>1007</v>
      </c>
      <c r="D592" s="18" t="s">
        <v>1008</v>
      </c>
      <c r="E592" s="18"/>
      <c r="F592" s="18" t="s">
        <v>22</v>
      </c>
      <c r="G592" s="29">
        <f>ROUNDDOWN(VLOOKUP(B592,[1]Sheet1!$B$1:$G$65536,6,0),0)</f>
        <v>5950</v>
      </c>
      <c r="H592" s="18"/>
      <c r="I592" s="42" t="s">
        <v>44</v>
      </c>
      <c r="J592" s="41"/>
      <c r="K592" s="7" t="s">
        <v>16</v>
      </c>
    </row>
    <row r="593" s="1" customFormat="1" ht="28.5" spans="1:11">
      <c r="A593" s="16" t="s">
        <v>78</v>
      </c>
      <c r="B593" s="20">
        <v>240300009</v>
      </c>
      <c r="C593" s="18" t="s">
        <v>1009</v>
      </c>
      <c r="D593" s="18"/>
      <c r="E593" s="18"/>
      <c r="F593" s="18" t="s">
        <v>993</v>
      </c>
      <c r="G593" s="29">
        <f>ROUNDDOWN(VLOOKUP(B593,[1]Sheet1!$B$1:$G$65536,6,0),0)</f>
        <v>130</v>
      </c>
      <c r="H593" s="18"/>
      <c r="I593" s="42" t="s">
        <v>44</v>
      </c>
      <c r="J593" s="41"/>
      <c r="K593" s="7" t="s">
        <v>16</v>
      </c>
    </row>
    <row r="594" s="1" customFormat="1" spans="1:11">
      <c r="A594" s="16" t="s">
        <v>78</v>
      </c>
      <c r="B594" s="20">
        <v>240300010</v>
      </c>
      <c r="C594" s="18" t="s">
        <v>1010</v>
      </c>
      <c r="D594" s="18"/>
      <c r="E594" s="18"/>
      <c r="F594" s="18" t="s">
        <v>964</v>
      </c>
      <c r="G594" s="29">
        <f>ROUNDDOWN(VLOOKUP(B594,[1]Sheet1!$B$1:$G$65536,6,0),0)</f>
        <v>808</v>
      </c>
      <c r="H594" s="18"/>
      <c r="I594" s="42" t="s">
        <v>44</v>
      </c>
      <c r="J594" s="41"/>
      <c r="K594" s="7" t="s">
        <v>16</v>
      </c>
    </row>
    <row r="595" s="1" customFormat="1" spans="1:11">
      <c r="A595" s="16" t="s">
        <v>78</v>
      </c>
      <c r="B595" s="20">
        <v>240300011</v>
      </c>
      <c r="C595" s="18" t="s">
        <v>1011</v>
      </c>
      <c r="D595" s="18"/>
      <c r="E595" s="18"/>
      <c r="F595" s="18" t="s">
        <v>964</v>
      </c>
      <c r="G595" s="29">
        <f>ROUNDDOWN(VLOOKUP(B595,[1]Sheet1!$B$1:$G$65536,6,0),0)</f>
        <v>1800</v>
      </c>
      <c r="H595" s="18"/>
      <c r="I595" s="42" t="s">
        <v>44</v>
      </c>
      <c r="J595" s="41"/>
      <c r="K595" s="7" t="s">
        <v>16</v>
      </c>
    </row>
    <row r="596" s="1" customFormat="1" ht="28.5" spans="1:11">
      <c r="A596" s="16" t="s">
        <v>78</v>
      </c>
      <c r="B596" s="20">
        <v>240300012</v>
      </c>
      <c r="C596" s="18" t="s">
        <v>1012</v>
      </c>
      <c r="D596" s="18" t="s">
        <v>1013</v>
      </c>
      <c r="E596" s="18"/>
      <c r="F596" s="18" t="s">
        <v>964</v>
      </c>
      <c r="G596" s="29">
        <f>ROUNDDOWN(VLOOKUP(B596,[1]Sheet1!$B$1:$G$65536,6,0),0)</f>
        <v>2500</v>
      </c>
      <c r="H596" s="18"/>
      <c r="I596" s="42" t="s">
        <v>44</v>
      </c>
      <c r="J596" s="41"/>
      <c r="K596" s="7" t="s">
        <v>16</v>
      </c>
    </row>
    <row r="597" s="1" customFormat="1" ht="28.5" spans="1:11">
      <c r="A597" s="16" t="s">
        <v>78</v>
      </c>
      <c r="B597" s="20">
        <v>240300013</v>
      </c>
      <c r="C597" s="18" t="s">
        <v>1014</v>
      </c>
      <c r="D597" s="18" t="s">
        <v>1015</v>
      </c>
      <c r="E597" s="18"/>
      <c r="F597" s="18" t="s">
        <v>993</v>
      </c>
      <c r="G597" s="29">
        <f>ROUNDDOWN(VLOOKUP(B597,[1]Sheet1!$B$1:$G$65536,6,0),0)</f>
        <v>2500</v>
      </c>
      <c r="H597" s="18"/>
      <c r="I597" s="42" t="s">
        <v>44</v>
      </c>
      <c r="J597" s="41"/>
      <c r="K597" s="7" t="s">
        <v>16</v>
      </c>
    </row>
    <row r="598" s="1" customFormat="1" spans="1:11">
      <c r="A598" s="16" t="s">
        <v>78</v>
      </c>
      <c r="B598" s="20">
        <v>240300014</v>
      </c>
      <c r="C598" s="18" t="s">
        <v>1016</v>
      </c>
      <c r="D598" s="18"/>
      <c r="E598" s="18"/>
      <c r="F598" s="18" t="s">
        <v>22</v>
      </c>
      <c r="G598" s="29">
        <f>ROUNDDOWN(VLOOKUP(B598,[1]Sheet1!$B$1:$G$65536,6,0),0)</f>
        <v>1008</v>
      </c>
      <c r="H598" s="18"/>
      <c r="I598" s="42" t="s">
        <v>44</v>
      </c>
      <c r="J598" s="41"/>
      <c r="K598" s="7" t="s">
        <v>16</v>
      </c>
    </row>
    <row r="599" s="1" customFormat="1" ht="28.5" spans="1:11">
      <c r="A599" s="16" t="s">
        <v>78</v>
      </c>
      <c r="B599" s="20">
        <v>2403000141</v>
      </c>
      <c r="C599" s="18" t="s">
        <v>1017</v>
      </c>
      <c r="D599" s="18"/>
      <c r="E599" s="18"/>
      <c r="F599" s="18" t="s">
        <v>22</v>
      </c>
      <c r="G599" s="29">
        <f>ROUNDDOWN(VLOOKUP(B599,[1]Sheet1!$B$1:$G$65536,6,0),0)</f>
        <v>15390</v>
      </c>
      <c r="H599" s="18"/>
      <c r="I599" s="42" t="s">
        <v>24</v>
      </c>
      <c r="J599" s="41"/>
      <c r="K599" s="7" t="s">
        <v>16</v>
      </c>
    </row>
    <row r="600" s="2" customFormat="1" ht="70" customHeight="1" spans="1:11">
      <c r="A600" s="7" t="s">
        <v>78</v>
      </c>
      <c r="B600" s="77">
        <v>240300015</v>
      </c>
      <c r="C600" s="26" t="s">
        <v>1018</v>
      </c>
      <c r="D600" s="25" t="s">
        <v>1019</v>
      </c>
      <c r="E600" s="28" t="s">
        <v>1020</v>
      </c>
      <c r="F600" s="26" t="s">
        <v>22</v>
      </c>
      <c r="G600" s="79">
        <v>672</v>
      </c>
      <c r="H600" s="26" t="s">
        <v>1021</v>
      </c>
      <c r="I600" s="7" t="s">
        <v>44</v>
      </c>
      <c r="J600" s="45"/>
      <c r="K600" s="48" t="s">
        <v>223</v>
      </c>
    </row>
    <row r="601" s="1" customFormat="1" spans="1:11">
      <c r="A601" s="16"/>
      <c r="B601" s="20">
        <v>240300016</v>
      </c>
      <c r="C601" s="18" t="s">
        <v>1022</v>
      </c>
      <c r="D601" s="18"/>
      <c r="E601" s="18"/>
      <c r="F601" s="18" t="s">
        <v>22</v>
      </c>
      <c r="G601" s="19"/>
      <c r="H601" s="18"/>
      <c r="I601" s="42" t="s">
        <v>24</v>
      </c>
      <c r="J601" s="41"/>
      <c r="K601" s="7" t="s">
        <v>16</v>
      </c>
    </row>
    <row r="602" s="1" customFormat="1" ht="242.25" spans="1:11">
      <c r="A602" s="16" t="s">
        <v>78</v>
      </c>
      <c r="B602" s="20">
        <v>240300017</v>
      </c>
      <c r="C602" s="18" t="s">
        <v>1023</v>
      </c>
      <c r="D602" s="18" t="s">
        <v>1024</v>
      </c>
      <c r="E602" s="18" t="s">
        <v>15</v>
      </c>
      <c r="F602" s="18" t="s">
        <v>964</v>
      </c>
      <c r="G602" s="29">
        <f>ROUNDDOWN(VLOOKUP(B602,[1]Sheet1!$B$1:$G$65536,6,0),0)</f>
        <v>22134</v>
      </c>
      <c r="H602" s="18" t="s">
        <v>1025</v>
      </c>
      <c r="I602" s="42" t="s">
        <v>44</v>
      </c>
      <c r="J602" s="41"/>
      <c r="K602" s="7" t="s">
        <v>214</v>
      </c>
    </row>
    <row r="603" s="1" customFormat="1" ht="68" customHeight="1" spans="1:11">
      <c r="A603" s="16"/>
      <c r="B603" s="20">
        <v>2404</v>
      </c>
      <c r="C603" s="18" t="s">
        <v>1026</v>
      </c>
      <c r="D603" s="18" t="s">
        <v>1027</v>
      </c>
      <c r="E603" s="18" t="s">
        <v>1028</v>
      </c>
      <c r="F603" s="18"/>
      <c r="G603" s="19"/>
      <c r="H603" s="18"/>
      <c r="I603" s="42" t="s">
        <v>15</v>
      </c>
      <c r="J603" s="41"/>
      <c r="K603" s="7" t="s">
        <v>16</v>
      </c>
    </row>
    <row r="604" s="1" customFormat="1" ht="68" customHeight="1" spans="1:11">
      <c r="A604" s="16" t="s">
        <v>78</v>
      </c>
      <c r="B604" s="20">
        <v>240400001</v>
      </c>
      <c r="C604" s="18" t="s">
        <v>1029</v>
      </c>
      <c r="D604" s="18"/>
      <c r="E604" s="18"/>
      <c r="F604" s="18" t="s">
        <v>22</v>
      </c>
      <c r="G604" s="29">
        <f>ROUNDDOWN(VLOOKUP(B604,[1]Sheet1!$B$1:$G$65536,6,0),0)</f>
        <v>130</v>
      </c>
      <c r="H604" s="18"/>
      <c r="I604" s="42" t="s">
        <v>62</v>
      </c>
      <c r="J604" s="41"/>
      <c r="K604" s="7" t="s">
        <v>16</v>
      </c>
    </row>
    <row r="605" s="1" customFormat="1" ht="68" customHeight="1" spans="1:11">
      <c r="A605" s="16" t="s">
        <v>78</v>
      </c>
      <c r="B605" s="20">
        <v>240400002</v>
      </c>
      <c r="C605" s="18" t="s">
        <v>1030</v>
      </c>
      <c r="D605" s="18"/>
      <c r="E605" s="18"/>
      <c r="F605" s="18" t="s">
        <v>22</v>
      </c>
      <c r="G605" s="29">
        <f>ROUNDDOWN(VLOOKUP(B605,[1]Sheet1!$B$1:$G$65536,6,0),0)</f>
        <v>186</v>
      </c>
      <c r="H605" s="18"/>
      <c r="I605" s="42" t="s">
        <v>62</v>
      </c>
      <c r="J605" s="41"/>
      <c r="K605" s="7" t="s">
        <v>16</v>
      </c>
    </row>
    <row r="606" s="1" customFormat="1" ht="68" customHeight="1" spans="1:11">
      <c r="A606" s="16" t="s">
        <v>78</v>
      </c>
      <c r="B606" s="20">
        <v>240400003</v>
      </c>
      <c r="C606" s="18" t="s">
        <v>1031</v>
      </c>
      <c r="D606" s="18"/>
      <c r="E606" s="18"/>
      <c r="F606" s="18" t="s">
        <v>22</v>
      </c>
      <c r="G606" s="29">
        <f>ROUNDDOWN(VLOOKUP(B606,[1]Sheet1!$B$1:$G$65536,6,0),0)</f>
        <v>466</v>
      </c>
      <c r="H606" s="18"/>
      <c r="I606" s="42" t="s">
        <v>44</v>
      </c>
      <c r="J606" s="41"/>
      <c r="K606" s="7" t="s">
        <v>16</v>
      </c>
    </row>
    <row r="607" s="1" customFormat="1" ht="68" customHeight="1" spans="1:11">
      <c r="A607" s="16" t="s">
        <v>78</v>
      </c>
      <c r="B607" s="20">
        <v>240400004</v>
      </c>
      <c r="C607" s="18" t="s">
        <v>1032</v>
      </c>
      <c r="D607" s="18"/>
      <c r="E607" s="18"/>
      <c r="F607" s="18" t="s">
        <v>22</v>
      </c>
      <c r="G607" s="29">
        <f>ROUNDDOWN(VLOOKUP(B607,[1]Sheet1!$B$1:$G$65536,6,0),0)</f>
        <v>450</v>
      </c>
      <c r="H607" s="18"/>
      <c r="I607" s="42" t="s">
        <v>44</v>
      </c>
      <c r="J607" s="41"/>
      <c r="K607" s="7" t="s">
        <v>16</v>
      </c>
    </row>
    <row r="608" s="1" customFormat="1" ht="68" customHeight="1" spans="1:11">
      <c r="A608" s="16" t="s">
        <v>78</v>
      </c>
      <c r="B608" s="20">
        <v>240400005</v>
      </c>
      <c r="C608" s="18" t="s">
        <v>1033</v>
      </c>
      <c r="D608" s="18"/>
      <c r="E608" s="18"/>
      <c r="F608" s="18" t="s">
        <v>22</v>
      </c>
      <c r="G608" s="29">
        <f>ROUNDDOWN(VLOOKUP(B608,[1]Sheet1!$B$1:$G$65536,6,0),0)</f>
        <v>130</v>
      </c>
      <c r="H608" s="18"/>
      <c r="I608" s="42" t="s">
        <v>62</v>
      </c>
      <c r="J608" s="41"/>
      <c r="K608" s="7" t="s">
        <v>16</v>
      </c>
    </row>
    <row r="609" s="1" customFormat="1" ht="68" customHeight="1" spans="1:11">
      <c r="A609" s="16"/>
      <c r="B609" s="20">
        <v>240400006</v>
      </c>
      <c r="C609" s="18" t="s">
        <v>1034</v>
      </c>
      <c r="D609" s="18"/>
      <c r="E609" s="18"/>
      <c r="F609" s="18" t="s">
        <v>22</v>
      </c>
      <c r="G609" s="19"/>
      <c r="H609" s="18" t="s">
        <v>1035</v>
      </c>
      <c r="I609" s="42" t="s">
        <v>15</v>
      </c>
      <c r="J609" s="41"/>
      <c r="K609" s="7" t="s">
        <v>16</v>
      </c>
    </row>
    <row r="610" s="1" customFormat="1" ht="68" customHeight="1" spans="1:11">
      <c r="A610" s="16"/>
      <c r="B610" s="20">
        <v>240400007</v>
      </c>
      <c r="C610" s="18" t="s">
        <v>1036</v>
      </c>
      <c r="D610" s="18"/>
      <c r="E610" s="18"/>
      <c r="F610" s="18" t="s">
        <v>22</v>
      </c>
      <c r="G610" s="19"/>
      <c r="H610" s="18"/>
      <c r="I610" s="42" t="s">
        <v>24</v>
      </c>
      <c r="J610" s="41"/>
      <c r="K610" s="7" t="s">
        <v>16</v>
      </c>
    </row>
    <row r="611" s="1" customFormat="1" ht="99.75" spans="1:11">
      <c r="A611" s="16" t="s">
        <v>78</v>
      </c>
      <c r="B611" s="20">
        <v>2404000021</v>
      </c>
      <c r="C611" s="18" t="s">
        <v>1037</v>
      </c>
      <c r="D611" s="18" t="s">
        <v>1038</v>
      </c>
      <c r="E611" s="18"/>
      <c r="F611" s="18" t="s">
        <v>22</v>
      </c>
      <c r="G611" s="29">
        <f>ROUNDDOWN(VLOOKUP(B611,[1]Sheet1!$B$1:$G$65536,6,0),0)</f>
        <v>1242</v>
      </c>
      <c r="H611" s="18"/>
      <c r="I611" s="42" t="s">
        <v>44</v>
      </c>
      <c r="J611" s="41"/>
      <c r="K611" s="7" t="s">
        <v>16</v>
      </c>
    </row>
    <row r="612" s="1" customFormat="1" ht="28.5" spans="1:11">
      <c r="A612" s="16"/>
      <c r="B612" s="20">
        <v>2405</v>
      </c>
      <c r="C612" s="18" t="s">
        <v>1039</v>
      </c>
      <c r="D612" s="18" t="s">
        <v>1040</v>
      </c>
      <c r="E612" s="18"/>
      <c r="F612" s="18"/>
      <c r="G612" s="19"/>
      <c r="H612" s="18"/>
      <c r="I612" s="42" t="s">
        <v>15</v>
      </c>
      <c r="J612" s="41"/>
      <c r="K612" s="7" t="s">
        <v>16</v>
      </c>
    </row>
    <row r="613" s="1" customFormat="1" ht="28.5" spans="1:11">
      <c r="A613" s="16" t="s">
        <v>78</v>
      </c>
      <c r="B613" s="20">
        <v>240500001</v>
      </c>
      <c r="C613" s="18" t="s">
        <v>1041</v>
      </c>
      <c r="D613" s="18" t="s">
        <v>1042</v>
      </c>
      <c r="E613" s="18"/>
      <c r="F613" s="18" t="s">
        <v>22</v>
      </c>
      <c r="G613" s="29">
        <f>ROUNDDOWN(VLOOKUP(B613,[1]Sheet1!$B$1:$G$65536,6,0),0)</f>
        <v>151</v>
      </c>
      <c r="H613" s="18"/>
      <c r="I613" s="42" t="s">
        <v>44</v>
      </c>
      <c r="J613" s="41"/>
      <c r="K613" s="7" t="s">
        <v>16</v>
      </c>
    </row>
    <row r="614" s="1" customFormat="1" ht="28.5" spans="1:11">
      <c r="A614" s="16" t="s">
        <v>78</v>
      </c>
      <c r="B614" s="20">
        <v>2405000010</v>
      </c>
      <c r="C614" s="18" t="s">
        <v>1041</v>
      </c>
      <c r="D614" s="18" t="s">
        <v>1043</v>
      </c>
      <c r="E614" s="18"/>
      <c r="F614" s="18" t="s">
        <v>22</v>
      </c>
      <c r="G614" s="29">
        <f>ROUNDDOWN(VLOOKUP(B614,[1]Sheet1!$B$1:$G$65536,6,0),0)</f>
        <v>407</v>
      </c>
      <c r="H614" s="18"/>
      <c r="I614" s="42" t="s">
        <v>44</v>
      </c>
      <c r="J614" s="41"/>
      <c r="K614" s="7" t="s">
        <v>16</v>
      </c>
    </row>
    <row r="615" s="1" customFormat="1" ht="28.5" spans="1:11">
      <c r="A615" s="16" t="s">
        <v>78</v>
      </c>
      <c r="B615" s="20">
        <v>240500002</v>
      </c>
      <c r="C615" s="18" t="s">
        <v>1044</v>
      </c>
      <c r="D615" s="18"/>
      <c r="E615" s="18"/>
      <c r="F615" s="18" t="s">
        <v>22</v>
      </c>
      <c r="G615" s="29">
        <f>ROUNDDOWN(VLOOKUP(B615,[1]Sheet1!$B$1:$G$65536,6,0),0)</f>
        <v>106</v>
      </c>
      <c r="H615" s="18"/>
      <c r="I615" s="42" t="s">
        <v>44</v>
      </c>
      <c r="J615" s="41"/>
      <c r="K615" s="7" t="s">
        <v>16</v>
      </c>
    </row>
    <row r="616" s="1" customFormat="1" spans="1:11">
      <c r="A616" s="16" t="s">
        <v>78</v>
      </c>
      <c r="B616" s="20">
        <v>240500003</v>
      </c>
      <c r="C616" s="18" t="s">
        <v>1045</v>
      </c>
      <c r="D616" s="18"/>
      <c r="E616" s="18"/>
      <c r="F616" s="18" t="s">
        <v>22</v>
      </c>
      <c r="G616" s="19">
        <f>VLOOKUP(B616,[1]Sheet1!$B$1:$G$65536,6,0)</f>
        <v>77.9</v>
      </c>
      <c r="H616" s="18"/>
      <c r="I616" s="42" t="s">
        <v>44</v>
      </c>
      <c r="J616" s="41"/>
      <c r="K616" s="7" t="s">
        <v>16</v>
      </c>
    </row>
    <row r="617" s="1" customFormat="1" spans="1:11">
      <c r="A617" s="16" t="s">
        <v>78</v>
      </c>
      <c r="B617" s="20">
        <v>240500004</v>
      </c>
      <c r="C617" s="18" t="s">
        <v>1046</v>
      </c>
      <c r="D617" s="18"/>
      <c r="E617" s="18"/>
      <c r="F617" s="18" t="s">
        <v>22</v>
      </c>
      <c r="G617" s="29">
        <f>ROUNDDOWN(VLOOKUP(B617,[1]Sheet1!$B$1:$G$65536,6,0),0)</f>
        <v>308</v>
      </c>
      <c r="H617" s="18"/>
      <c r="I617" s="42" t="s">
        <v>44</v>
      </c>
      <c r="J617" s="41"/>
      <c r="K617" s="7" t="s">
        <v>16</v>
      </c>
    </row>
    <row r="618" s="1" customFormat="1" spans="1:11">
      <c r="A618" s="16" t="s">
        <v>78</v>
      </c>
      <c r="B618" s="20">
        <v>240500005</v>
      </c>
      <c r="C618" s="18" t="s">
        <v>1047</v>
      </c>
      <c r="D618" s="18" t="s">
        <v>1048</v>
      </c>
      <c r="E618" s="18"/>
      <c r="F618" s="18" t="s">
        <v>22</v>
      </c>
      <c r="G618" s="29">
        <f>ROUNDDOWN(VLOOKUP(B618,[1]Sheet1!$B$1:$G$65536,6,0),0)</f>
        <v>723</v>
      </c>
      <c r="H618" s="18"/>
      <c r="I618" s="42" t="s">
        <v>44</v>
      </c>
      <c r="J618" s="41"/>
      <c r="K618" s="7" t="s">
        <v>16</v>
      </c>
    </row>
    <row r="619" s="1" customFormat="1" spans="1:11">
      <c r="A619" s="16"/>
      <c r="B619" s="20">
        <v>2406</v>
      </c>
      <c r="C619" s="18" t="s">
        <v>1049</v>
      </c>
      <c r="D619" s="18"/>
      <c r="E619" s="18"/>
      <c r="F619" s="18"/>
      <c r="G619" s="19"/>
      <c r="H619" s="18"/>
      <c r="I619" s="42" t="s">
        <v>15</v>
      </c>
      <c r="J619" s="41"/>
      <c r="K619" s="7" t="s">
        <v>16</v>
      </c>
    </row>
    <row r="620" s="1" customFormat="1" ht="42.75" spans="1:11">
      <c r="A620" s="16"/>
      <c r="B620" s="20">
        <v>240600001</v>
      </c>
      <c r="C620" s="18" t="s">
        <v>1050</v>
      </c>
      <c r="D620" s="18"/>
      <c r="E620" s="18"/>
      <c r="F620" s="18" t="s">
        <v>22</v>
      </c>
      <c r="G620" s="19"/>
      <c r="H620" s="18" t="s">
        <v>1035</v>
      </c>
      <c r="I620" s="42" t="s">
        <v>24</v>
      </c>
      <c r="J620" s="41"/>
      <c r="K620" s="7" t="s">
        <v>16</v>
      </c>
    </row>
    <row r="621" s="1" customFormat="1" spans="1:11">
      <c r="A621" s="16"/>
      <c r="B621" s="20">
        <v>2407</v>
      </c>
      <c r="C621" s="18" t="s">
        <v>1051</v>
      </c>
      <c r="D621" s="18"/>
      <c r="E621" s="18"/>
      <c r="F621" s="18"/>
      <c r="G621" s="19"/>
      <c r="H621" s="18"/>
      <c r="I621" s="42"/>
      <c r="J621" s="41"/>
      <c r="K621" s="7" t="s">
        <v>16</v>
      </c>
    </row>
    <row r="622" s="2" customFormat="1" ht="75" customHeight="1" spans="1:11">
      <c r="A622" s="7" t="s">
        <v>78</v>
      </c>
      <c r="B622" s="55">
        <v>240700001</v>
      </c>
      <c r="C622" s="28" t="s">
        <v>1052</v>
      </c>
      <c r="D622" s="56" t="s">
        <v>1053</v>
      </c>
      <c r="E622" s="26"/>
      <c r="F622" s="28" t="s">
        <v>22</v>
      </c>
      <c r="G622" s="85">
        <v>316.2</v>
      </c>
      <c r="H622" s="28" t="s">
        <v>1054</v>
      </c>
      <c r="I622" s="7" t="s">
        <v>44</v>
      </c>
      <c r="J622" s="45" t="s">
        <v>1055</v>
      </c>
      <c r="K622" s="48" t="s">
        <v>223</v>
      </c>
    </row>
    <row r="623" s="1" customFormat="1" ht="57" spans="1:16371">
      <c r="A623" s="16"/>
      <c r="B623" s="20">
        <v>2407000012</v>
      </c>
      <c r="C623" s="18" t="s">
        <v>1056</v>
      </c>
      <c r="D623" s="18" t="s">
        <v>1057</v>
      </c>
      <c r="E623" s="18" t="s">
        <v>1058</v>
      </c>
      <c r="F623" s="18" t="s">
        <v>22</v>
      </c>
      <c r="G623" s="19"/>
      <c r="H623" s="18" t="s">
        <v>1059</v>
      </c>
      <c r="I623" s="42" t="s">
        <v>24</v>
      </c>
      <c r="J623" s="41"/>
      <c r="K623" s="7" t="s">
        <v>162</v>
      </c>
      <c r="XCS623" s="8"/>
      <c r="XCT623" s="8"/>
      <c r="XCU623" s="8"/>
      <c r="XCV623" s="8"/>
      <c r="XCW623" s="8"/>
      <c r="XCX623" s="8"/>
      <c r="XCY623" s="8"/>
      <c r="XCZ623" s="8"/>
      <c r="XDA623" s="8"/>
      <c r="XDB623" s="8"/>
      <c r="XDC623" s="8"/>
      <c r="XDD623" s="8"/>
      <c r="XDE623" s="8"/>
      <c r="XDF623" s="8"/>
      <c r="XDG623" s="8"/>
      <c r="XDH623" s="8"/>
      <c r="XDI623" s="8"/>
      <c r="XDJ623" s="8"/>
      <c r="XDK623" s="8"/>
      <c r="XDL623" s="8"/>
      <c r="XDM623" s="8"/>
      <c r="XDN623" s="8"/>
      <c r="XDO623" s="8"/>
      <c r="XDP623" s="8"/>
      <c r="XDQ623" s="8"/>
      <c r="XDR623" s="8"/>
      <c r="XDS623" s="8"/>
      <c r="XDT623" s="8"/>
      <c r="XDU623" s="8"/>
      <c r="XDV623" s="8"/>
      <c r="XDW623" s="8"/>
      <c r="XDX623" s="8"/>
      <c r="XDY623" s="8"/>
      <c r="XDZ623" s="8"/>
      <c r="XEA623" s="8"/>
      <c r="XEB623" s="8"/>
      <c r="XEC623" s="8"/>
      <c r="XED623" s="8"/>
      <c r="XEE623" s="8"/>
      <c r="XEF623" s="8"/>
      <c r="XEG623" s="8"/>
      <c r="XEH623" s="8"/>
      <c r="XEI623" s="8"/>
      <c r="XEJ623" s="8"/>
      <c r="XEK623" s="8"/>
      <c r="XEL623" s="8"/>
      <c r="XEM623" s="8"/>
      <c r="XEN623" s="8"/>
      <c r="XEO623" s="8"/>
      <c r="XEP623" s="8"/>
      <c r="XEQ623" s="8"/>
    </row>
    <row r="624" s="2" customFormat="1" ht="90.25" customHeight="1" spans="1:11">
      <c r="A624" s="24" t="s">
        <v>78</v>
      </c>
      <c r="B624" s="55">
        <v>240700002</v>
      </c>
      <c r="C624" s="28" t="s">
        <v>1060</v>
      </c>
      <c r="D624" s="56" t="s">
        <v>1061</v>
      </c>
      <c r="E624" s="26"/>
      <c r="F624" s="28" t="s">
        <v>22</v>
      </c>
      <c r="G624" s="85">
        <v>944.31</v>
      </c>
      <c r="H624" s="28"/>
      <c r="I624" s="7" t="s">
        <v>44</v>
      </c>
      <c r="J624" s="45"/>
      <c r="K624" s="48" t="s">
        <v>223</v>
      </c>
    </row>
    <row r="625" s="1" customFormat="1" ht="28.5" spans="1:11">
      <c r="A625" s="16" t="s">
        <v>78</v>
      </c>
      <c r="B625" s="20">
        <v>240700003</v>
      </c>
      <c r="C625" s="18" t="s">
        <v>1062</v>
      </c>
      <c r="D625" s="18"/>
      <c r="E625" s="18"/>
      <c r="F625" s="18" t="s">
        <v>22</v>
      </c>
      <c r="G625" s="19">
        <f>VLOOKUP(B625,[1]Sheet1!$B$1:$G$65536,6,0)</f>
        <v>41.2833333333333</v>
      </c>
      <c r="H625" s="18"/>
      <c r="I625" s="42" t="s">
        <v>62</v>
      </c>
      <c r="J625" s="41"/>
      <c r="K625" s="7" t="s">
        <v>16</v>
      </c>
    </row>
    <row r="626" s="1" customFormat="1" ht="409.5" spans="1:16371">
      <c r="A626" s="16"/>
      <c r="B626" s="20">
        <v>240700004</v>
      </c>
      <c r="C626" s="18" t="s">
        <v>1060</v>
      </c>
      <c r="D626" s="18" t="s">
        <v>1063</v>
      </c>
      <c r="E626" s="18" t="s">
        <v>1064</v>
      </c>
      <c r="F626" s="18" t="s">
        <v>22</v>
      </c>
      <c r="G626" s="19"/>
      <c r="H626" s="18" t="s">
        <v>1065</v>
      </c>
      <c r="I626" s="42" t="s">
        <v>15</v>
      </c>
      <c r="J626" s="41"/>
      <c r="K626" s="7" t="s">
        <v>162</v>
      </c>
      <c r="XCS626" s="8"/>
      <c r="XCT626" s="8"/>
      <c r="XCU626" s="8"/>
      <c r="XCV626" s="8"/>
      <c r="XCW626" s="8"/>
      <c r="XCX626" s="8"/>
      <c r="XCY626" s="8"/>
      <c r="XCZ626" s="8"/>
      <c r="XDA626" s="8"/>
      <c r="XDB626" s="8"/>
      <c r="XDC626" s="8"/>
      <c r="XDD626" s="8"/>
      <c r="XDE626" s="8"/>
      <c r="XDF626" s="8"/>
      <c r="XDG626" s="8"/>
      <c r="XDH626" s="8"/>
      <c r="XDI626" s="8"/>
      <c r="XDJ626" s="8"/>
      <c r="XDK626" s="8"/>
      <c r="XDL626" s="8"/>
      <c r="XDM626" s="8"/>
      <c r="XDN626" s="8"/>
      <c r="XDO626" s="8"/>
      <c r="XDP626" s="8"/>
      <c r="XDQ626" s="8"/>
      <c r="XDR626" s="8"/>
      <c r="XDS626" s="8"/>
      <c r="XDT626" s="8"/>
      <c r="XDU626" s="8"/>
      <c r="XDV626" s="8"/>
      <c r="XDW626" s="8"/>
      <c r="XDX626" s="8"/>
      <c r="XDY626" s="8"/>
      <c r="XDZ626" s="8"/>
      <c r="XEA626" s="8"/>
      <c r="XEB626" s="8"/>
      <c r="XEC626" s="8"/>
      <c r="XED626" s="8"/>
      <c r="XEE626" s="8"/>
      <c r="XEF626" s="8"/>
      <c r="XEG626" s="8"/>
      <c r="XEH626" s="8"/>
      <c r="XEI626" s="8"/>
      <c r="XEJ626" s="8"/>
      <c r="XEK626" s="8"/>
      <c r="XEL626" s="8"/>
      <c r="XEM626" s="8"/>
      <c r="XEN626" s="8"/>
      <c r="XEO626" s="8"/>
      <c r="XEP626" s="8"/>
      <c r="XEQ626" s="8"/>
    </row>
    <row r="627" s="1" customFormat="1" ht="42.75" spans="1:16371">
      <c r="A627" s="16" t="s">
        <v>78</v>
      </c>
      <c r="B627" s="20">
        <v>2407000041</v>
      </c>
      <c r="C627" s="18" t="s">
        <v>1066</v>
      </c>
      <c r="D627" s="18"/>
      <c r="E627" s="18"/>
      <c r="F627" s="18" t="s">
        <v>22</v>
      </c>
      <c r="G627" s="29"/>
      <c r="H627" s="18"/>
      <c r="I627" s="42" t="s">
        <v>44</v>
      </c>
      <c r="J627" s="41" t="s">
        <v>286</v>
      </c>
      <c r="K627" s="7" t="s">
        <v>162</v>
      </c>
      <c r="XCS627" s="8"/>
      <c r="XCT627" s="8"/>
      <c r="XCU627" s="8"/>
      <c r="XCV627" s="8"/>
      <c r="XCW627" s="8"/>
      <c r="XCX627" s="8"/>
      <c r="XCY627" s="8"/>
      <c r="XCZ627" s="8"/>
      <c r="XDA627" s="8"/>
      <c r="XDB627" s="8"/>
      <c r="XDC627" s="8"/>
      <c r="XDD627" s="8"/>
      <c r="XDE627" s="8"/>
      <c r="XDF627" s="8"/>
      <c r="XDG627" s="8"/>
      <c r="XDH627" s="8"/>
      <c r="XDI627" s="8"/>
      <c r="XDJ627" s="8"/>
      <c r="XDK627" s="8"/>
      <c r="XDL627" s="8"/>
      <c r="XDM627" s="8"/>
      <c r="XDN627" s="8"/>
      <c r="XDO627" s="8"/>
      <c r="XDP627" s="8"/>
      <c r="XDQ627" s="8"/>
      <c r="XDR627" s="8"/>
      <c r="XDS627" s="8"/>
      <c r="XDT627" s="8"/>
      <c r="XDU627" s="8"/>
      <c r="XDV627" s="8"/>
      <c r="XDW627" s="8"/>
      <c r="XDX627" s="8"/>
      <c r="XDY627" s="8"/>
      <c r="XDZ627" s="8"/>
      <c r="XEA627" s="8"/>
      <c r="XEB627" s="8"/>
      <c r="XEC627" s="8"/>
      <c r="XED627" s="8"/>
      <c r="XEE627" s="8"/>
      <c r="XEF627" s="8"/>
      <c r="XEG627" s="8"/>
      <c r="XEH627" s="8"/>
      <c r="XEI627" s="8"/>
      <c r="XEJ627" s="8"/>
      <c r="XEK627" s="8"/>
      <c r="XEL627" s="8"/>
      <c r="XEM627" s="8"/>
      <c r="XEN627" s="8"/>
      <c r="XEO627" s="8"/>
      <c r="XEP627" s="8"/>
      <c r="XEQ627" s="8"/>
    </row>
    <row r="628" s="1" customFormat="1" ht="42.75" spans="1:16371">
      <c r="A628" s="16" t="s">
        <v>78</v>
      </c>
      <c r="B628" s="20">
        <v>2407000042</v>
      </c>
      <c r="C628" s="18" t="s">
        <v>1067</v>
      </c>
      <c r="D628" s="18"/>
      <c r="E628" s="18"/>
      <c r="F628" s="18" t="s">
        <v>22</v>
      </c>
      <c r="G628" s="29"/>
      <c r="H628" s="18"/>
      <c r="I628" s="42" t="s">
        <v>44</v>
      </c>
      <c r="J628" s="41" t="s">
        <v>286</v>
      </c>
      <c r="K628" s="7" t="s">
        <v>162</v>
      </c>
      <c r="XCS628" s="8"/>
      <c r="XCT628" s="8"/>
      <c r="XCU628" s="8"/>
      <c r="XCV628" s="8"/>
      <c r="XCW628" s="8"/>
      <c r="XCX628" s="8"/>
      <c r="XCY628" s="8"/>
      <c r="XCZ628" s="8"/>
      <c r="XDA628" s="8"/>
      <c r="XDB628" s="8"/>
      <c r="XDC628" s="8"/>
      <c r="XDD628" s="8"/>
      <c r="XDE628" s="8"/>
      <c r="XDF628" s="8"/>
      <c r="XDG628" s="8"/>
      <c r="XDH628" s="8"/>
      <c r="XDI628" s="8"/>
      <c r="XDJ628" s="8"/>
      <c r="XDK628" s="8"/>
      <c r="XDL628" s="8"/>
      <c r="XDM628" s="8"/>
      <c r="XDN628" s="8"/>
      <c r="XDO628" s="8"/>
      <c r="XDP628" s="8"/>
      <c r="XDQ628" s="8"/>
      <c r="XDR628" s="8"/>
      <c r="XDS628" s="8"/>
      <c r="XDT628" s="8"/>
      <c r="XDU628" s="8"/>
      <c r="XDV628" s="8"/>
      <c r="XDW628" s="8"/>
      <c r="XDX628" s="8"/>
      <c r="XDY628" s="8"/>
      <c r="XDZ628" s="8"/>
      <c r="XEA628" s="8"/>
      <c r="XEB628" s="8"/>
      <c r="XEC628" s="8"/>
      <c r="XED628" s="8"/>
      <c r="XEE628" s="8"/>
      <c r="XEF628" s="8"/>
      <c r="XEG628" s="8"/>
      <c r="XEH628" s="8"/>
      <c r="XEI628" s="8"/>
      <c r="XEJ628" s="8"/>
      <c r="XEK628" s="8"/>
      <c r="XEL628" s="8"/>
      <c r="XEM628" s="8"/>
      <c r="XEN628" s="8"/>
      <c r="XEO628" s="8"/>
      <c r="XEP628" s="8"/>
      <c r="XEQ628" s="8"/>
    </row>
    <row r="629" s="1" customFormat="1" ht="114" spans="1:11">
      <c r="A629" s="16" t="s">
        <v>78</v>
      </c>
      <c r="B629" s="84">
        <v>240700005</v>
      </c>
      <c r="C629" s="18" t="s">
        <v>1068</v>
      </c>
      <c r="D629" s="18" t="s">
        <v>1069</v>
      </c>
      <c r="E629" s="18"/>
      <c r="F629" s="18" t="s">
        <v>22</v>
      </c>
      <c r="G629" s="29">
        <f>ROUNDDOWN(VLOOKUP(B629,[1]Sheet1!$B$1:$G$65536,6,0),0)</f>
        <v>1368</v>
      </c>
      <c r="H629" s="18"/>
      <c r="I629" s="42" t="s">
        <v>24</v>
      </c>
      <c r="J629" s="44"/>
      <c r="K629" s="7" t="s">
        <v>16</v>
      </c>
    </row>
    <row r="630" s="1" customFormat="1" ht="28.5" spans="1:11">
      <c r="A630" s="16"/>
      <c r="B630" s="20">
        <v>25</v>
      </c>
      <c r="C630" s="18" t="s">
        <v>1070</v>
      </c>
      <c r="D630" s="18"/>
      <c r="E630" s="18" t="s">
        <v>1071</v>
      </c>
      <c r="F630" s="18"/>
      <c r="G630" s="19"/>
      <c r="H630" s="18"/>
      <c r="I630" s="42"/>
      <c r="J630" s="41"/>
      <c r="K630" s="7" t="s">
        <v>16</v>
      </c>
    </row>
    <row r="631" s="1" customFormat="1" ht="42.75" spans="1:11">
      <c r="A631" s="16"/>
      <c r="B631" s="20">
        <v>2501</v>
      </c>
      <c r="C631" s="18" t="s">
        <v>1072</v>
      </c>
      <c r="D631" s="18"/>
      <c r="E631" s="18" t="s">
        <v>1073</v>
      </c>
      <c r="F631" s="18"/>
      <c r="G631" s="19"/>
      <c r="H631" s="18"/>
      <c r="I631" s="42"/>
      <c r="J631" s="41"/>
      <c r="K631" s="7" t="s">
        <v>16</v>
      </c>
    </row>
    <row r="632" s="1" customFormat="1" spans="1:11">
      <c r="A632" s="16"/>
      <c r="B632" s="20">
        <v>250101</v>
      </c>
      <c r="C632" s="18" t="s">
        <v>1074</v>
      </c>
      <c r="D632" s="18"/>
      <c r="E632" s="18"/>
      <c r="F632" s="18"/>
      <c r="G632" s="19"/>
      <c r="H632" s="18"/>
      <c r="I632" s="42"/>
      <c r="J632" s="41"/>
      <c r="K632" s="7" t="s">
        <v>16</v>
      </c>
    </row>
    <row r="633" s="1" customFormat="1" spans="1:11">
      <c r="A633" s="16" t="s">
        <v>1075</v>
      </c>
      <c r="B633" s="20">
        <v>250101001</v>
      </c>
      <c r="C633" s="18" t="s">
        <v>1076</v>
      </c>
      <c r="D633" s="18"/>
      <c r="E633" s="18"/>
      <c r="F633" s="18" t="s">
        <v>1077</v>
      </c>
      <c r="G633" s="29">
        <f>VLOOKUP(B633,[1]Sheet1!$B$1:$G$65536,6,0)</f>
        <v>2</v>
      </c>
      <c r="H633" s="18"/>
      <c r="I633" s="42" t="s">
        <v>62</v>
      </c>
      <c r="J633" s="41"/>
      <c r="K633" s="7" t="s">
        <v>16</v>
      </c>
    </row>
    <row r="634" s="1" customFormat="1" spans="1:11">
      <c r="A634" s="16" t="s">
        <v>1075</v>
      </c>
      <c r="B634" s="20">
        <v>250101002</v>
      </c>
      <c r="C634" s="18" t="s">
        <v>1078</v>
      </c>
      <c r="D634" s="18"/>
      <c r="E634" s="18"/>
      <c r="F634" s="18" t="s">
        <v>1077</v>
      </c>
      <c r="G634" s="29">
        <f>VLOOKUP(B634,[1]Sheet1!$B$1:$G$65536,6,0)</f>
        <v>2</v>
      </c>
      <c r="H634" s="18"/>
      <c r="I634" s="42" t="s">
        <v>62</v>
      </c>
      <c r="J634" s="41"/>
      <c r="K634" s="7" t="s">
        <v>16</v>
      </c>
    </row>
    <row r="635" s="1" customFormat="1" ht="28.5" spans="1:11">
      <c r="A635" s="16" t="s">
        <v>1075</v>
      </c>
      <c r="B635" s="20">
        <v>250101003</v>
      </c>
      <c r="C635" s="18" t="s">
        <v>1079</v>
      </c>
      <c r="D635" s="18"/>
      <c r="E635" s="18"/>
      <c r="F635" s="18" t="s">
        <v>1077</v>
      </c>
      <c r="G635" s="19">
        <f>VLOOKUP(B635,[1]Sheet1!$B$1:$G$65536,6,0)</f>
        <v>2.16666666666667</v>
      </c>
      <c r="H635" s="18"/>
      <c r="I635" s="42" t="s">
        <v>62</v>
      </c>
      <c r="J635" s="41"/>
      <c r="K635" s="7" t="s">
        <v>16</v>
      </c>
    </row>
    <row r="636" s="1" customFormat="1" ht="28.5" spans="1:11">
      <c r="A636" s="16" t="s">
        <v>1075</v>
      </c>
      <c r="B636" s="20">
        <v>250101005</v>
      </c>
      <c r="C636" s="18" t="s">
        <v>1080</v>
      </c>
      <c r="D636" s="18"/>
      <c r="E636" s="18"/>
      <c r="F636" s="18" t="s">
        <v>1077</v>
      </c>
      <c r="G636" s="19">
        <f>VLOOKUP(B636,[1]Sheet1!$B$1:$G$65536,6,0)</f>
        <v>2.71666666666667</v>
      </c>
      <c r="H636" s="18"/>
      <c r="I636" s="42" t="s">
        <v>62</v>
      </c>
      <c r="J636" s="41"/>
      <c r="K636" s="7" t="s">
        <v>16</v>
      </c>
    </row>
    <row r="637" s="1" customFormat="1" spans="1:11">
      <c r="A637" s="16" t="s">
        <v>1075</v>
      </c>
      <c r="B637" s="20">
        <v>2501010051</v>
      </c>
      <c r="C637" s="18" t="s">
        <v>1081</v>
      </c>
      <c r="D637" s="18" t="s">
        <v>1082</v>
      </c>
      <c r="E637" s="18"/>
      <c r="F637" s="18" t="s">
        <v>1077</v>
      </c>
      <c r="G637" s="29">
        <f>VLOOKUP(B637,[1]Sheet1!$B$1:$G$65536,6,0)</f>
        <v>10.9866666666667</v>
      </c>
      <c r="H637" s="18"/>
      <c r="I637" s="42" t="s">
        <v>62</v>
      </c>
      <c r="J637" s="41"/>
      <c r="K637" s="7" t="s">
        <v>16</v>
      </c>
    </row>
    <row r="638" s="1" customFormat="1" ht="28.5" spans="1:11">
      <c r="A638" s="16" t="s">
        <v>1075</v>
      </c>
      <c r="B638" s="20">
        <v>250101006</v>
      </c>
      <c r="C638" s="18" t="s">
        <v>1083</v>
      </c>
      <c r="D638" s="18"/>
      <c r="E638" s="18"/>
      <c r="F638" s="18" t="s">
        <v>1077</v>
      </c>
      <c r="G638" s="19">
        <f>VLOOKUP(B638,[1]Sheet1!$B$1:$G$65536,6,0)</f>
        <v>3.86666666666667</v>
      </c>
      <c r="H638" s="18"/>
      <c r="I638" s="42" t="s">
        <v>62</v>
      </c>
      <c r="J638" s="41"/>
      <c r="K638" s="7" t="s">
        <v>16</v>
      </c>
    </row>
    <row r="639" s="1" customFormat="1" ht="28.5" spans="1:11">
      <c r="A639" s="16" t="s">
        <v>1075</v>
      </c>
      <c r="B639" s="20">
        <v>250101007</v>
      </c>
      <c r="C639" s="18" t="s">
        <v>1084</v>
      </c>
      <c r="D639" s="18"/>
      <c r="E639" s="18"/>
      <c r="F639" s="18" t="s">
        <v>1077</v>
      </c>
      <c r="G639" s="19">
        <f>VLOOKUP(B639,[1]Sheet1!$B$1:$G$65536,6,0)</f>
        <v>3.86666666666667</v>
      </c>
      <c r="H639" s="18"/>
      <c r="I639" s="42" t="s">
        <v>62</v>
      </c>
      <c r="J639" s="41"/>
      <c r="K639" s="7" t="s">
        <v>16</v>
      </c>
    </row>
    <row r="640" s="1" customFormat="1" ht="28.5" spans="1:11">
      <c r="A640" s="16" t="s">
        <v>1075</v>
      </c>
      <c r="B640" s="20">
        <v>250101008</v>
      </c>
      <c r="C640" s="18" t="s">
        <v>1085</v>
      </c>
      <c r="D640" s="18"/>
      <c r="E640" s="18"/>
      <c r="F640" s="18" t="s">
        <v>1077</v>
      </c>
      <c r="G640" s="19">
        <f>VLOOKUP(B640,[1]Sheet1!$B$1:$G$65536,6,0)</f>
        <v>5.16666666666667</v>
      </c>
      <c r="H640" s="18"/>
      <c r="I640" s="42" t="s">
        <v>62</v>
      </c>
      <c r="J640" s="41"/>
      <c r="K640" s="7" t="s">
        <v>16</v>
      </c>
    </row>
    <row r="641" s="1" customFormat="1" spans="1:11">
      <c r="A641" s="16" t="s">
        <v>1075</v>
      </c>
      <c r="B641" s="20">
        <v>250101009</v>
      </c>
      <c r="C641" s="18" t="s">
        <v>1086</v>
      </c>
      <c r="D641" s="18"/>
      <c r="E641" s="18"/>
      <c r="F641" s="18" t="s">
        <v>1077</v>
      </c>
      <c r="G641" s="29">
        <f>VLOOKUP(B641,[1]Sheet1!$B$1:$G$65536,6,0)</f>
        <v>2</v>
      </c>
      <c r="H641" s="18"/>
      <c r="I641" s="42" t="s">
        <v>62</v>
      </c>
      <c r="J641" s="41"/>
      <c r="K641" s="7" t="s">
        <v>16</v>
      </c>
    </row>
    <row r="642" s="1" customFormat="1" ht="28.5" spans="1:11">
      <c r="A642" s="16" t="s">
        <v>1075</v>
      </c>
      <c r="B642" s="20">
        <v>250101010</v>
      </c>
      <c r="C642" s="18" t="s">
        <v>1087</v>
      </c>
      <c r="D642" s="18"/>
      <c r="E642" s="18"/>
      <c r="F642" s="18" t="s">
        <v>1077</v>
      </c>
      <c r="G642" s="19">
        <f>VLOOKUP(B642,[1]Sheet1!$B$1:$G$65536,6,0)</f>
        <v>2.16666666666667</v>
      </c>
      <c r="H642" s="18"/>
      <c r="I642" s="42" t="s">
        <v>62</v>
      </c>
      <c r="J642" s="41"/>
      <c r="K642" s="7" t="s">
        <v>16</v>
      </c>
    </row>
    <row r="643" s="1" customFormat="1" ht="28.5" spans="1:11">
      <c r="A643" s="16" t="s">
        <v>1075</v>
      </c>
      <c r="B643" s="20">
        <v>250101011</v>
      </c>
      <c r="C643" s="18" t="s">
        <v>1088</v>
      </c>
      <c r="D643" s="18"/>
      <c r="E643" s="18"/>
      <c r="F643" s="18" t="s">
        <v>1077</v>
      </c>
      <c r="G643" s="19">
        <f>VLOOKUP(B643,[1]Sheet1!$B$1:$G$65536,6,0)</f>
        <v>2.88333333333333</v>
      </c>
      <c r="H643" s="18"/>
      <c r="I643" s="42" t="s">
        <v>62</v>
      </c>
      <c r="J643" s="41"/>
      <c r="K643" s="7" t="s">
        <v>16</v>
      </c>
    </row>
    <row r="644" s="1" customFormat="1" ht="28.5" spans="1:11">
      <c r="A644" s="16" t="s">
        <v>1075</v>
      </c>
      <c r="B644" s="20">
        <v>250101012</v>
      </c>
      <c r="C644" s="18" t="s">
        <v>1089</v>
      </c>
      <c r="D644" s="18"/>
      <c r="E644" s="18"/>
      <c r="F644" s="18" t="s">
        <v>1077</v>
      </c>
      <c r="G644" s="19">
        <f>VLOOKUP(B644,[1]Sheet1!$B$1:$G$65536,6,0)</f>
        <v>2.88333333333333</v>
      </c>
      <c r="H644" s="18"/>
      <c r="I644" s="42" t="s">
        <v>62</v>
      </c>
      <c r="J644" s="41"/>
      <c r="K644" s="7" t="s">
        <v>16</v>
      </c>
    </row>
    <row r="645" s="1" customFormat="1" spans="1:11">
      <c r="A645" s="16" t="s">
        <v>1075</v>
      </c>
      <c r="B645" s="20">
        <v>250101013</v>
      </c>
      <c r="C645" s="18" t="s">
        <v>1090</v>
      </c>
      <c r="D645" s="18"/>
      <c r="E645" s="18"/>
      <c r="F645" s="18" t="s">
        <v>1077</v>
      </c>
      <c r="G645" s="19">
        <f>VLOOKUP(B645,[1]Sheet1!$B$1:$G$65536,6,0)</f>
        <v>2.88333333333333</v>
      </c>
      <c r="H645" s="18"/>
      <c r="I645" s="42" t="s">
        <v>62</v>
      </c>
      <c r="J645" s="41"/>
      <c r="K645" s="7" t="s">
        <v>16</v>
      </c>
    </row>
    <row r="646" s="1" customFormat="1" spans="1:11">
      <c r="A646" s="16" t="s">
        <v>1075</v>
      </c>
      <c r="B646" s="20">
        <v>250101014</v>
      </c>
      <c r="C646" s="18" t="s">
        <v>1091</v>
      </c>
      <c r="D646" s="18"/>
      <c r="E646" s="18"/>
      <c r="F646" s="18" t="s">
        <v>1077</v>
      </c>
      <c r="G646" s="19">
        <f>VLOOKUP(B646,[1]Sheet1!$B$1:$G$65536,6,0)</f>
        <v>2.88333333333333</v>
      </c>
      <c r="H646" s="18"/>
      <c r="I646" s="42" t="s">
        <v>62</v>
      </c>
      <c r="J646" s="41"/>
      <c r="K646" s="7" t="s">
        <v>16</v>
      </c>
    </row>
    <row r="647" s="1" customFormat="1" ht="28.5" spans="1:11">
      <c r="A647" s="16" t="s">
        <v>1075</v>
      </c>
      <c r="B647" s="20">
        <v>250101015</v>
      </c>
      <c r="C647" s="18" t="s">
        <v>1092</v>
      </c>
      <c r="D647" s="18"/>
      <c r="E647" s="18"/>
      <c r="F647" s="18" t="s">
        <v>1077</v>
      </c>
      <c r="G647" s="19">
        <f>VLOOKUP(B647,[1]Sheet1!$B$1:$G$65536,6,0)</f>
        <v>4.16666666666667</v>
      </c>
      <c r="H647" s="18"/>
      <c r="I647" s="42" t="s">
        <v>62</v>
      </c>
      <c r="J647" s="41"/>
      <c r="K647" s="7" t="s">
        <v>16</v>
      </c>
    </row>
    <row r="648" s="1" customFormat="1" ht="28.5" spans="1:11">
      <c r="A648" s="16" t="s">
        <v>1075</v>
      </c>
      <c r="B648" s="20">
        <v>250101016</v>
      </c>
      <c r="C648" s="18" t="s">
        <v>1093</v>
      </c>
      <c r="D648" s="18"/>
      <c r="E648" s="18"/>
      <c r="F648" s="18" t="s">
        <v>1077</v>
      </c>
      <c r="G648" s="19">
        <f>VLOOKUP(B648,[1]Sheet1!$B$1:$G$65536,6,0)</f>
        <v>3.16666666666667</v>
      </c>
      <c r="H648" s="18"/>
      <c r="I648" s="42" t="s">
        <v>62</v>
      </c>
      <c r="J648" s="41"/>
      <c r="K648" s="7" t="s">
        <v>16</v>
      </c>
    </row>
    <row r="649" s="1" customFormat="1" spans="1:11">
      <c r="A649" s="16" t="s">
        <v>1075</v>
      </c>
      <c r="B649" s="20">
        <v>250101017</v>
      </c>
      <c r="C649" s="18" t="s">
        <v>1094</v>
      </c>
      <c r="D649" s="18"/>
      <c r="E649" s="18"/>
      <c r="F649" s="18" t="s">
        <v>1077</v>
      </c>
      <c r="G649" s="29">
        <f>VLOOKUP(B649,[1]Sheet1!$B$1:$G$65536,6,0)</f>
        <v>2</v>
      </c>
      <c r="H649" s="18"/>
      <c r="I649" s="42" t="s">
        <v>62</v>
      </c>
      <c r="J649" s="41"/>
      <c r="K649" s="7" t="s">
        <v>16</v>
      </c>
    </row>
    <row r="650" s="2" customFormat="1" ht="90.25" customHeight="1" spans="1:11">
      <c r="A650" s="58"/>
      <c r="B650" s="55">
        <v>250101018</v>
      </c>
      <c r="C650" s="28" t="s">
        <v>1095</v>
      </c>
      <c r="D650" s="56" t="s">
        <v>1096</v>
      </c>
      <c r="E650" s="66"/>
      <c r="F650" s="26"/>
      <c r="G650" s="62"/>
      <c r="H650" s="66"/>
      <c r="I650" s="7" t="s">
        <v>15</v>
      </c>
      <c r="J650" s="45"/>
      <c r="K650" s="48" t="s">
        <v>223</v>
      </c>
    </row>
    <row r="651" s="1" customFormat="1" ht="28.5" spans="1:11">
      <c r="A651" s="16" t="s">
        <v>1075</v>
      </c>
      <c r="B651" s="20">
        <v>2501010180</v>
      </c>
      <c r="C651" s="18" t="s">
        <v>1095</v>
      </c>
      <c r="D651" s="18" t="s">
        <v>1097</v>
      </c>
      <c r="E651" s="18"/>
      <c r="F651" s="18" t="s">
        <v>22</v>
      </c>
      <c r="G651" s="19">
        <f>VLOOKUP(B651,[1]Sheet1!$B$1:$G$65536,6,0)</f>
        <v>7.33333333333333</v>
      </c>
      <c r="H651" s="18"/>
      <c r="I651" s="42" t="s">
        <v>62</v>
      </c>
      <c r="J651" s="41"/>
      <c r="K651" s="7" t="s">
        <v>16</v>
      </c>
    </row>
    <row r="652" s="1" customFormat="1" ht="42.75" spans="1:11">
      <c r="A652" s="16" t="s">
        <v>1075</v>
      </c>
      <c r="B652" s="20">
        <v>2501010181</v>
      </c>
      <c r="C652" s="18" t="s">
        <v>1095</v>
      </c>
      <c r="D652" s="18" t="s">
        <v>1098</v>
      </c>
      <c r="E652" s="18"/>
      <c r="F652" s="18" t="s">
        <v>22</v>
      </c>
      <c r="G652" s="19">
        <f>VLOOKUP(B652,[1]Sheet1!$B$1:$G$65536,6,0)</f>
        <v>12.3333333333333</v>
      </c>
      <c r="H652" s="18"/>
      <c r="I652" s="42" t="s">
        <v>62</v>
      </c>
      <c r="J652" s="41"/>
      <c r="K652" s="7" t="s">
        <v>16</v>
      </c>
    </row>
    <row r="653" s="1" customFormat="1" ht="42.75" spans="1:11">
      <c r="A653" s="16" t="s">
        <v>1075</v>
      </c>
      <c r="B653" s="20">
        <v>2501010182</v>
      </c>
      <c r="C653" s="18" t="s">
        <v>1095</v>
      </c>
      <c r="D653" s="18" t="s">
        <v>1099</v>
      </c>
      <c r="E653" s="18"/>
      <c r="F653" s="18" t="s">
        <v>22</v>
      </c>
      <c r="G653" s="19">
        <f>VLOOKUP(B653,[1]Sheet1!$B$1:$G$65536,6,0)</f>
        <v>18.3333333333333</v>
      </c>
      <c r="H653" s="18"/>
      <c r="I653" s="42" t="s">
        <v>62</v>
      </c>
      <c r="J653" s="41"/>
      <c r="K653" s="7" t="s">
        <v>16</v>
      </c>
    </row>
    <row r="654" s="1" customFormat="1" spans="1:11">
      <c r="A654" s="16" t="s">
        <v>1075</v>
      </c>
      <c r="B654" s="20">
        <v>250101020</v>
      </c>
      <c r="C654" s="18" t="s">
        <v>1100</v>
      </c>
      <c r="D654" s="18"/>
      <c r="E654" s="18"/>
      <c r="F654" s="18" t="s">
        <v>1077</v>
      </c>
      <c r="G654" s="19">
        <f>VLOOKUP(B654,[1]Sheet1!$B$1:$G$65536,6,0)</f>
        <v>2.16666666666667</v>
      </c>
      <c r="H654" s="18"/>
      <c r="I654" s="42" t="s">
        <v>62</v>
      </c>
      <c r="J654" s="41"/>
      <c r="K654" s="7" t="s">
        <v>16</v>
      </c>
    </row>
    <row r="655" s="1" customFormat="1" ht="28.5" spans="1:11">
      <c r="A655" s="16" t="s">
        <v>1075</v>
      </c>
      <c r="B655" s="20">
        <v>250101021</v>
      </c>
      <c r="C655" s="18" t="s">
        <v>1101</v>
      </c>
      <c r="D655" s="18"/>
      <c r="E655" s="18"/>
      <c r="F655" s="18" t="s">
        <v>1077</v>
      </c>
      <c r="G655" s="19">
        <f>VLOOKUP(B655,[1]Sheet1!$B$1:$G$65536,6,0)</f>
        <v>9.08333333333333</v>
      </c>
      <c r="H655" s="18"/>
      <c r="I655" s="42" t="s">
        <v>62</v>
      </c>
      <c r="J655" s="41"/>
      <c r="K655" s="7" t="s">
        <v>16</v>
      </c>
    </row>
    <row r="656" s="1" customFormat="1" spans="1:11">
      <c r="A656" s="16" t="s">
        <v>1075</v>
      </c>
      <c r="B656" s="20">
        <v>250101022</v>
      </c>
      <c r="C656" s="18" t="s">
        <v>1102</v>
      </c>
      <c r="D656" s="18"/>
      <c r="E656" s="18"/>
      <c r="F656" s="18" t="s">
        <v>1077</v>
      </c>
      <c r="G656" s="19">
        <f>VLOOKUP(B656,[1]Sheet1!$B$1:$G$65536,6,0)</f>
        <v>6.33333333333333</v>
      </c>
      <c r="H656" s="18"/>
      <c r="I656" s="42" t="s">
        <v>62</v>
      </c>
      <c r="J656" s="41"/>
      <c r="K656" s="7" t="s">
        <v>16</v>
      </c>
    </row>
    <row r="657" s="1" customFormat="1" ht="28.5" spans="1:11">
      <c r="A657" s="16" t="s">
        <v>1075</v>
      </c>
      <c r="B657" s="20">
        <v>250101023</v>
      </c>
      <c r="C657" s="18" t="s">
        <v>1103</v>
      </c>
      <c r="D657" s="18"/>
      <c r="E657" s="18"/>
      <c r="F657" s="18" t="s">
        <v>1077</v>
      </c>
      <c r="G657" s="19">
        <f>VLOOKUP(B657,[1]Sheet1!$B$1:$G$65536,6,0)</f>
        <v>8.18333333333333</v>
      </c>
      <c r="H657" s="18"/>
      <c r="I657" s="42" t="s">
        <v>62</v>
      </c>
      <c r="J657" s="41"/>
      <c r="K657" s="7" t="s">
        <v>16</v>
      </c>
    </row>
    <row r="658" s="1" customFormat="1" ht="28.5" spans="1:11">
      <c r="A658" s="16" t="s">
        <v>1075</v>
      </c>
      <c r="B658" s="20">
        <v>250101024</v>
      </c>
      <c r="C658" s="18" t="s">
        <v>1104</v>
      </c>
      <c r="D658" s="18" t="s">
        <v>1105</v>
      </c>
      <c r="E658" s="18"/>
      <c r="F658" s="18" t="s">
        <v>1077</v>
      </c>
      <c r="G658" s="19">
        <f>VLOOKUP(B658,[1]Sheet1!$B$1:$G$65536,6,0)</f>
        <v>35.7133333333333</v>
      </c>
      <c r="H658" s="18"/>
      <c r="I658" s="42" t="s">
        <v>62</v>
      </c>
      <c r="J658" s="41"/>
      <c r="K658" s="7" t="s">
        <v>16</v>
      </c>
    </row>
    <row r="659" s="1" customFormat="1" ht="28.5" spans="1:11">
      <c r="A659" s="16" t="s">
        <v>1075</v>
      </c>
      <c r="B659" s="20" t="s">
        <v>1106</v>
      </c>
      <c r="C659" s="18" t="s">
        <v>1085</v>
      </c>
      <c r="D659" s="18" t="s">
        <v>1107</v>
      </c>
      <c r="E659" s="18"/>
      <c r="F659" s="18" t="s">
        <v>1077</v>
      </c>
      <c r="G659" s="19">
        <f>VLOOKUP(B659,[1]Sheet1!$B$1:$G$65536,6,0)</f>
        <v>11.0833333333333</v>
      </c>
      <c r="H659" s="18"/>
      <c r="I659" s="42" t="s">
        <v>62</v>
      </c>
      <c r="J659" s="41"/>
      <c r="K659" s="7" t="s">
        <v>16</v>
      </c>
    </row>
    <row r="660" s="1" customFormat="1" spans="1:11">
      <c r="A660" s="16"/>
      <c r="B660" s="20">
        <v>250102</v>
      </c>
      <c r="C660" s="18" t="s">
        <v>1108</v>
      </c>
      <c r="D660" s="18"/>
      <c r="E660" s="18"/>
      <c r="F660" s="18" t="s">
        <v>991</v>
      </c>
      <c r="G660" s="19"/>
      <c r="H660" s="18"/>
      <c r="I660" s="42"/>
      <c r="J660" s="41"/>
      <c r="K660" s="7" t="s">
        <v>16</v>
      </c>
    </row>
    <row r="661" s="1" customFormat="1" ht="57" spans="1:11">
      <c r="A661" s="16" t="s">
        <v>1075</v>
      </c>
      <c r="B661" s="20">
        <v>250102001</v>
      </c>
      <c r="C661" s="18" t="s">
        <v>1109</v>
      </c>
      <c r="D661" s="18" t="s">
        <v>1110</v>
      </c>
      <c r="E661" s="18"/>
      <c r="F661" s="18" t="s">
        <v>22</v>
      </c>
      <c r="G661" s="19">
        <f>VLOOKUP(B661,[1]Sheet1!$B$1:$G$65536,6,0)</f>
        <v>3.86666666666667</v>
      </c>
      <c r="H661" s="18"/>
      <c r="I661" s="42" t="s">
        <v>62</v>
      </c>
      <c r="J661" s="41"/>
      <c r="K661" s="7" t="s">
        <v>16</v>
      </c>
    </row>
    <row r="662" s="1" customFormat="1" spans="1:11">
      <c r="A662" s="16" t="s">
        <v>1075</v>
      </c>
      <c r="B662" s="20">
        <v>250102002</v>
      </c>
      <c r="C662" s="18" t="s">
        <v>1111</v>
      </c>
      <c r="D662" s="18"/>
      <c r="E662" s="18"/>
      <c r="F662" s="18" t="s">
        <v>1077</v>
      </c>
      <c r="G662" s="29">
        <f>VLOOKUP(B662,[1]Sheet1!$B$1:$G$65536,6,0)</f>
        <v>1</v>
      </c>
      <c r="H662" s="18"/>
      <c r="I662" s="42" t="s">
        <v>62</v>
      </c>
      <c r="J662" s="41"/>
      <c r="K662" s="7" t="s">
        <v>16</v>
      </c>
    </row>
    <row r="663" s="1" customFormat="1" spans="1:11">
      <c r="A663" s="16" t="s">
        <v>1075</v>
      </c>
      <c r="B663" s="20">
        <v>250102003</v>
      </c>
      <c r="C663" s="18" t="s">
        <v>1112</v>
      </c>
      <c r="D663" s="18"/>
      <c r="E663" s="18"/>
      <c r="F663" s="18" t="s">
        <v>1077</v>
      </c>
      <c r="G663" s="29">
        <f>VLOOKUP(B663,[1]Sheet1!$B$1:$G$65536,6,0)</f>
        <v>1</v>
      </c>
      <c r="H663" s="18"/>
      <c r="I663" s="42" t="s">
        <v>62</v>
      </c>
      <c r="J663" s="41"/>
      <c r="K663" s="7" t="s">
        <v>16</v>
      </c>
    </row>
    <row r="664" s="1" customFormat="1" ht="28.5" spans="1:11">
      <c r="A664" s="16" t="s">
        <v>1075</v>
      </c>
      <c r="B664" s="20">
        <v>250102004</v>
      </c>
      <c r="C664" s="18" t="s">
        <v>1113</v>
      </c>
      <c r="D664" s="18" t="s">
        <v>1114</v>
      </c>
      <c r="E664" s="18"/>
      <c r="F664" s="18" t="s">
        <v>1077</v>
      </c>
      <c r="G664" s="19">
        <f>VLOOKUP(B664,[1]Sheet1!$B$1:$G$65536,6,0)</f>
        <v>3.86666666666667</v>
      </c>
      <c r="H664" s="18"/>
      <c r="I664" s="42" t="s">
        <v>62</v>
      </c>
      <c r="J664" s="41"/>
      <c r="K664" s="7" t="s">
        <v>16</v>
      </c>
    </row>
    <row r="665" s="1" customFormat="1" spans="1:11">
      <c r="A665" s="16" t="s">
        <v>1075</v>
      </c>
      <c r="B665" s="20">
        <v>250102005</v>
      </c>
      <c r="C665" s="18" t="s">
        <v>1115</v>
      </c>
      <c r="D665" s="18"/>
      <c r="E665" s="18"/>
      <c r="F665" s="18" t="s">
        <v>1077</v>
      </c>
      <c r="G665" s="19">
        <f>VLOOKUP(B665,[1]Sheet1!$B$1:$G$65536,6,0)</f>
        <v>1.16666666666667</v>
      </c>
      <c r="H665" s="18"/>
      <c r="I665" s="42" t="s">
        <v>62</v>
      </c>
      <c r="J665" s="41"/>
      <c r="K665" s="7" t="s">
        <v>16</v>
      </c>
    </row>
    <row r="666" s="1" customFormat="1" spans="1:11">
      <c r="A666" s="16" t="s">
        <v>1075</v>
      </c>
      <c r="B666" s="20">
        <v>250102006</v>
      </c>
      <c r="C666" s="18" t="s">
        <v>1116</v>
      </c>
      <c r="D666" s="18"/>
      <c r="E666" s="18"/>
      <c r="F666" s="18" t="s">
        <v>1077</v>
      </c>
      <c r="G666" s="19">
        <f>VLOOKUP(B666,[1]Sheet1!$B$1:$G$65536,6,0)</f>
        <v>4.16666666666667</v>
      </c>
      <c r="H666" s="18"/>
      <c r="I666" s="42" t="s">
        <v>62</v>
      </c>
      <c r="J666" s="41"/>
      <c r="K666" s="7" t="s">
        <v>16</v>
      </c>
    </row>
    <row r="667" s="1" customFormat="1" ht="28.5" spans="1:11">
      <c r="A667" s="16" t="s">
        <v>1075</v>
      </c>
      <c r="B667" s="20">
        <v>250102007</v>
      </c>
      <c r="C667" s="18" t="s">
        <v>1117</v>
      </c>
      <c r="D667" s="18"/>
      <c r="E667" s="18"/>
      <c r="F667" s="18" t="s">
        <v>1077</v>
      </c>
      <c r="G667" s="19">
        <f>VLOOKUP(B667,[1]Sheet1!$B$1:$G$65536,6,0)</f>
        <v>2.16666666666667</v>
      </c>
      <c r="H667" s="18"/>
      <c r="I667" s="42" t="s">
        <v>62</v>
      </c>
      <c r="J667" s="41"/>
      <c r="K667" s="7" t="s">
        <v>16</v>
      </c>
    </row>
    <row r="668" s="1" customFormat="1" ht="199.5" spans="1:11">
      <c r="A668" s="16" t="s">
        <v>1075</v>
      </c>
      <c r="B668" s="20">
        <v>250102039</v>
      </c>
      <c r="C668" s="18" t="s">
        <v>1118</v>
      </c>
      <c r="D668" s="18" t="s">
        <v>1119</v>
      </c>
      <c r="E668" s="18"/>
      <c r="F668" s="18" t="s">
        <v>22</v>
      </c>
      <c r="G668" s="19">
        <f>VLOOKUP(B668,[1]Sheet1!$B$1:$G$65536,6,0)</f>
        <v>55.944</v>
      </c>
      <c r="H668" s="18"/>
      <c r="I668" s="42" t="s">
        <v>44</v>
      </c>
      <c r="J668" s="41"/>
      <c r="K668" s="7" t="s">
        <v>16</v>
      </c>
    </row>
    <row r="669" s="1" customFormat="1" ht="57" spans="1:11">
      <c r="A669" s="16" t="s">
        <v>1075</v>
      </c>
      <c r="B669" s="20">
        <v>2501020071</v>
      </c>
      <c r="C669" s="18" t="s">
        <v>1120</v>
      </c>
      <c r="D669" s="18" t="s">
        <v>1121</v>
      </c>
      <c r="E669" s="18"/>
      <c r="F669" s="18" t="s">
        <v>1077</v>
      </c>
      <c r="G669" s="19">
        <f>VLOOKUP(B669,[1]Sheet1!$B$1:$G$65536,6,0)</f>
        <v>77.17</v>
      </c>
      <c r="H669" s="18"/>
      <c r="I669" s="42" t="s">
        <v>62</v>
      </c>
      <c r="J669" s="41"/>
      <c r="K669" s="7" t="s">
        <v>16</v>
      </c>
    </row>
    <row r="670" s="1" customFormat="1" ht="28.5" spans="1:11">
      <c r="A670" s="16" t="s">
        <v>1075</v>
      </c>
      <c r="B670" s="20">
        <v>250102008</v>
      </c>
      <c r="C670" s="18" t="s">
        <v>1122</v>
      </c>
      <c r="D670" s="18"/>
      <c r="E670" s="18"/>
      <c r="F670" s="18" t="s">
        <v>1077</v>
      </c>
      <c r="G670" s="19">
        <f>VLOOKUP(B670,[1]Sheet1!$B$1:$G$65536,6,0)</f>
        <v>2.16666666666667</v>
      </c>
      <c r="H670" s="18"/>
      <c r="I670" s="42" t="s">
        <v>62</v>
      </c>
      <c r="J670" s="41"/>
      <c r="K670" s="7" t="s">
        <v>16</v>
      </c>
    </row>
    <row r="671" s="1" customFormat="1" ht="28.5" spans="1:11">
      <c r="A671" s="16" t="s">
        <v>1075</v>
      </c>
      <c r="B671" s="20">
        <v>250102009</v>
      </c>
      <c r="C671" s="18" t="s">
        <v>1123</v>
      </c>
      <c r="D671" s="18"/>
      <c r="E671" s="18"/>
      <c r="F671" s="18" t="s">
        <v>1077</v>
      </c>
      <c r="G671" s="19">
        <f>VLOOKUP(B671,[1]Sheet1!$B$1:$G$65536,6,0)</f>
        <v>2.16666666666667</v>
      </c>
      <c r="H671" s="18"/>
      <c r="I671" s="42" t="s">
        <v>62</v>
      </c>
      <c r="J671" s="41"/>
      <c r="K671" s="7" t="s">
        <v>16</v>
      </c>
    </row>
    <row r="672" s="1" customFormat="1" spans="1:11">
      <c r="A672" s="16" t="s">
        <v>1075</v>
      </c>
      <c r="B672" s="20">
        <v>250102010</v>
      </c>
      <c r="C672" s="18" t="s">
        <v>1124</v>
      </c>
      <c r="D672" s="18"/>
      <c r="E672" s="18"/>
      <c r="F672" s="18" t="s">
        <v>1077</v>
      </c>
      <c r="G672" s="19">
        <f>VLOOKUP(B672,[1]Sheet1!$B$1:$G$65536,6,0)</f>
        <v>1.16666666666667</v>
      </c>
      <c r="H672" s="18"/>
      <c r="I672" s="42" t="s">
        <v>62</v>
      </c>
      <c r="J672" s="41"/>
      <c r="K672" s="7" t="s">
        <v>16</v>
      </c>
    </row>
    <row r="673" s="1" customFormat="1" spans="1:11">
      <c r="A673" s="16" t="s">
        <v>1075</v>
      </c>
      <c r="B673" s="20">
        <v>250102011</v>
      </c>
      <c r="C673" s="18" t="s">
        <v>1125</v>
      </c>
      <c r="D673" s="18"/>
      <c r="E673" s="18"/>
      <c r="F673" s="18" t="s">
        <v>1077</v>
      </c>
      <c r="G673" s="19">
        <f>VLOOKUP(B673,[1]Sheet1!$B$1:$G$65536,6,0)</f>
        <v>3.86666666666667</v>
      </c>
      <c r="H673" s="18"/>
      <c r="I673" s="42" t="s">
        <v>62</v>
      </c>
      <c r="J673" s="41"/>
      <c r="K673" s="7" t="s">
        <v>16</v>
      </c>
    </row>
    <row r="674" s="1" customFormat="1" spans="1:11">
      <c r="A674" s="16" t="s">
        <v>1075</v>
      </c>
      <c r="B674" s="20">
        <v>250102012</v>
      </c>
      <c r="C674" s="18" t="s">
        <v>1126</v>
      </c>
      <c r="D674" s="18"/>
      <c r="E674" s="18"/>
      <c r="F674" s="18" t="s">
        <v>1077</v>
      </c>
      <c r="G674" s="19">
        <f>VLOOKUP(B674,[1]Sheet1!$B$1:$G$65536,6,0)</f>
        <v>2.16666666666667</v>
      </c>
      <c r="H674" s="18"/>
      <c r="I674" s="42" t="s">
        <v>62</v>
      </c>
      <c r="J674" s="41"/>
      <c r="K674" s="7" t="s">
        <v>16</v>
      </c>
    </row>
    <row r="675" s="1" customFormat="1" ht="28.5" spans="1:11">
      <c r="A675" s="16" t="s">
        <v>1075</v>
      </c>
      <c r="B675" s="20">
        <v>250102013</v>
      </c>
      <c r="C675" s="18" t="s">
        <v>1127</v>
      </c>
      <c r="D675" s="18" t="s">
        <v>1128</v>
      </c>
      <c r="E675" s="18"/>
      <c r="F675" s="18" t="s">
        <v>1077</v>
      </c>
      <c r="G675" s="19">
        <f>VLOOKUP(B675,[1]Sheet1!$B$1:$G$65536,6,0)</f>
        <v>3.86666666666667</v>
      </c>
      <c r="H675" s="18"/>
      <c r="I675" s="42" t="s">
        <v>62</v>
      </c>
      <c r="J675" s="41"/>
      <c r="K675" s="7" t="s">
        <v>16</v>
      </c>
    </row>
    <row r="676" s="1" customFormat="1" ht="28.5" spans="1:11">
      <c r="A676" s="16" t="s">
        <v>1075</v>
      </c>
      <c r="B676" s="20">
        <v>250102014</v>
      </c>
      <c r="C676" s="18" t="s">
        <v>1129</v>
      </c>
      <c r="D676" s="18"/>
      <c r="E676" s="18"/>
      <c r="F676" s="18" t="s">
        <v>1077</v>
      </c>
      <c r="G676" s="19">
        <f>VLOOKUP(B676,[1]Sheet1!$B$1:$G$65536,6,0)</f>
        <v>4.25</v>
      </c>
      <c r="H676" s="18"/>
      <c r="I676" s="42" t="s">
        <v>62</v>
      </c>
      <c r="J676" s="41"/>
      <c r="K676" s="7" t="s">
        <v>16</v>
      </c>
    </row>
    <row r="677" s="1" customFormat="1" spans="1:11">
      <c r="A677" s="16" t="s">
        <v>1075</v>
      </c>
      <c r="B677" s="20">
        <v>250102015</v>
      </c>
      <c r="C677" s="18" t="s">
        <v>1130</v>
      </c>
      <c r="D677" s="18"/>
      <c r="E677" s="18"/>
      <c r="F677" s="18" t="s">
        <v>1077</v>
      </c>
      <c r="G677" s="19">
        <f>VLOOKUP(B677,[1]Sheet1!$B$1:$G$65536,6,0)</f>
        <v>3.33333333333333</v>
      </c>
      <c r="H677" s="18"/>
      <c r="I677" s="42" t="s">
        <v>62</v>
      </c>
      <c r="J677" s="41"/>
      <c r="K677" s="7" t="s">
        <v>16</v>
      </c>
    </row>
    <row r="678" s="1" customFormat="1" spans="1:11">
      <c r="A678" s="16" t="s">
        <v>1075</v>
      </c>
      <c r="B678" s="20">
        <v>250102016</v>
      </c>
      <c r="C678" s="18" t="s">
        <v>1131</v>
      </c>
      <c r="D678" s="18"/>
      <c r="E678" s="18"/>
      <c r="F678" s="18" t="s">
        <v>1077</v>
      </c>
      <c r="G678" s="19">
        <f>VLOOKUP(B678,[1]Sheet1!$B$1:$G$65536,6,0)</f>
        <v>3.16666666666667</v>
      </c>
      <c r="H678" s="18"/>
      <c r="I678" s="42" t="s">
        <v>62</v>
      </c>
      <c r="J678" s="41"/>
      <c r="K678" s="7" t="s">
        <v>16</v>
      </c>
    </row>
    <row r="679" s="1" customFormat="1" spans="1:11">
      <c r="A679" s="16" t="s">
        <v>1075</v>
      </c>
      <c r="B679" s="20">
        <v>250102017</v>
      </c>
      <c r="C679" s="18" t="s">
        <v>1132</v>
      </c>
      <c r="D679" s="18"/>
      <c r="E679" s="18"/>
      <c r="F679" s="18" t="s">
        <v>1077</v>
      </c>
      <c r="G679" s="19">
        <f>VLOOKUP(B679,[1]Sheet1!$B$1:$G$65536,6,0)</f>
        <v>3.16666666666667</v>
      </c>
      <c r="H679" s="18"/>
      <c r="I679" s="42" t="s">
        <v>62</v>
      </c>
      <c r="J679" s="41"/>
      <c r="K679" s="7" t="s">
        <v>16</v>
      </c>
    </row>
    <row r="680" s="1" customFormat="1" spans="1:11">
      <c r="A680" s="16" t="s">
        <v>1075</v>
      </c>
      <c r="B680" s="20">
        <v>2501020171</v>
      </c>
      <c r="C680" s="18" t="s">
        <v>1133</v>
      </c>
      <c r="D680" s="18"/>
      <c r="E680" s="18"/>
      <c r="F680" s="18" t="s">
        <v>1077</v>
      </c>
      <c r="G680" s="19">
        <f>VLOOKUP(B680,[1]Sheet1!$B$1:$G$65536,6,0)</f>
        <v>19.6933333333333</v>
      </c>
      <c r="H680" s="18"/>
      <c r="I680" s="42" t="s">
        <v>62</v>
      </c>
      <c r="J680" s="41"/>
      <c r="K680" s="7" t="s">
        <v>16</v>
      </c>
    </row>
    <row r="681" s="1" customFormat="1" spans="1:11">
      <c r="A681" s="16" t="s">
        <v>1075</v>
      </c>
      <c r="B681" s="20">
        <v>250102018</v>
      </c>
      <c r="C681" s="18" t="s">
        <v>1134</v>
      </c>
      <c r="D681" s="18"/>
      <c r="E681" s="18"/>
      <c r="F681" s="18" t="s">
        <v>1077</v>
      </c>
      <c r="G681" s="19">
        <f>VLOOKUP(B681,[1]Sheet1!$B$1:$G$65536,6,0)</f>
        <v>3.16666666666667</v>
      </c>
      <c r="H681" s="18"/>
      <c r="I681" s="42" t="s">
        <v>62</v>
      </c>
      <c r="J681" s="41"/>
      <c r="K681" s="7" t="s">
        <v>16</v>
      </c>
    </row>
    <row r="682" s="1" customFormat="1" ht="28.5" spans="1:11">
      <c r="A682" s="16" t="s">
        <v>1075</v>
      </c>
      <c r="B682" s="20">
        <v>250102020</v>
      </c>
      <c r="C682" s="18" t="s">
        <v>1135</v>
      </c>
      <c r="D682" s="18"/>
      <c r="E682" s="18"/>
      <c r="F682" s="18" t="s">
        <v>1077</v>
      </c>
      <c r="G682" s="19">
        <f>VLOOKUP(B682,[1]Sheet1!$B$1:$G$65536,6,0)</f>
        <v>3.16666666666667</v>
      </c>
      <c r="H682" s="18"/>
      <c r="I682" s="42" t="s">
        <v>62</v>
      </c>
      <c r="J682" s="41"/>
      <c r="K682" s="7" t="s">
        <v>16</v>
      </c>
    </row>
    <row r="683" s="1" customFormat="1" spans="1:11">
      <c r="A683" s="16" t="s">
        <v>1075</v>
      </c>
      <c r="B683" s="20">
        <v>250102021</v>
      </c>
      <c r="C683" s="18" t="s">
        <v>1136</v>
      </c>
      <c r="D683" s="18"/>
      <c r="E683" s="18"/>
      <c r="F683" s="18" t="s">
        <v>1077</v>
      </c>
      <c r="G683" s="19">
        <f>VLOOKUP(B683,[1]Sheet1!$B$1:$G$65536,6,0)</f>
        <v>4.16666666666667</v>
      </c>
      <c r="H683" s="18"/>
      <c r="I683" s="42" t="s">
        <v>62</v>
      </c>
      <c r="J683" s="41"/>
      <c r="K683" s="7" t="s">
        <v>16</v>
      </c>
    </row>
    <row r="684" s="1" customFormat="1" ht="28.5" spans="1:11">
      <c r="A684" s="16" t="s">
        <v>1075</v>
      </c>
      <c r="B684" s="20">
        <v>250102022</v>
      </c>
      <c r="C684" s="18" t="s">
        <v>1137</v>
      </c>
      <c r="D684" s="18"/>
      <c r="E684" s="18"/>
      <c r="F684" s="18" t="s">
        <v>1077</v>
      </c>
      <c r="G684" s="19">
        <f>VLOOKUP(B684,[1]Sheet1!$B$1:$G$65536,6,0)</f>
        <v>3.16666666666667</v>
      </c>
      <c r="H684" s="18"/>
      <c r="I684" s="42" t="s">
        <v>24</v>
      </c>
      <c r="J684" s="41"/>
      <c r="K684" s="7" t="s">
        <v>16</v>
      </c>
    </row>
    <row r="685" s="1" customFormat="1" spans="1:11">
      <c r="A685" s="16" t="s">
        <v>1075</v>
      </c>
      <c r="B685" s="20">
        <v>250102023</v>
      </c>
      <c r="C685" s="18" t="s">
        <v>1138</v>
      </c>
      <c r="D685" s="18"/>
      <c r="E685" s="18"/>
      <c r="F685" s="18" t="s">
        <v>1077</v>
      </c>
      <c r="G685" s="19">
        <f>VLOOKUP(B685,[1]Sheet1!$B$1:$G$65536,6,0)</f>
        <v>1.93333333333333</v>
      </c>
      <c r="H685" s="18"/>
      <c r="I685" s="42" t="s">
        <v>62</v>
      </c>
      <c r="J685" s="41"/>
      <c r="K685" s="7" t="s">
        <v>16</v>
      </c>
    </row>
    <row r="686" s="1" customFormat="1" spans="1:11">
      <c r="A686" s="16" t="s">
        <v>1075</v>
      </c>
      <c r="B686" s="20">
        <v>250102024</v>
      </c>
      <c r="C686" s="18" t="s">
        <v>1139</v>
      </c>
      <c r="D686" s="18"/>
      <c r="E686" s="18"/>
      <c r="F686" s="18" t="s">
        <v>1077</v>
      </c>
      <c r="G686" s="19">
        <f>VLOOKUP(B686,[1]Sheet1!$B$1:$G$65536,6,0)</f>
        <v>4.16666666666667</v>
      </c>
      <c r="H686" s="18"/>
      <c r="I686" s="42" t="s">
        <v>62</v>
      </c>
      <c r="J686" s="41"/>
      <c r="K686" s="7" t="s">
        <v>16</v>
      </c>
    </row>
    <row r="687" s="1" customFormat="1" ht="28.5" spans="1:11">
      <c r="A687" s="16" t="s">
        <v>1075</v>
      </c>
      <c r="B687" s="20">
        <v>250102025</v>
      </c>
      <c r="C687" s="18" t="s">
        <v>1140</v>
      </c>
      <c r="D687" s="18"/>
      <c r="E687" s="18"/>
      <c r="F687" s="18" t="s">
        <v>1077</v>
      </c>
      <c r="G687" s="19">
        <f>VLOOKUP(B687,[1]Sheet1!$B$1:$G$65536,6,0)</f>
        <v>3.16666666666667</v>
      </c>
      <c r="H687" s="18"/>
      <c r="I687" s="42" t="s">
        <v>62</v>
      </c>
      <c r="J687" s="41"/>
      <c r="K687" s="7" t="s">
        <v>16</v>
      </c>
    </row>
    <row r="688" s="1" customFormat="1" spans="1:11">
      <c r="A688" s="16" t="s">
        <v>1075</v>
      </c>
      <c r="B688" s="20">
        <v>250102026</v>
      </c>
      <c r="C688" s="18" t="s">
        <v>1141</v>
      </c>
      <c r="D688" s="18"/>
      <c r="E688" s="18"/>
      <c r="F688" s="18" t="s">
        <v>1077</v>
      </c>
      <c r="G688" s="19">
        <f>VLOOKUP(B688,[1]Sheet1!$B$1:$G$65536,6,0)</f>
        <v>4.16666666666667</v>
      </c>
      <c r="H688" s="18"/>
      <c r="I688" s="42" t="s">
        <v>62</v>
      </c>
      <c r="J688" s="41"/>
      <c r="K688" s="7" t="s">
        <v>16</v>
      </c>
    </row>
    <row r="689" s="1" customFormat="1" spans="1:11">
      <c r="A689" s="16" t="s">
        <v>1075</v>
      </c>
      <c r="B689" s="20">
        <v>250102027</v>
      </c>
      <c r="C689" s="18" t="s">
        <v>1142</v>
      </c>
      <c r="D689" s="18"/>
      <c r="E689" s="18"/>
      <c r="F689" s="18" t="s">
        <v>1077</v>
      </c>
      <c r="G689" s="19">
        <f>VLOOKUP(B689,[1]Sheet1!$B$1:$G$65536,6,0)</f>
        <v>3.16666666666667</v>
      </c>
      <c r="H689" s="18"/>
      <c r="I689" s="42" t="s">
        <v>62</v>
      </c>
      <c r="J689" s="41"/>
      <c r="K689" s="7" t="s">
        <v>16</v>
      </c>
    </row>
    <row r="690" s="1" customFormat="1" ht="28.5" spans="1:11">
      <c r="A690" s="16" t="s">
        <v>1075</v>
      </c>
      <c r="B690" s="20">
        <v>250102028</v>
      </c>
      <c r="C690" s="18" t="s">
        <v>1143</v>
      </c>
      <c r="D690" s="18"/>
      <c r="E690" s="18"/>
      <c r="F690" s="18" t="s">
        <v>1077</v>
      </c>
      <c r="G690" s="19">
        <f>VLOOKUP(B690,[1]Sheet1!$B$1:$G$65536,6,0)</f>
        <v>3.16666666666667</v>
      </c>
      <c r="H690" s="18"/>
      <c r="I690" s="42" t="s">
        <v>62</v>
      </c>
      <c r="J690" s="41"/>
      <c r="K690" s="7" t="s">
        <v>16</v>
      </c>
    </row>
    <row r="691" s="1" customFormat="1" spans="1:11">
      <c r="A691" s="16" t="s">
        <v>1075</v>
      </c>
      <c r="B691" s="20">
        <v>250102029</v>
      </c>
      <c r="C691" s="18" t="s">
        <v>1144</v>
      </c>
      <c r="D691" s="18"/>
      <c r="E691" s="18"/>
      <c r="F691" s="18" t="s">
        <v>1077</v>
      </c>
      <c r="G691" s="19">
        <f>VLOOKUP(B691,[1]Sheet1!$B$1:$G$65536,6,0)</f>
        <v>3.16666666666667</v>
      </c>
      <c r="H691" s="18"/>
      <c r="I691" s="42" t="s">
        <v>62</v>
      </c>
      <c r="J691" s="41"/>
      <c r="K691" s="7" t="s">
        <v>16</v>
      </c>
    </row>
    <row r="692" s="1" customFormat="1" ht="28.5" spans="1:11">
      <c r="A692" s="16" t="s">
        <v>1075</v>
      </c>
      <c r="B692" s="20">
        <v>250102030</v>
      </c>
      <c r="C692" s="18" t="s">
        <v>1145</v>
      </c>
      <c r="D692" s="18"/>
      <c r="E692" s="18"/>
      <c r="F692" s="18" t="s">
        <v>1077</v>
      </c>
      <c r="G692" s="19">
        <f>VLOOKUP(B692,[1]Sheet1!$B$1:$G$65536,6,0)</f>
        <v>3.16666666666667</v>
      </c>
      <c r="H692" s="18"/>
      <c r="I692" s="42" t="s">
        <v>62</v>
      </c>
      <c r="J692" s="41"/>
      <c r="K692" s="7" t="s">
        <v>16</v>
      </c>
    </row>
    <row r="693" s="1" customFormat="1" ht="28.5" spans="1:11">
      <c r="A693" s="16" t="s">
        <v>1075</v>
      </c>
      <c r="B693" s="20">
        <v>250102031</v>
      </c>
      <c r="C693" s="18" t="s">
        <v>1146</v>
      </c>
      <c r="D693" s="18"/>
      <c r="E693" s="18"/>
      <c r="F693" s="18" t="s">
        <v>1077</v>
      </c>
      <c r="G693" s="19">
        <f>VLOOKUP(B693,[1]Sheet1!$B$1:$G$65536,6,0)</f>
        <v>3.16666666666667</v>
      </c>
      <c r="H693" s="18"/>
      <c r="I693" s="42" t="s">
        <v>62</v>
      </c>
      <c r="J693" s="41"/>
      <c r="K693" s="7" t="s">
        <v>16</v>
      </c>
    </row>
    <row r="694" s="1" customFormat="1" spans="1:11">
      <c r="A694" s="16" t="s">
        <v>1075</v>
      </c>
      <c r="B694" s="20">
        <v>250102032</v>
      </c>
      <c r="C694" s="18" t="s">
        <v>1147</v>
      </c>
      <c r="D694" s="18"/>
      <c r="E694" s="18"/>
      <c r="F694" s="18" t="s">
        <v>1077</v>
      </c>
      <c r="G694" s="19">
        <f>VLOOKUP(B694,[1]Sheet1!$B$1:$G$65536,6,0)</f>
        <v>3.16666666666667</v>
      </c>
      <c r="H694" s="18"/>
      <c r="I694" s="42" t="s">
        <v>62</v>
      </c>
      <c r="J694" s="41"/>
      <c r="K694" s="7" t="s">
        <v>16</v>
      </c>
    </row>
    <row r="695" s="1" customFormat="1" spans="1:11">
      <c r="A695" s="16" t="s">
        <v>1075</v>
      </c>
      <c r="B695" s="20">
        <v>250102033</v>
      </c>
      <c r="C695" s="18" t="s">
        <v>1148</v>
      </c>
      <c r="D695" s="18"/>
      <c r="E695" s="18"/>
      <c r="F695" s="18" t="s">
        <v>1077</v>
      </c>
      <c r="G695" s="19">
        <f>VLOOKUP(B695,[1]Sheet1!$B$1:$G$65536,6,0)</f>
        <v>3.16666666666667</v>
      </c>
      <c r="H695" s="18"/>
      <c r="I695" s="42" t="s">
        <v>62</v>
      </c>
      <c r="J695" s="41"/>
      <c r="K695" s="7" t="s">
        <v>16</v>
      </c>
    </row>
    <row r="696" s="1" customFormat="1" spans="1:11">
      <c r="A696" s="16" t="s">
        <v>1075</v>
      </c>
      <c r="B696" s="20">
        <v>250102034</v>
      </c>
      <c r="C696" s="18" t="s">
        <v>1149</v>
      </c>
      <c r="D696" s="18"/>
      <c r="E696" s="18"/>
      <c r="F696" s="18" t="s">
        <v>1077</v>
      </c>
      <c r="G696" s="19">
        <f>VLOOKUP(B696,[1]Sheet1!$B$1:$G$65536,6,0)</f>
        <v>4.16666666666667</v>
      </c>
      <c r="H696" s="18"/>
      <c r="I696" s="42" t="s">
        <v>62</v>
      </c>
      <c r="J696" s="41"/>
      <c r="K696" s="7" t="s">
        <v>16</v>
      </c>
    </row>
    <row r="697" s="1" customFormat="1" ht="28.5" spans="1:11">
      <c r="A697" s="16" t="s">
        <v>1075</v>
      </c>
      <c r="B697" s="20">
        <v>250102035</v>
      </c>
      <c r="C697" s="18" t="s">
        <v>1150</v>
      </c>
      <c r="D697" s="18" t="s">
        <v>1151</v>
      </c>
      <c r="E697" s="18"/>
      <c r="F697" s="18" t="s">
        <v>22</v>
      </c>
      <c r="G697" s="19">
        <f>VLOOKUP(B697,[1]Sheet1!$B$1:$G$65536,6,0)</f>
        <v>7.16666666666667</v>
      </c>
      <c r="H697" s="18"/>
      <c r="I697" s="42" t="s">
        <v>62</v>
      </c>
      <c r="J697" s="41"/>
      <c r="K697" s="7" t="s">
        <v>16</v>
      </c>
    </row>
    <row r="698" s="1" customFormat="1" ht="57" spans="1:11">
      <c r="A698" s="16" t="s">
        <v>1075</v>
      </c>
      <c r="B698" s="20">
        <v>2501020351</v>
      </c>
      <c r="C698" s="18" t="s">
        <v>1152</v>
      </c>
      <c r="D698" s="18" t="s">
        <v>1153</v>
      </c>
      <c r="E698" s="18"/>
      <c r="F698" s="18" t="s">
        <v>22</v>
      </c>
      <c r="G698" s="19">
        <f>VLOOKUP(B698,[1]Sheet1!$B$1:$G$65536,6,0)</f>
        <v>18.1666666666667</v>
      </c>
      <c r="H698" s="18" t="s">
        <v>1154</v>
      </c>
      <c r="I698" s="42" t="s">
        <v>62</v>
      </c>
      <c r="J698" s="41"/>
      <c r="K698" s="7" t="s">
        <v>16</v>
      </c>
    </row>
    <row r="699" s="1" customFormat="1" ht="28.5" spans="1:11">
      <c r="A699" s="16" t="s">
        <v>1075</v>
      </c>
      <c r="B699" s="20">
        <v>250102036</v>
      </c>
      <c r="C699" s="18" t="s">
        <v>1155</v>
      </c>
      <c r="D699" s="18" t="s">
        <v>1156</v>
      </c>
      <c r="E699" s="18"/>
      <c r="F699" s="18" t="s">
        <v>1077</v>
      </c>
      <c r="G699" s="19">
        <f>VLOOKUP(B699,[1]Sheet1!$B$1:$G$65536,6,0)</f>
        <v>11.1833333333333</v>
      </c>
      <c r="H699" s="18"/>
      <c r="I699" s="42" t="s">
        <v>62</v>
      </c>
      <c r="J699" s="41"/>
      <c r="K699" s="7" t="s">
        <v>16</v>
      </c>
    </row>
    <row r="700" s="1" customFormat="1" ht="28.5" spans="1:11">
      <c r="A700" s="16" t="s">
        <v>1075</v>
      </c>
      <c r="B700" s="20">
        <v>250102037</v>
      </c>
      <c r="C700" s="18" t="s">
        <v>1157</v>
      </c>
      <c r="D700" s="18"/>
      <c r="E700" s="18"/>
      <c r="F700" s="18" t="s">
        <v>1077</v>
      </c>
      <c r="G700" s="19">
        <f>VLOOKUP(B700,[1]Sheet1!$B$1:$G$65536,6,0)</f>
        <v>12.19</v>
      </c>
      <c r="H700" s="18"/>
      <c r="I700" s="42" t="s">
        <v>62</v>
      </c>
      <c r="J700" s="41"/>
      <c r="K700" s="7" t="s">
        <v>16</v>
      </c>
    </row>
    <row r="701" s="1" customFormat="1" ht="28.5" spans="1:11">
      <c r="A701" s="16" t="s">
        <v>1075</v>
      </c>
      <c r="B701" s="20">
        <v>250102038</v>
      </c>
      <c r="C701" s="18" t="s">
        <v>1158</v>
      </c>
      <c r="D701" s="18"/>
      <c r="E701" s="18"/>
      <c r="F701" s="18" t="s">
        <v>22</v>
      </c>
      <c r="G701" s="19">
        <f>VLOOKUP(B701,[1]Sheet1!$B$1:$G$65536,6,0)</f>
        <v>47.844</v>
      </c>
      <c r="H701" s="18"/>
      <c r="I701" s="42" t="s">
        <v>62</v>
      </c>
      <c r="J701" s="41"/>
      <c r="K701" s="7" t="s">
        <v>16</v>
      </c>
    </row>
    <row r="702" s="1" customFormat="1" spans="1:11">
      <c r="A702" s="16"/>
      <c r="B702" s="20">
        <v>250103</v>
      </c>
      <c r="C702" s="18" t="s">
        <v>1159</v>
      </c>
      <c r="D702" s="18"/>
      <c r="E702" s="18"/>
      <c r="F702" s="18"/>
      <c r="G702" s="19"/>
      <c r="H702" s="18"/>
      <c r="I702" s="42"/>
      <c r="J702" s="41"/>
      <c r="K702" s="7" t="s">
        <v>16</v>
      </c>
    </row>
    <row r="703" s="1" customFormat="1" ht="42.75" spans="1:11">
      <c r="A703" s="16" t="s">
        <v>1075</v>
      </c>
      <c r="B703" s="20">
        <v>250103001</v>
      </c>
      <c r="C703" s="18" t="s">
        <v>1160</v>
      </c>
      <c r="D703" s="18" t="s">
        <v>1161</v>
      </c>
      <c r="E703" s="18"/>
      <c r="F703" s="18" t="s">
        <v>22</v>
      </c>
      <c r="G703" s="29">
        <f>VLOOKUP(B703,[1]Sheet1!$B$1:$G$65536,6,0)</f>
        <v>3</v>
      </c>
      <c r="H703" s="18"/>
      <c r="I703" s="42" t="s">
        <v>62</v>
      </c>
      <c r="J703" s="41"/>
      <c r="K703" s="7" t="s">
        <v>16</v>
      </c>
    </row>
    <row r="704" s="1" customFormat="1" ht="83" customHeight="1" spans="1:11">
      <c r="A704" s="16"/>
      <c r="B704" s="20">
        <v>250103002</v>
      </c>
      <c r="C704" s="18" t="s">
        <v>1162</v>
      </c>
      <c r="D704" s="18" t="s">
        <v>1163</v>
      </c>
      <c r="E704" s="18"/>
      <c r="F704" s="18" t="s">
        <v>1077</v>
      </c>
      <c r="G704" s="19"/>
      <c r="H704" s="18"/>
      <c r="I704" s="42"/>
      <c r="J704" s="41"/>
      <c r="K704" s="7" t="s">
        <v>16</v>
      </c>
    </row>
    <row r="705" s="1" customFormat="1" spans="1:11">
      <c r="A705" s="16" t="s">
        <v>1075</v>
      </c>
      <c r="B705" s="20">
        <v>2501030020</v>
      </c>
      <c r="C705" s="18" t="s">
        <v>1162</v>
      </c>
      <c r="D705" s="18"/>
      <c r="E705" s="18"/>
      <c r="F705" s="18" t="s">
        <v>1077</v>
      </c>
      <c r="G705" s="29">
        <f>VLOOKUP(B705,[1]Sheet1!$B$1:$G$65536,6,0)</f>
        <v>2</v>
      </c>
      <c r="H705" s="18" t="s">
        <v>1164</v>
      </c>
      <c r="I705" s="42" t="s">
        <v>62</v>
      </c>
      <c r="J705" s="41"/>
      <c r="K705" s="7" t="s">
        <v>16</v>
      </c>
    </row>
    <row r="706" s="1" customFormat="1" spans="1:11">
      <c r="A706" s="16" t="s">
        <v>1075</v>
      </c>
      <c r="B706" s="20">
        <v>2501030021</v>
      </c>
      <c r="C706" s="18" t="s">
        <v>1162</v>
      </c>
      <c r="D706" s="18"/>
      <c r="E706" s="18"/>
      <c r="F706" s="18" t="s">
        <v>1077</v>
      </c>
      <c r="G706" s="19">
        <f>VLOOKUP(B706,[1]Sheet1!$B$1:$G$65536,6,0)</f>
        <v>6.16666666666667</v>
      </c>
      <c r="H706" s="18" t="s">
        <v>1165</v>
      </c>
      <c r="I706" s="42" t="s">
        <v>62</v>
      </c>
      <c r="J706" s="41"/>
      <c r="K706" s="7" t="s">
        <v>16</v>
      </c>
    </row>
    <row r="707" s="1" customFormat="1" spans="1:11">
      <c r="A707" s="16" t="s">
        <v>1075</v>
      </c>
      <c r="B707" s="20">
        <v>250103003</v>
      </c>
      <c r="C707" s="18" t="s">
        <v>1166</v>
      </c>
      <c r="D707" s="18"/>
      <c r="E707" s="18"/>
      <c r="F707" s="18" t="s">
        <v>1077</v>
      </c>
      <c r="G707" s="19">
        <f>VLOOKUP(B707,[1]Sheet1!$B$1:$G$65536,6,0)</f>
        <v>2.16666666666667</v>
      </c>
      <c r="H707" s="18"/>
      <c r="I707" s="42" t="s">
        <v>62</v>
      </c>
      <c r="J707" s="41"/>
      <c r="K707" s="7" t="s">
        <v>16</v>
      </c>
    </row>
    <row r="708" s="1" customFormat="1" ht="28.5" spans="1:11">
      <c r="A708" s="16" t="s">
        <v>1075</v>
      </c>
      <c r="B708" s="20">
        <v>250103004</v>
      </c>
      <c r="C708" s="18" t="s">
        <v>1167</v>
      </c>
      <c r="D708" s="18"/>
      <c r="E708" s="18"/>
      <c r="F708" s="18" t="s">
        <v>1077</v>
      </c>
      <c r="G708" s="19">
        <f>VLOOKUP(B708,[1]Sheet1!$B$1:$G$65536,6,0)</f>
        <v>1.16666666666667</v>
      </c>
      <c r="H708" s="18"/>
      <c r="I708" s="42" t="s">
        <v>62</v>
      </c>
      <c r="J708" s="41"/>
      <c r="K708" s="7" t="s">
        <v>16</v>
      </c>
    </row>
    <row r="709" s="1" customFormat="1" spans="1:11">
      <c r="A709" s="16" t="s">
        <v>1075</v>
      </c>
      <c r="B709" s="20">
        <v>250103005</v>
      </c>
      <c r="C709" s="18" t="s">
        <v>1168</v>
      </c>
      <c r="D709" s="18"/>
      <c r="E709" s="18"/>
      <c r="F709" s="18" t="s">
        <v>22</v>
      </c>
      <c r="G709" s="19">
        <f>VLOOKUP(B709,[1]Sheet1!$B$1:$G$65536,6,0)</f>
        <v>2.16666666666667</v>
      </c>
      <c r="H709" s="18"/>
      <c r="I709" s="42" t="s">
        <v>62</v>
      </c>
      <c r="J709" s="41"/>
      <c r="K709" s="7" t="s">
        <v>16</v>
      </c>
    </row>
    <row r="710" s="1" customFormat="1" spans="1:11">
      <c r="A710" s="16" t="s">
        <v>1075</v>
      </c>
      <c r="B710" s="20">
        <v>250103006</v>
      </c>
      <c r="C710" s="18" t="s">
        <v>1169</v>
      </c>
      <c r="D710" s="18"/>
      <c r="E710" s="18"/>
      <c r="F710" s="18" t="s">
        <v>1077</v>
      </c>
      <c r="G710" s="19">
        <f>VLOOKUP(B710,[1]Sheet1!$B$1:$G$65536,6,0)</f>
        <v>10.87</v>
      </c>
      <c r="H710" s="18"/>
      <c r="I710" s="42" t="s">
        <v>62</v>
      </c>
      <c r="J710" s="41"/>
      <c r="K710" s="7" t="s">
        <v>16</v>
      </c>
    </row>
    <row r="711" s="1" customFormat="1" spans="1:11">
      <c r="A711" s="16" t="s">
        <v>1075</v>
      </c>
      <c r="B711" s="20">
        <v>250103007</v>
      </c>
      <c r="C711" s="18" t="s">
        <v>1170</v>
      </c>
      <c r="D711" s="18" t="s">
        <v>1165</v>
      </c>
      <c r="E711" s="18"/>
      <c r="F711" s="18" t="s">
        <v>22</v>
      </c>
      <c r="G711" s="19">
        <f>VLOOKUP(B711,[1]Sheet1!$B$1:$G$65536,6,0)</f>
        <v>44.7833333333333</v>
      </c>
      <c r="H711" s="18"/>
      <c r="I711" s="42" t="s">
        <v>62</v>
      </c>
      <c r="J711" s="41"/>
      <c r="K711" s="7" t="s">
        <v>16</v>
      </c>
    </row>
    <row r="712" s="1" customFormat="1" ht="99.75" spans="1:11">
      <c r="A712" s="16" t="s">
        <v>1075</v>
      </c>
      <c r="B712" s="20">
        <v>250103008</v>
      </c>
      <c r="C712" s="18" t="s">
        <v>1171</v>
      </c>
      <c r="D712" s="18" t="s">
        <v>1172</v>
      </c>
      <c r="E712" s="18"/>
      <c r="F712" s="18" t="s">
        <v>22</v>
      </c>
      <c r="G712" s="19">
        <f>VLOOKUP(B712,[1]Sheet1!$B$1:$G$65536,6,0)</f>
        <v>16.4</v>
      </c>
      <c r="H712" s="18"/>
      <c r="I712" s="42" t="s">
        <v>62</v>
      </c>
      <c r="J712" s="41"/>
      <c r="K712" s="7" t="s">
        <v>16</v>
      </c>
    </row>
    <row r="713" s="1" customFormat="1" spans="1:11">
      <c r="A713" s="16"/>
      <c r="B713" s="20">
        <v>250104</v>
      </c>
      <c r="C713" s="18" t="s">
        <v>1173</v>
      </c>
      <c r="D713" s="18"/>
      <c r="E713" s="18"/>
      <c r="F713" s="18"/>
      <c r="G713" s="19"/>
      <c r="H713" s="18"/>
      <c r="I713" s="42"/>
      <c r="J713" s="41"/>
      <c r="K713" s="7" t="s">
        <v>16</v>
      </c>
    </row>
    <row r="714" s="1" customFormat="1" ht="57" spans="1:11">
      <c r="A714" s="16" t="s">
        <v>1075</v>
      </c>
      <c r="B714" s="20">
        <v>250104001</v>
      </c>
      <c r="C714" s="18" t="s">
        <v>1174</v>
      </c>
      <c r="D714" s="18" t="s">
        <v>1175</v>
      </c>
      <c r="E714" s="18"/>
      <c r="F714" s="18" t="s">
        <v>22</v>
      </c>
      <c r="G714" s="19">
        <f>VLOOKUP(B714,[1]Sheet1!$B$1:$G$65536,6,0)</f>
        <v>6.16666666666667</v>
      </c>
      <c r="H714" s="18"/>
      <c r="I714" s="42" t="s">
        <v>62</v>
      </c>
      <c r="J714" s="41"/>
      <c r="K714" s="7" t="s">
        <v>16</v>
      </c>
    </row>
    <row r="715" s="1" customFormat="1" ht="42.75" spans="1:11">
      <c r="A715" s="16" t="s">
        <v>1075</v>
      </c>
      <c r="B715" s="20">
        <v>250104002</v>
      </c>
      <c r="C715" s="18" t="s">
        <v>1176</v>
      </c>
      <c r="D715" s="18" t="s">
        <v>1177</v>
      </c>
      <c r="E715" s="18"/>
      <c r="F715" s="18" t="s">
        <v>22</v>
      </c>
      <c r="G715" s="19">
        <f>VLOOKUP(B715,[1]Sheet1!$B$1:$G$65536,6,0)</f>
        <v>6.16666666666667</v>
      </c>
      <c r="H715" s="18"/>
      <c r="I715" s="42" t="s">
        <v>62</v>
      </c>
      <c r="J715" s="41"/>
      <c r="K715" s="7" t="s">
        <v>16</v>
      </c>
    </row>
    <row r="716" s="1" customFormat="1" ht="42.75" spans="1:11">
      <c r="A716" s="16" t="s">
        <v>1075</v>
      </c>
      <c r="B716" s="20">
        <v>250104003</v>
      </c>
      <c r="C716" s="18" t="s">
        <v>1178</v>
      </c>
      <c r="D716" s="18" t="s">
        <v>1179</v>
      </c>
      <c r="E716" s="18"/>
      <c r="F716" s="18" t="s">
        <v>22</v>
      </c>
      <c r="G716" s="19">
        <f>VLOOKUP(B716,[1]Sheet1!$B$1:$G$65536,6,0)</f>
        <v>6.16666666666667</v>
      </c>
      <c r="H716" s="18"/>
      <c r="I716" s="42" t="s">
        <v>62</v>
      </c>
      <c r="J716" s="41"/>
      <c r="K716" s="7" t="s">
        <v>16</v>
      </c>
    </row>
    <row r="717" s="1" customFormat="1" ht="71.25" spans="1:11">
      <c r="A717" s="16" t="s">
        <v>1075</v>
      </c>
      <c r="B717" s="20">
        <v>250104004</v>
      </c>
      <c r="C717" s="18" t="s">
        <v>1180</v>
      </c>
      <c r="D717" s="18" t="s">
        <v>1181</v>
      </c>
      <c r="E717" s="18"/>
      <c r="F717" s="18" t="s">
        <v>22</v>
      </c>
      <c r="G717" s="19">
        <f>VLOOKUP(B717,[1]Sheet1!$B$1:$G$65536,6,0)</f>
        <v>6.16666666666667</v>
      </c>
      <c r="H717" s="18"/>
      <c r="I717" s="42" t="s">
        <v>62</v>
      </c>
      <c r="J717" s="41"/>
      <c r="K717" s="7" t="s">
        <v>16</v>
      </c>
    </row>
    <row r="718" s="1" customFormat="1" ht="28.5" spans="1:11">
      <c r="A718" s="16" t="s">
        <v>1075</v>
      </c>
      <c r="B718" s="20">
        <v>250104005</v>
      </c>
      <c r="C718" s="18" t="s">
        <v>1182</v>
      </c>
      <c r="D718" s="18"/>
      <c r="E718" s="18"/>
      <c r="F718" s="18" t="s">
        <v>1077</v>
      </c>
      <c r="G718" s="19">
        <f>VLOOKUP(B718,[1]Sheet1!$B$1:$G$65536,6,0)</f>
        <v>17.91</v>
      </c>
      <c r="H718" s="18"/>
      <c r="I718" s="42" t="s">
        <v>24</v>
      </c>
      <c r="J718" s="41"/>
      <c r="K718" s="7" t="s">
        <v>16</v>
      </c>
    </row>
    <row r="719" s="1" customFormat="1" spans="1:11">
      <c r="A719" s="16" t="s">
        <v>1075</v>
      </c>
      <c r="B719" s="20">
        <v>250104006</v>
      </c>
      <c r="C719" s="18" t="s">
        <v>1183</v>
      </c>
      <c r="D719" s="18"/>
      <c r="E719" s="18"/>
      <c r="F719" s="18" t="s">
        <v>1077</v>
      </c>
      <c r="G719" s="19">
        <f>VLOOKUP(B719,[1]Sheet1!$B$1:$G$65536,6,0)</f>
        <v>8.33333333333333</v>
      </c>
      <c r="H719" s="18"/>
      <c r="I719" s="42" t="s">
        <v>24</v>
      </c>
      <c r="J719" s="41"/>
      <c r="K719" s="7" t="s">
        <v>16</v>
      </c>
    </row>
    <row r="720" s="1" customFormat="1" ht="28.5" spans="1:11">
      <c r="A720" s="16" t="s">
        <v>1075</v>
      </c>
      <c r="B720" s="20">
        <v>250104007</v>
      </c>
      <c r="C720" s="18" t="s">
        <v>1184</v>
      </c>
      <c r="D720" s="18"/>
      <c r="E720" s="18"/>
      <c r="F720" s="18" t="s">
        <v>1077</v>
      </c>
      <c r="G720" s="19">
        <f>VLOOKUP(B720,[1]Sheet1!$B$1:$G$65536,6,0)</f>
        <v>14.2233333333333</v>
      </c>
      <c r="H720" s="18"/>
      <c r="I720" s="42" t="s">
        <v>24</v>
      </c>
      <c r="J720" s="41"/>
      <c r="K720" s="7" t="s">
        <v>16</v>
      </c>
    </row>
    <row r="721" s="1" customFormat="1" spans="1:11">
      <c r="A721" s="16" t="s">
        <v>1075</v>
      </c>
      <c r="B721" s="20">
        <v>250104008</v>
      </c>
      <c r="C721" s="18" t="s">
        <v>1185</v>
      </c>
      <c r="D721" s="18"/>
      <c r="E721" s="18"/>
      <c r="F721" s="18" t="s">
        <v>1077</v>
      </c>
      <c r="G721" s="29">
        <f>VLOOKUP(B721,[1]Sheet1!$B$1:$G$65536,6,0)</f>
        <v>18</v>
      </c>
      <c r="H721" s="18"/>
      <c r="I721" s="42" t="s">
        <v>24</v>
      </c>
      <c r="J721" s="41"/>
      <c r="K721" s="7" t="s">
        <v>16</v>
      </c>
    </row>
    <row r="722" s="1" customFormat="1" ht="28.5" spans="1:11">
      <c r="A722" s="16" t="s">
        <v>1075</v>
      </c>
      <c r="B722" s="20">
        <v>250104009</v>
      </c>
      <c r="C722" s="18" t="s">
        <v>1186</v>
      </c>
      <c r="D722" s="18"/>
      <c r="E722" s="18"/>
      <c r="F722" s="18" t="s">
        <v>1077</v>
      </c>
      <c r="G722" s="19">
        <f>VLOOKUP(B722,[1]Sheet1!$B$1:$G$65536,6,0)</f>
        <v>4.16666666666667</v>
      </c>
      <c r="H722" s="18"/>
      <c r="I722" s="42" t="s">
        <v>24</v>
      </c>
      <c r="J722" s="41"/>
      <c r="K722" s="7" t="s">
        <v>16</v>
      </c>
    </row>
    <row r="723" s="1" customFormat="1" spans="1:11">
      <c r="A723" s="16" t="s">
        <v>1075</v>
      </c>
      <c r="B723" s="20">
        <v>250104010</v>
      </c>
      <c r="C723" s="18" t="s">
        <v>1187</v>
      </c>
      <c r="D723" s="18"/>
      <c r="E723" s="18"/>
      <c r="F723" s="18" t="s">
        <v>1077</v>
      </c>
      <c r="G723" s="19">
        <f>VLOOKUP(B723,[1]Sheet1!$B$1:$G$65536,6,0)</f>
        <v>5.33333333333333</v>
      </c>
      <c r="H723" s="18"/>
      <c r="I723" s="42" t="s">
        <v>24</v>
      </c>
      <c r="J723" s="41"/>
      <c r="K723" s="7" t="s">
        <v>16</v>
      </c>
    </row>
    <row r="724" s="1" customFormat="1" spans="1:11">
      <c r="A724" s="16" t="s">
        <v>1075</v>
      </c>
      <c r="B724" s="20">
        <v>250104011</v>
      </c>
      <c r="C724" s="18" t="s">
        <v>1188</v>
      </c>
      <c r="D724" s="18"/>
      <c r="E724" s="18"/>
      <c r="F724" s="18" t="s">
        <v>1077</v>
      </c>
      <c r="G724" s="19">
        <f>VLOOKUP(B724,[1]Sheet1!$B$1:$G$65536,6,0)</f>
        <v>7.33333333333333</v>
      </c>
      <c r="H724" s="18"/>
      <c r="I724" s="42" t="s">
        <v>24</v>
      </c>
      <c r="J724" s="41"/>
      <c r="K724" s="7" t="s">
        <v>16</v>
      </c>
    </row>
    <row r="725" s="1" customFormat="1" ht="42.75" spans="1:11">
      <c r="A725" s="16" t="s">
        <v>1075</v>
      </c>
      <c r="B725" s="20">
        <v>250104012</v>
      </c>
      <c r="C725" s="18" t="s">
        <v>1189</v>
      </c>
      <c r="D725" s="18"/>
      <c r="E725" s="18"/>
      <c r="F725" s="18" t="s">
        <v>1077</v>
      </c>
      <c r="G725" s="19">
        <f>VLOOKUP(B725,[1]Sheet1!$B$1:$G$65536,6,0)</f>
        <v>6.16666666666667</v>
      </c>
      <c r="H725" s="18" t="s">
        <v>1190</v>
      </c>
      <c r="I725" s="42" t="s">
        <v>24</v>
      </c>
      <c r="J725" s="41"/>
      <c r="K725" s="7" t="s">
        <v>16</v>
      </c>
    </row>
    <row r="726" s="1" customFormat="1" spans="1:11">
      <c r="A726" s="16" t="s">
        <v>1075</v>
      </c>
      <c r="B726" s="20">
        <v>250104013</v>
      </c>
      <c r="C726" s="18" t="s">
        <v>1191</v>
      </c>
      <c r="D726" s="18" t="s">
        <v>1192</v>
      </c>
      <c r="E726" s="18"/>
      <c r="F726" s="18" t="s">
        <v>1077</v>
      </c>
      <c r="G726" s="19">
        <f>VLOOKUP(B726,[1]Sheet1!$B$1:$G$65536,6,0)</f>
        <v>3.86666666666667</v>
      </c>
      <c r="H726" s="18"/>
      <c r="I726" s="42" t="s">
        <v>62</v>
      </c>
      <c r="J726" s="41"/>
      <c r="K726" s="7" t="s">
        <v>16</v>
      </c>
    </row>
    <row r="727" s="1" customFormat="1" ht="28.5" spans="1:11">
      <c r="A727" s="16" t="s">
        <v>1075</v>
      </c>
      <c r="B727" s="20">
        <v>250104014</v>
      </c>
      <c r="C727" s="18" t="s">
        <v>1193</v>
      </c>
      <c r="D727" s="18" t="s">
        <v>1194</v>
      </c>
      <c r="E727" s="18"/>
      <c r="F727" s="18" t="s">
        <v>22</v>
      </c>
      <c r="G727" s="19">
        <f>VLOOKUP(B727,[1]Sheet1!$B$1:$G$65536,6,0)</f>
        <v>3.86666666666667</v>
      </c>
      <c r="H727" s="18"/>
      <c r="I727" s="42" t="s">
        <v>62</v>
      </c>
      <c r="J727" s="41"/>
      <c r="K727" s="7" t="s">
        <v>16</v>
      </c>
    </row>
    <row r="728" s="1" customFormat="1" spans="1:11">
      <c r="A728" s="16" t="s">
        <v>1075</v>
      </c>
      <c r="B728" s="20">
        <v>250104015</v>
      </c>
      <c r="C728" s="18" t="s">
        <v>1195</v>
      </c>
      <c r="D728" s="18"/>
      <c r="E728" s="18"/>
      <c r="F728" s="18" t="s">
        <v>1077</v>
      </c>
      <c r="G728" s="19">
        <f>VLOOKUP(B728,[1]Sheet1!$B$1:$G$65536,6,0)</f>
        <v>5.16666666666667</v>
      </c>
      <c r="H728" s="18"/>
      <c r="I728" s="42" t="s">
        <v>62</v>
      </c>
      <c r="J728" s="41"/>
      <c r="K728" s="7" t="s">
        <v>16</v>
      </c>
    </row>
    <row r="729" s="1" customFormat="1" ht="57" spans="1:11">
      <c r="A729" s="16" t="s">
        <v>1075</v>
      </c>
      <c r="B729" s="20">
        <v>250104016</v>
      </c>
      <c r="C729" s="18" t="s">
        <v>1196</v>
      </c>
      <c r="D729" s="18" t="s">
        <v>1197</v>
      </c>
      <c r="E729" s="18"/>
      <c r="F729" s="18" t="s">
        <v>22</v>
      </c>
      <c r="G729" s="19">
        <f>VLOOKUP(B729,[1]Sheet1!$B$1:$G$65536,6,0)</f>
        <v>5.16666666666667</v>
      </c>
      <c r="H729" s="18"/>
      <c r="I729" s="42" t="s">
        <v>62</v>
      </c>
      <c r="J729" s="41"/>
      <c r="K729" s="7" t="s">
        <v>16</v>
      </c>
    </row>
    <row r="730" s="1" customFormat="1" ht="28.5" spans="1:11">
      <c r="A730" s="16" t="s">
        <v>1075</v>
      </c>
      <c r="B730" s="20">
        <v>250104017</v>
      </c>
      <c r="C730" s="18" t="s">
        <v>1198</v>
      </c>
      <c r="D730" s="18" t="s">
        <v>1199</v>
      </c>
      <c r="E730" s="18"/>
      <c r="F730" s="18" t="s">
        <v>22</v>
      </c>
      <c r="G730" s="19">
        <f>VLOOKUP(B730,[1]Sheet1!$B$1:$G$65536,6,0)</f>
        <v>4.16666666666667</v>
      </c>
      <c r="H730" s="18"/>
      <c r="I730" s="42" t="s">
        <v>62</v>
      </c>
      <c r="J730" s="41"/>
      <c r="K730" s="7" t="s">
        <v>16</v>
      </c>
    </row>
    <row r="731" s="1" customFormat="1" ht="57" spans="1:11">
      <c r="A731" s="16" t="s">
        <v>1075</v>
      </c>
      <c r="B731" s="20">
        <v>250104018</v>
      </c>
      <c r="C731" s="18" t="s">
        <v>1200</v>
      </c>
      <c r="D731" s="18" t="s">
        <v>1201</v>
      </c>
      <c r="E731" s="18"/>
      <c r="F731" s="18" t="s">
        <v>22</v>
      </c>
      <c r="G731" s="19">
        <f>VLOOKUP(B731,[1]Sheet1!$B$1:$G$65536,6,0)</f>
        <v>3.86666666666667</v>
      </c>
      <c r="H731" s="18"/>
      <c r="I731" s="42" t="s">
        <v>62</v>
      </c>
      <c r="J731" s="41"/>
      <c r="K731" s="7" t="s">
        <v>16</v>
      </c>
    </row>
    <row r="732" s="1" customFormat="1" ht="28.5" spans="1:11">
      <c r="A732" s="16" t="s">
        <v>1075</v>
      </c>
      <c r="B732" s="20">
        <v>250104019</v>
      </c>
      <c r="C732" s="18" t="s">
        <v>1202</v>
      </c>
      <c r="D732" s="18" t="s">
        <v>1203</v>
      </c>
      <c r="E732" s="18"/>
      <c r="F732" s="18" t="s">
        <v>22</v>
      </c>
      <c r="G732" s="19">
        <f>VLOOKUP(B732,[1]Sheet1!$B$1:$G$65536,6,0)</f>
        <v>6.16666666666667</v>
      </c>
      <c r="H732" s="18"/>
      <c r="I732" s="42" t="s">
        <v>62</v>
      </c>
      <c r="J732" s="41"/>
      <c r="K732" s="7" t="s">
        <v>16</v>
      </c>
    </row>
    <row r="733" s="1" customFormat="1" ht="57" spans="1:11">
      <c r="A733" s="16" t="s">
        <v>1075</v>
      </c>
      <c r="B733" s="20">
        <v>250104020</v>
      </c>
      <c r="C733" s="18" t="s">
        <v>1204</v>
      </c>
      <c r="D733" s="18" t="s">
        <v>1205</v>
      </c>
      <c r="E733" s="18"/>
      <c r="F733" s="18" t="s">
        <v>1077</v>
      </c>
      <c r="G733" s="29">
        <f>VLOOKUP(B733,[1]Sheet1!$B$1:$G$65536,6,0)</f>
        <v>81.01</v>
      </c>
      <c r="H733" s="18"/>
      <c r="I733" s="42" t="s">
        <v>24</v>
      </c>
      <c r="J733" s="41"/>
      <c r="K733" s="7" t="s">
        <v>16</v>
      </c>
    </row>
    <row r="734" s="1" customFormat="1" ht="28.5" spans="1:11">
      <c r="A734" s="16" t="s">
        <v>1075</v>
      </c>
      <c r="B734" s="20">
        <v>250104021</v>
      </c>
      <c r="C734" s="18" t="s">
        <v>1206</v>
      </c>
      <c r="D734" s="18" t="s">
        <v>1207</v>
      </c>
      <c r="E734" s="18"/>
      <c r="F734" s="18" t="s">
        <v>1077</v>
      </c>
      <c r="G734" s="19">
        <f>VLOOKUP(B734,[1]Sheet1!$B$1:$G$65536,6,0)</f>
        <v>80.6766666666667</v>
      </c>
      <c r="H734" s="18"/>
      <c r="I734" s="42" t="s">
        <v>24</v>
      </c>
      <c r="J734" s="41"/>
      <c r="K734" s="7" t="s">
        <v>16</v>
      </c>
    </row>
    <row r="735" s="1" customFormat="1" spans="1:11">
      <c r="A735" s="16" t="s">
        <v>1075</v>
      </c>
      <c r="B735" s="20">
        <v>250104022</v>
      </c>
      <c r="C735" s="18" t="s">
        <v>1208</v>
      </c>
      <c r="D735" s="18"/>
      <c r="E735" s="18"/>
      <c r="F735" s="18" t="s">
        <v>1077</v>
      </c>
      <c r="G735" s="19">
        <f>VLOOKUP(B735,[1]Sheet1!$B$1:$G$65536,6,0)</f>
        <v>9.92</v>
      </c>
      <c r="H735" s="18"/>
      <c r="I735" s="42" t="s">
        <v>24</v>
      </c>
      <c r="J735" s="41"/>
      <c r="K735" s="7" t="s">
        <v>16</v>
      </c>
    </row>
    <row r="736" s="1" customFormat="1" spans="1:11">
      <c r="A736" s="16" t="s">
        <v>1075</v>
      </c>
      <c r="B736" s="20">
        <v>250104023</v>
      </c>
      <c r="C736" s="18" t="s">
        <v>1209</v>
      </c>
      <c r="D736" s="18"/>
      <c r="E736" s="18"/>
      <c r="F736" s="18" t="s">
        <v>1077</v>
      </c>
      <c r="G736" s="19">
        <f>VLOOKUP(B736,[1]Sheet1!$B$1:$G$65536,6,0)</f>
        <v>8.16666666666667</v>
      </c>
      <c r="H736" s="18"/>
      <c r="I736" s="42" t="s">
        <v>24</v>
      </c>
      <c r="J736" s="41"/>
      <c r="K736" s="7" t="s">
        <v>16</v>
      </c>
    </row>
    <row r="737" s="1" customFormat="1" spans="1:11">
      <c r="A737" s="16" t="s">
        <v>1075</v>
      </c>
      <c r="B737" s="20">
        <v>250104024</v>
      </c>
      <c r="C737" s="18" t="s">
        <v>1210</v>
      </c>
      <c r="D737" s="18"/>
      <c r="E737" s="18"/>
      <c r="F737" s="18" t="s">
        <v>1077</v>
      </c>
      <c r="G737" s="19">
        <f>VLOOKUP(B737,[1]Sheet1!$B$1:$G$65536,6,0)</f>
        <v>10.3333333333333</v>
      </c>
      <c r="H737" s="18"/>
      <c r="I737" s="42" t="s">
        <v>24</v>
      </c>
      <c r="J737" s="41"/>
      <c r="K737" s="7" t="s">
        <v>16</v>
      </c>
    </row>
    <row r="738" s="1" customFormat="1" spans="1:11">
      <c r="A738" s="16" t="s">
        <v>1075</v>
      </c>
      <c r="B738" s="20">
        <v>250104025</v>
      </c>
      <c r="C738" s="18" t="s">
        <v>1211</v>
      </c>
      <c r="D738" s="18"/>
      <c r="E738" s="18"/>
      <c r="F738" s="18" t="s">
        <v>1077</v>
      </c>
      <c r="G738" s="19">
        <f>VLOOKUP(B738,[1]Sheet1!$B$1:$G$65536,6,0)</f>
        <v>9.92</v>
      </c>
      <c r="H738" s="18"/>
      <c r="I738" s="42" t="s">
        <v>24</v>
      </c>
      <c r="J738" s="41"/>
      <c r="K738" s="7" t="s">
        <v>16</v>
      </c>
    </row>
    <row r="739" s="1" customFormat="1" ht="57" spans="1:11">
      <c r="A739" s="16" t="s">
        <v>1075</v>
      </c>
      <c r="B739" s="20">
        <v>250104026</v>
      </c>
      <c r="C739" s="18" t="s">
        <v>1212</v>
      </c>
      <c r="D739" s="18" t="s">
        <v>1213</v>
      </c>
      <c r="E739" s="18"/>
      <c r="F739" s="18" t="s">
        <v>1077</v>
      </c>
      <c r="G739" s="29">
        <f>ROUNDDOWN(VLOOKUP(B739,[1]Sheet1!$B$1:$G$65536,6,0),0)</f>
        <v>132</v>
      </c>
      <c r="H739" s="18"/>
      <c r="I739" s="42" t="s">
        <v>24</v>
      </c>
      <c r="J739" s="41"/>
      <c r="K739" s="7" t="s">
        <v>16</v>
      </c>
    </row>
    <row r="740" s="1" customFormat="1" ht="28.5" spans="1:11">
      <c r="A740" s="16" t="s">
        <v>1075</v>
      </c>
      <c r="B740" s="20">
        <v>250104027</v>
      </c>
      <c r="C740" s="18" t="s">
        <v>1214</v>
      </c>
      <c r="D740" s="18"/>
      <c r="E740" s="18"/>
      <c r="F740" s="18" t="s">
        <v>1077</v>
      </c>
      <c r="G740" s="19">
        <f>VLOOKUP(B740,[1]Sheet1!$B$1:$G$65536,6,0)</f>
        <v>61.19</v>
      </c>
      <c r="H740" s="18"/>
      <c r="I740" s="42" t="s">
        <v>24</v>
      </c>
      <c r="J740" s="41"/>
      <c r="K740" s="7" t="s">
        <v>16</v>
      </c>
    </row>
    <row r="741" s="1" customFormat="1" ht="42.75" spans="1:11">
      <c r="A741" s="16" t="s">
        <v>1075</v>
      </c>
      <c r="B741" s="20">
        <v>250104028</v>
      </c>
      <c r="C741" s="18" t="s">
        <v>1215</v>
      </c>
      <c r="D741" s="18"/>
      <c r="E741" s="18"/>
      <c r="F741" s="18" t="s">
        <v>1077</v>
      </c>
      <c r="G741" s="19">
        <f>VLOOKUP(B741,[1]Sheet1!$B$1:$G$65536,6,0)</f>
        <v>51.1366666666667</v>
      </c>
      <c r="H741" s="18"/>
      <c r="I741" s="42" t="s">
        <v>24</v>
      </c>
      <c r="J741" s="41"/>
      <c r="K741" s="7" t="s">
        <v>16</v>
      </c>
    </row>
    <row r="742" s="1" customFormat="1" ht="28.5" spans="1:11">
      <c r="A742" s="16" t="s">
        <v>1075</v>
      </c>
      <c r="B742" s="20">
        <v>250104029</v>
      </c>
      <c r="C742" s="18" t="s">
        <v>1216</v>
      </c>
      <c r="D742" s="18" t="s">
        <v>1217</v>
      </c>
      <c r="E742" s="18"/>
      <c r="F742" s="18" t="s">
        <v>1077</v>
      </c>
      <c r="G742" s="29">
        <f>ROUNDDOWN(VLOOKUP(B742,[1]Sheet1!$B$1:$G$65536,6,0),0)</f>
        <v>116</v>
      </c>
      <c r="H742" s="18"/>
      <c r="I742" s="42" t="s">
        <v>24</v>
      </c>
      <c r="J742" s="41"/>
      <c r="K742" s="7" t="s">
        <v>16</v>
      </c>
    </row>
    <row r="743" s="1" customFormat="1" ht="28.5" spans="1:11">
      <c r="A743" s="16" t="s">
        <v>1075</v>
      </c>
      <c r="B743" s="20">
        <v>250104030</v>
      </c>
      <c r="C743" s="18" t="s">
        <v>1218</v>
      </c>
      <c r="D743" s="18"/>
      <c r="E743" s="18"/>
      <c r="F743" s="18" t="s">
        <v>1077</v>
      </c>
      <c r="G743" s="19">
        <f>VLOOKUP(B743,[1]Sheet1!$B$1:$G$65536,6,0)</f>
        <v>42.43</v>
      </c>
      <c r="H743" s="18"/>
      <c r="I743" s="42" t="s">
        <v>24</v>
      </c>
      <c r="J743" s="41"/>
      <c r="K743" s="7" t="s">
        <v>16</v>
      </c>
    </row>
    <row r="744" s="1" customFormat="1" spans="1:11">
      <c r="A744" s="16" t="s">
        <v>1075</v>
      </c>
      <c r="B744" s="20">
        <v>250104031</v>
      </c>
      <c r="C744" s="18" t="s">
        <v>1219</v>
      </c>
      <c r="D744" s="18"/>
      <c r="E744" s="18"/>
      <c r="F744" s="18" t="s">
        <v>1077</v>
      </c>
      <c r="G744" s="19">
        <f>VLOOKUP(B744,[1]Sheet1!$B$1:$G$65536,6,0)</f>
        <v>37.6766666666667</v>
      </c>
      <c r="H744" s="18"/>
      <c r="I744" s="42" t="s">
        <v>24</v>
      </c>
      <c r="J744" s="41"/>
      <c r="K744" s="7" t="s">
        <v>16</v>
      </c>
    </row>
    <row r="745" s="1" customFormat="1" spans="1:11">
      <c r="A745" s="16" t="s">
        <v>1075</v>
      </c>
      <c r="B745" s="20">
        <v>250104032</v>
      </c>
      <c r="C745" s="18" t="s">
        <v>1220</v>
      </c>
      <c r="D745" s="18"/>
      <c r="E745" s="18"/>
      <c r="F745" s="18" t="s">
        <v>1077</v>
      </c>
      <c r="G745" s="19">
        <f>VLOOKUP(B745,[1]Sheet1!$B$1:$G$65536,6,0)</f>
        <v>37.6766666666667</v>
      </c>
      <c r="H745" s="18"/>
      <c r="I745" s="42" t="s">
        <v>24</v>
      </c>
      <c r="J745" s="41"/>
      <c r="K745" s="7" t="s">
        <v>16</v>
      </c>
    </row>
    <row r="746" s="1" customFormat="1" ht="28.5" spans="1:11">
      <c r="A746" s="16" t="s">
        <v>1075</v>
      </c>
      <c r="B746" s="20">
        <v>250104033</v>
      </c>
      <c r="C746" s="18" t="s">
        <v>1221</v>
      </c>
      <c r="D746" s="18" t="s">
        <v>1222</v>
      </c>
      <c r="E746" s="18"/>
      <c r="F746" s="18" t="s">
        <v>1077</v>
      </c>
      <c r="G746" s="19">
        <f>VLOOKUP(B746,[1]Sheet1!$B$1:$G$65536,6,0)</f>
        <v>37.6766666666667</v>
      </c>
      <c r="H746" s="18"/>
      <c r="I746" s="42" t="s">
        <v>24</v>
      </c>
      <c r="J746" s="41"/>
      <c r="K746" s="7" t="s">
        <v>16</v>
      </c>
    </row>
    <row r="747" s="1" customFormat="1" ht="28.5" spans="1:11">
      <c r="A747" s="16" t="s">
        <v>1075</v>
      </c>
      <c r="B747" s="20">
        <v>250104034</v>
      </c>
      <c r="C747" s="18" t="s">
        <v>1223</v>
      </c>
      <c r="D747" s="18"/>
      <c r="E747" s="18"/>
      <c r="F747" s="18" t="s">
        <v>1077</v>
      </c>
      <c r="G747" s="19">
        <f>VLOOKUP(B747,[1]Sheet1!$B$1:$G$65536,6,0)</f>
        <v>37.6766666666667</v>
      </c>
      <c r="H747" s="18"/>
      <c r="I747" s="42" t="s">
        <v>24</v>
      </c>
      <c r="J747" s="41"/>
      <c r="K747" s="7" t="s">
        <v>16</v>
      </c>
    </row>
    <row r="748" s="1" customFormat="1" ht="28.5" spans="1:11">
      <c r="A748" s="16" t="s">
        <v>1075</v>
      </c>
      <c r="B748" s="20">
        <v>250104035</v>
      </c>
      <c r="C748" s="18" t="s">
        <v>1224</v>
      </c>
      <c r="D748" s="18"/>
      <c r="E748" s="18"/>
      <c r="F748" s="18" t="s">
        <v>1077</v>
      </c>
      <c r="G748" s="29">
        <f>ROUNDDOWN(VLOOKUP(B748,[1]Sheet1!$B$1:$G$65536,6,0),0)</f>
        <v>119</v>
      </c>
      <c r="H748" s="18"/>
      <c r="I748" s="42" t="s">
        <v>24</v>
      </c>
      <c r="J748" s="41"/>
      <c r="K748" s="7" t="s">
        <v>16</v>
      </c>
    </row>
    <row r="749" s="1" customFormat="1" ht="370.5" spans="1:11">
      <c r="A749" s="16" t="s">
        <v>1075</v>
      </c>
      <c r="B749" s="20">
        <v>250104036</v>
      </c>
      <c r="C749" s="18" t="s">
        <v>1225</v>
      </c>
      <c r="D749" s="18" t="s">
        <v>1226</v>
      </c>
      <c r="E749" s="18"/>
      <c r="F749" s="18" t="s">
        <v>22</v>
      </c>
      <c r="G749" s="19">
        <f>VLOOKUP(B749,[1]Sheet1!$B$1:$G$65536,6,0)</f>
        <v>74.4333333333333</v>
      </c>
      <c r="H749" s="18"/>
      <c r="I749" s="42" t="s">
        <v>24</v>
      </c>
      <c r="J749" s="41"/>
      <c r="K749" s="7" t="s">
        <v>16</v>
      </c>
    </row>
    <row r="750" s="1" customFormat="1" spans="1:11">
      <c r="A750" s="16" t="s">
        <v>1075</v>
      </c>
      <c r="B750" s="20">
        <v>250104037</v>
      </c>
      <c r="C750" s="18" t="s">
        <v>1227</v>
      </c>
      <c r="D750" s="18"/>
      <c r="E750" s="18"/>
      <c r="F750" s="18" t="s">
        <v>1077</v>
      </c>
      <c r="G750" s="19">
        <f>VLOOKUP(B750,[1]Sheet1!$B$1:$G$65536,6,0)</f>
        <v>9.92</v>
      </c>
      <c r="H750" s="18"/>
      <c r="I750" s="42" t="s">
        <v>24</v>
      </c>
      <c r="J750" s="41"/>
      <c r="K750" s="7" t="s">
        <v>16</v>
      </c>
    </row>
    <row r="751" s="1" customFormat="1" ht="57" spans="1:11">
      <c r="A751" s="16" t="s">
        <v>1075</v>
      </c>
      <c r="B751" s="20">
        <v>250104038</v>
      </c>
      <c r="C751" s="18" t="s">
        <v>1228</v>
      </c>
      <c r="D751" s="18" t="s">
        <v>1229</v>
      </c>
      <c r="E751" s="18"/>
      <c r="F751" s="18" t="s">
        <v>22</v>
      </c>
      <c r="G751" s="19">
        <f>VLOOKUP(B751,[1]Sheet1!$B$1:$G$65536,6,0)</f>
        <v>43.1733333333333</v>
      </c>
      <c r="H751" s="18"/>
      <c r="I751" s="42" t="s">
        <v>24</v>
      </c>
      <c r="J751" s="41"/>
      <c r="K751" s="7" t="s">
        <v>16</v>
      </c>
    </row>
    <row r="752" s="1" customFormat="1" ht="57" spans="1:11">
      <c r="A752" s="16" t="s">
        <v>1075</v>
      </c>
      <c r="B752" s="20" t="s">
        <v>1230</v>
      </c>
      <c r="C752" s="18" t="s">
        <v>1231</v>
      </c>
      <c r="D752" s="18" t="s">
        <v>1232</v>
      </c>
      <c r="E752" s="18"/>
      <c r="F752" s="18" t="s">
        <v>22</v>
      </c>
      <c r="G752" s="19">
        <f>VLOOKUP(B752,[1]Sheet1!$B$1:$G$65536,6,0)</f>
        <v>21.8333333333333</v>
      </c>
      <c r="H752" s="18"/>
      <c r="I752" s="42" t="s">
        <v>24</v>
      </c>
      <c r="J752" s="41"/>
      <c r="K752" s="7" t="s">
        <v>16</v>
      </c>
    </row>
    <row r="753" s="1" customFormat="1" ht="42.75" spans="1:11">
      <c r="A753" s="16" t="s">
        <v>1075</v>
      </c>
      <c r="B753" s="20" t="s">
        <v>1233</v>
      </c>
      <c r="C753" s="18" t="s">
        <v>1234</v>
      </c>
      <c r="D753" s="18"/>
      <c r="E753" s="18"/>
      <c r="F753" s="18" t="s">
        <v>22</v>
      </c>
      <c r="G753" s="29"/>
      <c r="H753" s="18"/>
      <c r="I753" s="42" t="s">
        <v>24</v>
      </c>
      <c r="J753" s="41"/>
      <c r="K753" s="7" t="s">
        <v>1235</v>
      </c>
    </row>
    <row r="754" s="1" customFormat="1" spans="1:11">
      <c r="A754" s="16"/>
      <c r="B754" s="20">
        <v>2502</v>
      </c>
      <c r="C754" s="18" t="s">
        <v>1236</v>
      </c>
      <c r="D754" s="18"/>
      <c r="E754" s="18"/>
      <c r="F754" s="18"/>
      <c r="G754" s="19"/>
      <c r="H754" s="18"/>
      <c r="I754" s="42"/>
      <c r="J754" s="41"/>
      <c r="K754" s="7" t="s">
        <v>16</v>
      </c>
    </row>
    <row r="755" s="1" customFormat="1" ht="28.5" spans="1:11">
      <c r="A755" s="16"/>
      <c r="B755" s="20">
        <v>250201</v>
      </c>
      <c r="C755" s="18" t="s">
        <v>1237</v>
      </c>
      <c r="D755" s="18"/>
      <c r="E755" s="18"/>
      <c r="F755" s="18"/>
      <c r="G755" s="19"/>
      <c r="H755" s="18"/>
      <c r="I755" s="42"/>
      <c r="J755" s="41"/>
      <c r="K755" s="7" t="s">
        <v>16</v>
      </c>
    </row>
    <row r="756" s="1" customFormat="1" ht="114" spans="1:11">
      <c r="A756" s="16" t="s">
        <v>1075</v>
      </c>
      <c r="B756" s="20">
        <v>250201001</v>
      </c>
      <c r="C756" s="18" t="s">
        <v>1238</v>
      </c>
      <c r="D756" s="18" t="s">
        <v>1239</v>
      </c>
      <c r="E756" s="18"/>
      <c r="F756" s="18" t="s">
        <v>22</v>
      </c>
      <c r="G756" s="29">
        <f>VLOOKUP(B756,[1]Sheet1!$B$1:$G$65536,6,0)</f>
        <v>58</v>
      </c>
      <c r="H756" s="18"/>
      <c r="I756" s="42" t="s">
        <v>62</v>
      </c>
      <c r="J756" s="41"/>
      <c r="K756" s="7" t="s">
        <v>16</v>
      </c>
    </row>
    <row r="757" s="1" customFormat="1" spans="1:11">
      <c r="A757" s="16" t="s">
        <v>1075</v>
      </c>
      <c r="B757" s="20">
        <v>250201002</v>
      </c>
      <c r="C757" s="18" t="s">
        <v>1240</v>
      </c>
      <c r="D757" s="18"/>
      <c r="E757" s="18"/>
      <c r="F757" s="18" t="s">
        <v>1077</v>
      </c>
      <c r="G757" s="19">
        <f>VLOOKUP(B757,[1]Sheet1!$B$1:$G$65536,6,0)</f>
        <v>11.86</v>
      </c>
      <c r="H757" s="18"/>
      <c r="I757" s="42" t="s">
        <v>62</v>
      </c>
      <c r="J757" s="41"/>
      <c r="K757" s="7" t="s">
        <v>16</v>
      </c>
    </row>
    <row r="758" s="1" customFormat="1" ht="28.5" spans="1:11">
      <c r="A758" s="16" t="s">
        <v>1075</v>
      </c>
      <c r="B758" s="20">
        <v>250201003</v>
      </c>
      <c r="C758" s="18" t="s">
        <v>1241</v>
      </c>
      <c r="D758" s="18"/>
      <c r="E758" s="18"/>
      <c r="F758" s="18" t="s">
        <v>22</v>
      </c>
      <c r="G758" s="19">
        <f>VLOOKUP(B758,[1]Sheet1!$B$1:$G$65536,6,0)</f>
        <v>37.556</v>
      </c>
      <c r="H758" s="18"/>
      <c r="I758" s="42" t="s">
        <v>24</v>
      </c>
      <c r="J758" s="41"/>
      <c r="K758" s="7" t="s">
        <v>16</v>
      </c>
    </row>
    <row r="759" s="1" customFormat="1" spans="1:11">
      <c r="A759" s="16" t="s">
        <v>1075</v>
      </c>
      <c r="B759" s="20">
        <v>250201004</v>
      </c>
      <c r="C759" s="18" t="s">
        <v>1242</v>
      </c>
      <c r="D759" s="18"/>
      <c r="E759" s="18"/>
      <c r="F759" s="18" t="s">
        <v>1077</v>
      </c>
      <c r="G759" s="19">
        <f>VLOOKUP(B759,[1]Sheet1!$B$1:$G$65536,6,0)</f>
        <v>6.16666666666667</v>
      </c>
      <c r="H759" s="18"/>
      <c r="I759" s="42" t="s">
        <v>62</v>
      </c>
      <c r="J759" s="41"/>
      <c r="K759" s="7" t="s">
        <v>16</v>
      </c>
    </row>
    <row r="760" s="1" customFormat="1" ht="28.5" spans="1:11">
      <c r="A760" s="16" t="s">
        <v>1075</v>
      </c>
      <c r="B760" s="20">
        <v>250201005</v>
      </c>
      <c r="C760" s="18" t="s">
        <v>1243</v>
      </c>
      <c r="D760" s="18" t="s">
        <v>1244</v>
      </c>
      <c r="E760" s="18"/>
      <c r="F760" s="18" t="s">
        <v>1077</v>
      </c>
      <c r="G760" s="19">
        <f>VLOOKUP(B760,[1]Sheet1!$B$1:$G$65536,6,0)</f>
        <v>86.8866666666667</v>
      </c>
      <c r="H760" s="18"/>
      <c r="I760" s="42" t="s">
        <v>62</v>
      </c>
      <c r="J760" s="41"/>
      <c r="K760" s="7" t="s">
        <v>16</v>
      </c>
    </row>
    <row r="761" s="1" customFormat="1" ht="28.5" spans="1:11">
      <c r="A761" s="16" t="s">
        <v>1075</v>
      </c>
      <c r="B761" s="20">
        <v>250201006</v>
      </c>
      <c r="C761" s="18" t="s">
        <v>1245</v>
      </c>
      <c r="D761" s="18" t="s">
        <v>1246</v>
      </c>
      <c r="E761" s="18"/>
      <c r="F761" s="18" t="s">
        <v>1077</v>
      </c>
      <c r="G761" s="19">
        <f>VLOOKUP(B761,[1]Sheet1!$B$1:$G$65536,6,0)</f>
        <v>28.49</v>
      </c>
      <c r="H761" s="18"/>
      <c r="I761" s="42" t="s">
        <v>62</v>
      </c>
      <c r="J761" s="41"/>
      <c r="K761" s="7" t="s">
        <v>16</v>
      </c>
    </row>
    <row r="762" s="1" customFormat="1" ht="28.5" spans="1:11">
      <c r="A762" s="16" t="s">
        <v>1075</v>
      </c>
      <c r="B762" s="20">
        <v>2502010060</v>
      </c>
      <c r="C762" s="18" t="s">
        <v>1245</v>
      </c>
      <c r="D762" s="18" t="s">
        <v>1247</v>
      </c>
      <c r="E762" s="18"/>
      <c r="F762" s="18" t="s">
        <v>1248</v>
      </c>
      <c r="G762" s="19">
        <f>VLOOKUP(B762,[1]Sheet1!$B$1:$G$65536,6,0)</f>
        <v>7.51666666666667</v>
      </c>
      <c r="H762" s="18"/>
      <c r="I762" s="42" t="s">
        <v>62</v>
      </c>
      <c r="J762" s="41"/>
      <c r="K762" s="7" t="s">
        <v>16</v>
      </c>
    </row>
    <row r="763" s="1" customFormat="1" ht="28.5" spans="1:11">
      <c r="A763" s="16" t="s">
        <v>1075</v>
      </c>
      <c r="B763" s="20">
        <v>2502010061</v>
      </c>
      <c r="C763" s="18" t="s">
        <v>1245</v>
      </c>
      <c r="D763" s="18" t="s">
        <v>1249</v>
      </c>
      <c r="E763" s="18"/>
      <c r="F763" s="18" t="s">
        <v>1248</v>
      </c>
      <c r="G763" s="19">
        <f>VLOOKUP(B763,[1]Sheet1!$B$1:$G$65536,6,0)</f>
        <v>11.3933333333333</v>
      </c>
      <c r="H763" s="18"/>
      <c r="I763" s="42" t="s">
        <v>62</v>
      </c>
      <c r="J763" s="41"/>
      <c r="K763" s="7" t="s">
        <v>16</v>
      </c>
    </row>
    <row r="764" s="1" customFormat="1" ht="28.5" spans="1:11">
      <c r="A764" s="16" t="s">
        <v>1075</v>
      </c>
      <c r="B764" s="20">
        <v>250201007</v>
      </c>
      <c r="C764" s="18" t="s">
        <v>1250</v>
      </c>
      <c r="D764" s="18"/>
      <c r="E764" s="18"/>
      <c r="F764" s="18" t="s">
        <v>1077</v>
      </c>
      <c r="G764" s="19">
        <f>VLOOKUP(B764,[1]Sheet1!$B$1:$G$65536,6,0)</f>
        <v>11.86</v>
      </c>
      <c r="H764" s="18" t="s">
        <v>1251</v>
      </c>
      <c r="I764" s="42" t="s">
        <v>62</v>
      </c>
      <c r="J764" s="41"/>
      <c r="K764" s="7" t="s">
        <v>16</v>
      </c>
    </row>
    <row r="765" s="1" customFormat="1" spans="1:11">
      <c r="A765" s="16" t="s">
        <v>1075</v>
      </c>
      <c r="B765" s="20">
        <v>250201008</v>
      </c>
      <c r="C765" s="18" t="s">
        <v>1252</v>
      </c>
      <c r="D765" s="18"/>
      <c r="E765" s="18"/>
      <c r="F765" s="18" t="s">
        <v>1077</v>
      </c>
      <c r="G765" s="19">
        <f>VLOOKUP(B765,[1]Sheet1!$B$1:$G$65536,6,0)</f>
        <v>27.3333333333333</v>
      </c>
      <c r="H765" s="18"/>
      <c r="I765" s="42" t="s">
        <v>62</v>
      </c>
      <c r="J765" s="41"/>
      <c r="K765" s="7" t="s">
        <v>16</v>
      </c>
    </row>
    <row r="766" s="1" customFormat="1" ht="28.5" spans="1:11">
      <c r="A766" s="16" t="s">
        <v>1075</v>
      </c>
      <c r="B766" s="20">
        <v>250201009</v>
      </c>
      <c r="C766" s="18" t="s">
        <v>1253</v>
      </c>
      <c r="D766" s="18"/>
      <c r="E766" s="18"/>
      <c r="F766" s="18" t="s">
        <v>1077</v>
      </c>
      <c r="G766" s="29">
        <f>ROUNDDOWN(VLOOKUP(B766,[1]Sheet1!$B$1:$G$65536,6,0),0)</f>
        <v>103</v>
      </c>
      <c r="H766" s="18"/>
      <c r="I766" s="42" t="s">
        <v>62</v>
      </c>
      <c r="J766" s="41"/>
      <c r="K766" s="7" t="s">
        <v>16</v>
      </c>
    </row>
    <row r="767" s="1" customFormat="1" ht="28.5" spans="1:11">
      <c r="A767" s="16" t="s">
        <v>1075</v>
      </c>
      <c r="B767" s="20">
        <v>250201010</v>
      </c>
      <c r="C767" s="18" t="s">
        <v>1254</v>
      </c>
      <c r="D767" s="18"/>
      <c r="E767" s="18"/>
      <c r="F767" s="18" t="s">
        <v>1077</v>
      </c>
      <c r="G767" s="29">
        <f>VLOOKUP(B767,[1]Sheet1!$B$1:$G$65536,6,0)</f>
        <v>19.9833333333333</v>
      </c>
      <c r="H767" s="18"/>
      <c r="I767" s="42" t="s">
        <v>62</v>
      </c>
      <c r="J767" s="41"/>
      <c r="K767" s="7" t="s">
        <v>16</v>
      </c>
    </row>
    <row r="768" s="1" customFormat="1" ht="327.75" spans="1:11">
      <c r="A768" s="16" t="s">
        <v>1075</v>
      </c>
      <c r="B768" s="20">
        <v>250201011</v>
      </c>
      <c r="C768" s="18" t="s">
        <v>1255</v>
      </c>
      <c r="D768" s="18" t="s">
        <v>1256</v>
      </c>
      <c r="E768" s="18"/>
      <c r="F768" s="18" t="s">
        <v>22</v>
      </c>
      <c r="G768" s="29">
        <f>ROUNDDOWN(VLOOKUP(B768,[1]Sheet1!$B$1:$G$65536,6,0),0)</f>
        <v>718</v>
      </c>
      <c r="H768" s="18"/>
      <c r="I768" s="42" t="s">
        <v>44</v>
      </c>
      <c r="J768" s="44" t="s">
        <v>1257</v>
      </c>
      <c r="K768" s="7" t="s">
        <v>16</v>
      </c>
    </row>
    <row r="769" s="1" customFormat="1" ht="199.5" spans="1:11">
      <c r="A769" s="16" t="s">
        <v>1075</v>
      </c>
      <c r="B769" s="20">
        <v>250201012</v>
      </c>
      <c r="C769" s="18" t="s">
        <v>1258</v>
      </c>
      <c r="D769" s="18" t="s">
        <v>1259</v>
      </c>
      <c r="E769" s="18"/>
      <c r="F769" s="18" t="s">
        <v>22</v>
      </c>
      <c r="G769" s="29">
        <f>ROUNDDOWN(VLOOKUP(B769,[1]Sheet1!$B$1:$G$65536,6,0),0)</f>
        <v>233</v>
      </c>
      <c r="H769" s="18"/>
      <c r="I769" s="42" t="s">
        <v>24</v>
      </c>
      <c r="J769" s="41"/>
      <c r="K769" s="7" t="s">
        <v>16</v>
      </c>
    </row>
    <row r="770" s="1" customFormat="1" spans="1:11">
      <c r="A770" s="16" t="s">
        <v>1075</v>
      </c>
      <c r="B770" s="20" t="s">
        <v>1260</v>
      </c>
      <c r="C770" s="18" t="s">
        <v>1261</v>
      </c>
      <c r="D770" s="18" t="s">
        <v>1082</v>
      </c>
      <c r="E770" s="18"/>
      <c r="F770" s="18" t="s">
        <v>22</v>
      </c>
      <c r="G770" s="29">
        <f>ROUNDDOWN(VLOOKUP(B770,[1]Sheet1!$B$1:$G$65536,6,0),0)</f>
        <v>124</v>
      </c>
      <c r="H770" s="18"/>
      <c r="I770" s="42" t="s">
        <v>44</v>
      </c>
      <c r="J770" s="41"/>
      <c r="K770" s="7" t="s">
        <v>16</v>
      </c>
    </row>
    <row r="771" s="1" customFormat="1" ht="28.5" spans="1:11">
      <c r="A771" s="16" t="s">
        <v>1075</v>
      </c>
      <c r="B771" s="20" t="s">
        <v>1262</v>
      </c>
      <c r="C771" s="18" t="s">
        <v>1263</v>
      </c>
      <c r="D771" s="18"/>
      <c r="E771" s="18"/>
      <c r="F771" s="18" t="s">
        <v>1077</v>
      </c>
      <c r="G771" s="19">
        <f>VLOOKUP(B771,[1]Sheet1!$B$1:$G$65536,6,0)</f>
        <v>58.88</v>
      </c>
      <c r="H771" s="18"/>
      <c r="I771" s="42" t="s">
        <v>62</v>
      </c>
      <c r="J771" s="41"/>
      <c r="K771" s="7" t="s">
        <v>16</v>
      </c>
    </row>
    <row r="772" s="1" customFormat="1" spans="1:11">
      <c r="A772" s="16"/>
      <c r="B772" s="20">
        <v>250202</v>
      </c>
      <c r="C772" s="18" t="s">
        <v>1264</v>
      </c>
      <c r="D772" s="18"/>
      <c r="E772" s="18"/>
      <c r="F772" s="18"/>
      <c r="G772" s="19"/>
      <c r="H772" s="18"/>
      <c r="I772" s="42"/>
      <c r="J772" s="41"/>
      <c r="K772" s="7" t="s">
        <v>16</v>
      </c>
    </row>
    <row r="773" s="1" customFormat="1" spans="1:11">
      <c r="A773" s="16" t="s">
        <v>1075</v>
      </c>
      <c r="B773" s="20">
        <v>250202001</v>
      </c>
      <c r="C773" s="18" t="s">
        <v>1265</v>
      </c>
      <c r="D773" s="18"/>
      <c r="E773" s="18"/>
      <c r="F773" s="18" t="s">
        <v>1077</v>
      </c>
      <c r="G773" s="19">
        <f>VLOOKUP(B773,[1]Sheet1!$B$1:$G$65536,6,0)</f>
        <v>2.16666666666667</v>
      </c>
      <c r="H773" s="18"/>
      <c r="I773" s="42" t="s">
        <v>62</v>
      </c>
      <c r="J773" s="41"/>
      <c r="K773" s="7" t="s">
        <v>16</v>
      </c>
    </row>
    <row r="774" s="1" customFormat="1" ht="28.5" spans="1:11">
      <c r="A774" s="16" t="s">
        <v>1075</v>
      </c>
      <c r="B774" s="20">
        <v>250202002</v>
      </c>
      <c r="C774" s="18" t="s">
        <v>1266</v>
      </c>
      <c r="D774" s="18"/>
      <c r="E774" s="18"/>
      <c r="F774" s="18" t="s">
        <v>1077</v>
      </c>
      <c r="G774" s="19">
        <f>VLOOKUP(B774,[1]Sheet1!$B$1:$G$65536,6,0)</f>
        <v>4.16666666666667</v>
      </c>
      <c r="H774" s="18"/>
      <c r="I774" s="42" t="s">
        <v>62</v>
      </c>
      <c r="J774" s="41"/>
      <c r="K774" s="7" t="s">
        <v>16</v>
      </c>
    </row>
    <row r="775" s="1" customFormat="1" ht="28.5" spans="1:11">
      <c r="A775" s="16" t="s">
        <v>1075</v>
      </c>
      <c r="B775" s="20">
        <v>250202003</v>
      </c>
      <c r="C775" s="18" t="s">
        <v>1267</v>
      </c>
      <c r="D775" s="18"/>
      <c r="E775" s="18"/>
      <c r="F775" s="18" t="s">
        <v>1077</v>
      </c>
      <c r="G775" s="19">
        <f>VLOOKUP(B775,[1]Sheet1!$B$1:$G$65536,6,0)</f>
        <v>4.16666666666667</v>
      </c>
      <c r="H775" s="18"/>
      <c r="I775" s="42" t="s">
        <v>62</v>
      </c>
      <c r="J775" s="41"/>
      <c r="K775" s="7" t="s">
        <v>16</v>
      </c>
    </row>
    <row r="776" s="1" customFormat="1" ht="28.5" spans="1:11">
      <c r="A776" s="16" t="s">
        <v>1075</v>
      </c>
      <c r="B776" s="20">
        <v>250202004</v>
      </c>
      <c r="C776" s="18" t="s">
        <v>1268</v>
      </c>
      <c r="D776" s="18"/>
      <c r="E776" s="18"/>
      <c r="F776" s="18" t="s">
        <v>1077</v>
      </c>
      <c r="G776" s="19">
        <f>VLOOKUP(B776,[1]Sheet1!$B$1:$G$65536,6,0)</f>
        <v>3.16666666666667</v>
      </c>
      <c r="H776" s="18"/>
      <c r="I776" s="42" t="s">
        <v>62</v>
      </c>
      <c r="J776" s="41"/>
      <c r="K776" s="7" t="s">
        <v>16</v>
      </c>
    </row>
    <row r="777" s="1" customFormat="1" ht="28.5" spans="1:11">
      <c r="A777" s="16" t="s">
        <v>1075</v>
      </c>
      <c r="B777" s="20">
        <v>250202005</v>
      </c>
      <c r="C777" s="18" t="s">
        <v>1269</v>
      </c>
      <c r="D777" s="18"/>
      <c r="E777" s="18"/>
      <c r="F777" s="18" t="s">
        <v>1077</v>
      </c>
      <c r="G777" s="19">
        <f>VLOOKUP(B777,[1]Sheet1!$B$1:$G$65536,6,0)</f>
        <v>0.916666666666667</v>
      </c>
      <c r="H777" s="18"/>
      <c r="I777" s="42" t="s">
        <v>62</v>
      </c>
      <c r="J777" s="41"/>
      <c r="K777" s="7" t="s">
        <v>16</v>
      </c>
    </row>
    <row r="778" s="1" customFormat="1" ht="28.5" spans="1:11">
      <c r="A778" s="16" t="s">
        <v>1075</v>
      </c>
      <c r="B778" s="20">
        <v>250202006</v>
      </c>
      <c r="C778" s="18" t="s">
        <v>1270</v>
      </c>
      <c r="D778" s="18"/>
      <c r="E778" s="18"/>
      <c r="F778" s="18" t="s">
        <v>1077</v>
      </c>
      <c r="G778" s="19">
        <f>VLOOKUP(B778,[1]Sheet1!$B$1:$G$65536,6,0)</f>
        <v>4.16666666666667</v>
      </c>
      <c r="H778" s="18"/>
      <c r="I778" s="42" t="s">
        <v>62</v>
      </c>
      <c r="J778" s="41"/>
      <c r="K778" s="7" t="s">
        <v>16</v>
      </c>
    </row>
    <row r="779" s="1" customFormat="1" ht="28.5" spans="1:11">
      <c r="A779" s="16" t="s">
        <v>1075</v>
      </c>
      <c r="B779" s="20">
        <v>250202007</v>
      </c>
      <c r="C779" s="18" t="s">
        <v>1271</v>
      </c>
      <c r="D779" s="18"/>
      <c r="E779" s="18"/>
      <c r="F779" s="18" t="s">
        <v>1077</v>
      </c>
      <c r="G779" s="19">
        <f>VLOOKUP(B779,[1]Sheet1!$B$1:$G$65536,6,0)</f>
        <v>7.33333333333333</v>
      </c>
      <c r="H779" s="18"/>
      <c r="I779" s="42" t="s">
        <v>62</v>
      </c>
      <c r="J779" s="41"/>
      <c r="K779" s="7" t="s">
        <v>16</v>
      </c>
    </row>
    <row r="780" s="1" customFormat="1" ht="28.5" spans="1:11">
      <c r="A780" s="16" t="s">
        <v>1075</v>
      </c>
      <c r="B780" s="20">
        <v>250202008</v>
      </c>
      <c r="C780" s="18" t="s">
        <v>1272</v>
      </c>
      <c r="D780" s="18"/>
      <c r="E780" s="18"/>
      <c r="F780" s="18" t="s">
        <v>1077</v>
      </c>
      <c r="G780" s="19">
        <f>VLOOKUP(B780,[1]Sheet1!$B$1:$G$65536,6,0)</f>
        <v>6.06666666666667</v>
      </c>
      <c r="H780" s="18"/>
      <c r="I780" s="42" t="s">
        <v>62</v>
      </c>
      <c r="J780" s="41"/>
      <c r="K780" s="7" t="s">
        <v>16</v>
      </c>
    </row>
    <row r="781" s="1" customFormat="1" spans="1:11">
      <c r="A781" s="16" t="s">
        <v>1075</v>
      </c>
      <c r="B781" s="20">
        <v>250202009</v>
      </c>
      <c r="C781" s="18" t="s">
        <v>1273</v>
      </c>
      <c r="D781" s="18"/>
      <c r="E781" s="18"/>
      <c r="F781" s="18" t="s">
        <v>1077</v>
      </c>
      <c r="G781" s="19">
        <f>VLOOKUP(B781,[1]Sheet1!$B$1:$G$65536,6,0)</f>
        <v>2.16666666666667</v>
      </c>
      <c r="H781" s="18"/>
      <c r="I781" s="42" t="s">
        <v>62</v>
      </c>
      <c r="J781" s="41"/>
      <c r="K781" s="7" t="s">
        <v>16</v>
      </c>
    </row>
    <row r="782" s="1" customFormat="1" spans="1:11">
      <c r="A782" s="16" t="s">
        <v>1075</v>
      </c>
      <c r="B782" s="20">
        <v>250202010</v>
      </c>
      <c r="C782" s="18" t="s">
        <v>1274</v>
      </c>
      <c r="D782" s="18"/>
      <c r="E782" s="18"/>
      <c r="F782" s="18" t="s">
        <v>1077</v>
      </c>
      <c r="G782" s="19">
        <f>VLOOKUP(B782,[1]Sheet1!$B$1:$G$65536,6,0)</f>
        <v>2.16666666666667</v>
      </c>
      <c r="H782" s="18"/>
      <c r="I782" s="42" t="s">
        <v>62</v>
      </c>
      <c r="J782" s="41"/>
      <c r="K782" s="7" t="s">
        <v>16</v>
      </c>
    </row>
    <row r="783" s="1" customFormat="1" spans="1:11">
      <c r="A783" s="16" t="s">
        <v>1075</v>
      </c>
      <c r="B783" s="20">
        <v>250202011</v>
      </c>
      <c r="C783" s="18" t="s">
        <v>1275</v>
      </c>
      <c r="D783" s="18"/>
      <c r="E783" s="18"/>
      <c r="F783" s="18" t="s">
        <v>1077</v>
      </c>
      <c r="G783" s="19">
        <f>VLOOKUP(B783,[1]Sheet1!$B$1:$G$65536,6,0)</f>
        <v>5.16666666666667</v>
      </c>
      <c r="H783" s="18"/>
      <c r="I783" s="42" t="s">
        <v>62</v>
      </c>
      <c r="J783" s="41"/>
      <c r="K783" s="7" t="s">
        <v>16</v>
      </c>
    </row>
    <row r="784" s="1" customFormat="1" ht="28.5" spans="1:11">
      <c r="A784" s="16" t="s">
        <v>1075</v>
      </c>
      <c r="B784" s="20">
        <v>250202012</v>
      </c>
      <c r="C784" s="18" t="s">
        <v>1276</v>
      </c>
      <c r="D784" s="18"/>
      <c r="E784" s="18"/>
      <c r="F784" s="18" t="s">
        <v>1077</v>
      </c>
      <c r="G784" s="19">
        <f>VLOOKUP(B784,[1]Sheet1!$B$1:$G$65536,6,0)</f>
        <v>8.33333333333333</v>
      </c>
      <c r="H784" s="18"/>
      <c r="I784" s="42" t="s">
        <v>62</v>
      </c>
      <c r="J784" s="41"/>
      <c r="K784" s="7" t="s">
        <v>16</v>
      </c>
    </row>
    <row r="785" s="1" customFormat="1" spans="1:11">
      <c r="A785" s="16" t="s">
        <v>1075</v>
      </c>
      <c r="B785" s="20">
        <v>250202013</v>
      </c>
      <c r="C785" s="18" t="s">
        <v>1277</v>
      </c>
      <c r="D785" s="18"/>
      <c r="E785" s="18"/>
      <c r="F785" s="18" t="s">
        <v>1077</v>
      </c>
      <c r="G785" s="19">
        <f>VLOOKUP(B785,[1]Sheet1!$B$1:$G$65536,6,0)</f>
        <v>3.16666666666667</v>
      </c>
      <c r="H785" s="18"/>
      <c r="I785" s="42" t="s">
        <v>62</v>
      </c>
      <c r="J785" s="41"/>
      <c r="K785" s="7" t="s">
        <v>16</v>
      </c>
    </row>
    <row r="786" s="1" customFormat="1" ht="28.5" spans="1:11">
      <c r="A786" s="16" t="s">
        <v>1075</v>
      </c>
      <c r="B786" s="20">
        <v>250202014</v>
      </c>
      <c r="C786" s="18" t="s">
        <v>1278</v>
      </c>
      <c r="D786" s="18"/>
      <c r="E786" s="18"/>
      <c r="F786" s="18" t="s">
        <v>1077</v>
      </c>
      <c r="G786" s="19">
        <f>VLOOKUP(B786,[1]Sheet1!$B$1:$G$65536,6,0)</f>
        <v>3.16666666666667</v>
      </c>
      <c r="H786" s="18"/>
      <c r="I786" s="42" t="s">
        <v>62</v>
      </c>
      <c r="J786" s="41"/>
      <c r="K786" s="7" t="s">
        <v>16</v>
      </c>
    </row>
    <row r="787" s="1" customFormat="1" spans="1:11">
      <c r="A787" s="16" t="s">
        <v>1075</v>
      </c>
      <c r="B787" s="20">
        <v>250202015</v>
      </c>
      <c r="C787" s="18" t="s">
        <v>1279</v>
      </c>
      <c r="D787" s="18"/>
      <c r="E787" s="18"/>
      <c r="F787" s="18" t="s">
        <v>1077</v>
      </c>
      <c r="G787" s="19">
        <f>VLOOKUP(B787,[1]Sheet1!$B$1:$G$65536,6,0)</f>
        <v>3.16666666666667</v>
      </c>
      <c r="H787" s="18"/>
      <c r="I787" s="42" t="s">
        <v>62</v>
      </c>
      <c r="J787" s="41"/>
      <c r="K787" s="7" t="s">
        <v>16</v>
      </c>
    </row>
    <row r="788" s="1" customFormat="1" ht="28.5" spans="1:11">
      <c r="A788" s="16" t="s">
        <v>1075</v>
      </c>
      <c r="B788" s="20">
        <v>250202016</v>
      </c>
      <c r="C788" s="18" t="s">
        <v>1280</v>
      </c>
      <c r="D788" s="18"/>
      <c r="E788" s="18"/>
      <c r="F788" s="18" t="s">
        <v>1077</v>
      </c>
      <c r="G788" s="19">
        <f>VLOOKUP(B788,[1]Sheet1!$B$1:$G$65536,6,0)</f>
        <v>13.2566666666667</v>
      </c>
      <c r="H788" s="18"/>
      <c r="I788" s="42" t="s">
        <v>62</v>
      </c>
      <c r="J788" s="41"/>
      <c r="K788" s="7" t="s">
        <v>16</v>
      </c>
    </row>
    <row r="789" s="1" customFormat="1" ht="28.5" spans="1:11">
      <c r="A789" s="16" t="s">
        <v>1075</v>
      </c>
      <c r="B789" s="20">
        <v>250202017</v>
      </c>
      <c r="C789" s="18" t="s">
        <v>1281</v>
      </c>
      <c r="D789" s="18"/>
      <c r="E789" s="18"/>
      <c r="F789" s="18" t="s">
        <v>1077</v>
      </c>
      <c r="G789" s="19">
        <f>VLOOKUP(B789,[1]Sheet1!$B$1:$G$65536,6,0)</f>
        <v>4.16666666666667</v>
      </c>
      <c r="H789" s="18"/>
      <c r="I789" s="42" t="s">
        <v>62</v>
      </c>
      <c r="J789" s="41"/>
      <c r="K789" s="7" t="s">
        <v>16</v>
      </c>
    </row>
    <row r="790" s="1" customFormat="1" ht="28.5" spans="1:11">
      <c r="A790" s="16" t="s">
        <v>1075</v>
      </c>
      <c r="B790" s="20">
        <v>250202018</v>
      </c>
      <c r="C790" s="18" t="s">
        <v>1282</v>
      </c>
      <c r="D790" s="18"/>
      <c r="E790" s="18"/>
      <c r="F790" s="18" t="s">
        <v>1077</v>
      </c>
      <c r="G790" s="19">
        <f>VLOOKUP(B790,[1]Sheet1!$B$1:$G$65536,6,0)</f>
        <v>3.16666666666667</v>
      </c>
      <c r="H790" s="18"/>
      <c r="I790" s="42" t="s">
        <v>62</v>
      </c>
      <c r="J790" s="41"/>
      <c r="K790" s="7" t="s">
        <v>16</v>
      </c>
    </row>
    <row r="791" s="1" customFormat="1" ht="28.5" spans="1:11">
      <c r="A791" s="16" t="s">
        <v>1075</v>
      </c>
      <c r="B791" s="20">
        <v>250202019</v>
      </c>
      <c r="C791" s="18" t="s">
        <v>1283</v>
      </c>
      <c r="D791" s="18"/>
      <c r="E791" s="18"/>
      <c r="F791" s="18" t="s">
        <v>1077</v>
      </c>
      <c r="G791" s="19">
        <f>VLOOKUP(B791,[1]Sheet1!$B$1:$G$65536,6,0)</f>
        <v>3.16666666666667</v>
      </c>
      <c r="H791" s="18"/>
      <c r="I791" s="42" t="s">
        <v>62</v>
      </c>
      <c r="J791" s="41"/>
      <c r="K791" s="7" t="s">
        <v>16</v>
      </c>
    </row>
    <row r="792" s="1" customFormat="1" ht="42.75" spans="1:11">
      <c r="A792" s="16" t="s">
        <v>1075</v>
      </c>
      <c r="B792" s="20">
        <v>250202020</v>
      </c>
      <c r="C792" s="18" t="s">
        <v>1284</v>
      </c>
      <c r="D792" s="18"/>
      <c r="E792" s="18"/>
      <c r="F792" s="18" t="s">
        <v>1077</v>
      </c>
      <c r="G792" s="19">
        <f>VLOOKUP(B792,[1]Sheet1!$B$1:$G$65536,6,0)</f>
        <v>17.4033333333333</v>
      </c>
      <c r="H792" s="18"/>
      <c r="I792" s="42" t="s">
        <v>62</v>
      </c>
      <c r="J792" s="41"/>
      <c r="K792" s="7" t="s">
        <v>16</v>
      </c>
    </row>
    <row r="793" s="1" customFormat="1" ht="28.5" spans="1:11">
      <c r="A793" s="16" t="s">
        <v>1075</v>
      </c>
      <c r="B793" s="20">
        <v>250202021</v>
      </c>
      <c r="C793" s="18" t="s">
        <v>1285</v>
      </c>
      <c r="D793" s="18"/>
      <c r="E793" s="18"/>
      <c r="F793" s="18" t="s">
        <v>1077</v>
      </c>
      <c r="G793" s="19">
        <f>VLOOKUP(B793,[1]Sheet1!$B$1:$G$65536,6,0)</f>
        <v>21.0666666666667</v>
      </c>
      <c r="H793" s="18"/>
      <c r="I793" s="42" t="s">
        <v>62</v>
      </c>
      <c r="J793" s="41"/>
      <c r="K793" s="7" t="s">
        <v>16</v>
      </c>
    </row>
    <row r="794" s="1" customFormat="1" ht="28.5" spans="1:11">
      <c r="A794" s="16" t="s">
        <v>1075</v>
      </c>
      <c r="B794" s="20">
        <v>250202022</v>
      </c>
      <c r="C794" s="18" t="s">
        <v>1286</v>
      </c>
      <c r="D794" s="18"/>
      <c r="E794" s="18"/>
      <c r="F794" s="18" t="s">
        <v>1077</v>
      </c>
      <c r="G794" s="19">
        <f>VLOOKUP(B794,[1]Sheet1!$B$1:$G$65536,6,0)</f>
        <v>3.16666666666667</v>
      </c>
      <c r="H794" s="18"/>
      <c r="I794" s="42" t="s">
        <v>62</v>
      </c>
      <c r="J794" s="41"/>
      <c r="K794" s="7" t="s">
        <v>16</v>
      </c>
    </row>
    <row r="795" s="1" customFormat="1" spans="1:11">
      <c r="A795" s="16" t="s">
        <v>1075</v>
      </c>
      <c r="B795" s="20">
        <v>250202023</v>
      </c>
      <c r="C795" s="18" t="s">
        <v>1287</v>
      </c>
      <c r="D795" s="18"/>
      <c r="E795" s="18"/>
      <c r="F795" s="18" t="s">
        <v>1077</v>
      </c>
      <c r="G795" s="19">
        <f>VLOOKUP(B795,[1]Sheet1!$B$1:$G$65536,6,0)</f>
        <v>1.16666666666667</v>
      </c>
      <c r="H795" s="18"/>
      <c r="I795" s="42" t="s">
        <v>62</v>
      </c>
      <c r="J795" s="41"/>
      <c r="K795" s="7" t="s">
        <v>16</v>
      </c>
    </row>
    <row r="796" s="1" customFormat="1" spans="1:11">
      <c r="A796" s="16" t="s">
        <v>1075</v>
      </c>
      <c r="B796" s="20">
        <v>250202024</v>
      </c>
      <c r="C796" s="18" t="s">
        <v>1288</v>
      </c>
      <c r="D796" s="18"/>
      <c r="E796" s="18"/>
      <c r="F796" s="18" t="s">
        <v>1077</v>
      </c>
      <c r="G796" s="19">
        <f>VLOOKUP(B796,[1]Sheet1!$B$1:$G$65536,6,0)</f>
        <v>1.16666666666667</v>
      </c>
      <c r="H796" s="18"/>
      <c r="I796" s="42" t="s">
        <v>62</v>
      </c>
      <c r="J796" s="41"/>
      <c r="K796" s="7" t="s">
        <v>16</v>
      </c>
    </row>
    <row r="797" s="1" customFormat="1" spans="1:11">
      <c r="A797" s="16" t="s">
        <v>1075</v>
      </c>
      <c r="B797" s="20">
        <v>250202025</v>
      </c>
      <c r="C797" s="18" t="s">
        <v>1289</v>
      </c>
      <c r="D797" s="18"/>
      <c r="E797" s="18"/>
      <c r="F797" s="18" t="s">
        <v>1077</v>
      </c>
      <c r="G797" s="19">
        <f>VLOOKUP(B797,[1]Sheet1!$B$1:$G$65536,6,0)</f>
        <v>1.16666666666667</v>
      </c>
      <c r="H797" s="18"/>
      <c r="I797" s="42" t="s">
        <v>62</v>
      </c>
      <c r="J797" s="41"/>
      <c r="K797" s="7" t="s">
        <v>16</v>
      </c>
    </row>
    <row r="798" s="1" customFormat="1" spans="1:11">
      <c r="A798" s="16" t="s">
        <v>1075</v>
      </c>
      <c r="B798" s="20">
        <v>250202026</v>
      </c>
      <c r="C798" s="18" t="s">
        <v>1290</v>
      </c>
      <c r="D798" s="18"/>
      <c r="E798" s="18"/>
      <c r="F798" s="18" t="s">
        <v>1077</v>
      </c>
      <c r="G798" s="19">
        <f>VLOOKUP(B798,[1]Sheet1!$B$1:$G$65536,6,0)</f>
        <v>11.9133333333333</v>
      </c>
      <c r="H798" s="18"/>
      <c r="I798" s="42" t="s">
        <v>62</v>
      </c>
      <c r="J798" s="41"/>
      <c r="K798" s="7" t="s">
        <v>16</v>
      </c>
    </row>
    <row r="799" s="1" customFormat="1" ht="28.5" spans="1:11">
      <c r="A799" s="16" t="s">
        <v>1075</v>
      </c>
      <c r="B799" s="20">
        <v>250202027</v>
      </c>
      <c r="C799" s="18" t="s">
        <v>1291</v>
      </c>
      <c r="D799" s="18"/>
      <c r="E799" s="18"/>
      <c r="F799" s="18" t="s">
        <v>1077</v>
      </c>
      <c r="G799" s="19">
        <f>VLOOKUP(B799,[1]Sheet1!$B$1:$G$65536,6,0)</f>
        <v>7.06666666666667</v>
      </c>
      <c r="H799" s="18"/>
      <c r="I799" s="42" t="s">
        <v>62</v>
      </c>
      <c r="J799" s="41"/>
      <c r="K799" s="7" t="s">
        <v>16</v>
      </c>
    </row>
    <row r="800" s="1" customFormat="1" ht="28.5" spans="1:11">
      <c r="A800" s="16" t="s">
        <v>1075</v>
      </c>
      <c r="B800" s="20">
        <v>250202028</v>
      </c>
      <c r="C800" s="18" t="s">
        <v>1292</v>
      </c>
      <c r="D800" s="18"/>
      <c r="E800" s="18"/>
      <c r="F800" s="18" t="s">
        <v>1077</v>
      </c>
      <c r="G800" s="19">
        <f>VLOOKUP(B800,[1]Sheet1!$B$1:$G$65536,6,0)</f>
        <v>7.06666666666667</v>
      </c>
      <c r="H800" s="18"/>
      <c r="I800" s="42" t="s">
        <v>62</v>
      </c>
      <c r="J800" s="41"/>
      <c r="K800" s="7" t="s">
        <v>16</v>
      </c>
    </row>
    <row r="801" s="1" customFormat="1" ht="28.5" spans="1:11">
      <c r="A801" s="16" t="s">
        <v>1075</v>
      </c>
      <c r="B801" s="20">
        <v>250202029</v>
      </c>
      <c r="C801" s="18" t="s">
        <v>1293</v>
      </c>
      <c r="D801" s="18"/>
      <c r="E801" s="18"/>
      <c r="F801" s="18" t="s">
        <v>1077</v>
      </c>
      <c r="G801" s="19">
        <f>VLOOKUP(B801,[1]Sheet1!$B$1:$G$65536,6,0)</f>
        <v>8.33333333333333</v>
      </c>
      <c r="H801" s="18"/>
      <c r="I801" s="42" t="s">
        <v>24</v>
      </c>
      <c r="J801" s="41"/>
      <c r="K801" s="7" t="s">
        <v>16</v>
      </c>
    </row>
    <row r="802" s="1" customFormat="1" ht="28.5" spans="1:11">
      <c r="A802" s="16" t="s">
        <v>1075</v>
      </c>
      <c r="B802" s="20">
        <v>250202030</v>
      </c>
      <c r="C802" s="18" t="s">
        <v>1294</v>
      </c>
      <c r="D802" s="18"/>
      <c r="E802" s="18"/>
      <c r="F802" s="18" t="s">
        <v>1077</v>
      </c>
      <c r="G802" s="19">
        <f>VLOOKUP(B802,[1]Sheet1!$B$1:$G$65536,6,0)</f>
        <v>9.08333333333333</v>
      </c>
      <c r="H802" s="18"/>
      <c r="I802" s="42" t="s">
        <v>62</v>
      </c>
      <c r="J802" s="41"/>
      <c r="K802" s="7" t="s">
        <v>16</v>
      </c>
    </row>
    <row r="803" s="1" customFormat="1" ht="57" spans="1:11">
      <c r="A803" s="16" t="s">
        <v>1075</v>
      </c>
      <c r="B803" s="20">
        <v>250202031</v>
      </c>
      <c r="C803" s="18" t="s">
        <v>1295</v>
      </c>
      <c r="D803" s="18" t="s">
        <v>1296</v>
      </c>
      <c r="E803" s="18"/>
      <c r="F803" s="18" t="s">
        <v>1077</v>
      </c>
      <c r="G803" s="19">
        <f>VLOOKUP(B803,[1]Sheet1!$B$1:$G$65536,6,0)</f>
        <v>2.16666666666667</v>
      </c>
      <c r="H803" s="18"/>
      <c r="I803" s="42" t="s">
        <v>62</v>
      </c>
      <c r="J803" s="41"/>
      <c r="K803" s="7" t="s">
        <v>16</v>
      </c>
    </row>
    <row r="804" s="1" customFormat="1" spans="1:11">
      <c r="A804" s="16" t="s">
        <v>1075</v>
      </c>
      <c r="B804" s="20">
        <v>250202032</v>
      </c>
      <c r="C804" s="18" t="s">
        <v>1297</v>
      </c>
      <c r="D804" s="18"/>
      <c r="E804" s="18"/>
      <c r="F804" s="18" t="s">
        <v>1077</v>
      </c>
      <c r="G804" s="19">
        <f>VLOOKUP(B804,[1]Sheet1!$B$1:$G$65536,6,0)</f>
        <v>7.33333333333333</v>
      </c>
      <c r="H804" s="18"/>
      <c r="I804" s="42" t="s">
        <v>62</v>
      </c>
      <c r="J804" s="41"/>
      <c r="K804" s="7" t="s">
        <v>16</v>
      </c>
    </row>
    <row r="805" s="1" customFormat="1" ht="29.25" spans="1:11">
      <c r="A805" s="16" t="s">
        <v>1075</v>
      </c>
      <c r="B805" s="20">
        <v>250202033</v>
      </c>
      <c r="C805" s="18" t="s">
        <v>1298</v>
      </c>
      <c r="D805" s="18"/>
      <c r="E805" s="18"/>
      <c r="F805" s="18" t="s">
        <v>1077</v>
      </c>
      <c r="G805" s="29">
        <f>VLOOKUP(B805,[1]Sheet1!$B$1:$G$65536,6,0)</f>
        <v>10.9633333333333</v>
      </c>
      <c r="H805" s="18"/>
      <c r="I805" s="42" t="s">
        <v>62</v>
      </c>
      <c r="J805" s="41"/>
      <c r="K805" s="7" t="s">
        <v>16</v>
      </c>
    </row>
    <row r="806" s="1" customFormat="1" ht="57" spans="1:11">
      <c r="A806" s="16" t="s">
        <v>1075</v>
      </c>
      <c r="B806" s="20">
        <v>250202034</v>
      </c>
      <c r="C806" s="18" t="s">
        <v>1299</v>
      </c>
      <c r="D806" s="18" t="s">
        <v>1300</v>
      </c>
      <c r="E806" s="18"/>
      <c r="F806" s="18" t="s">
        <v>1077</v>
      </c>
      <c r="G806" s="19">
        <f>VLOOKUP(B806,[1]Sheet1!$B$1:$G$65536,6,0)</f>
        <v>6.16666666666667</v>
      </c>
      <c r="H806" s="18"/>
      <c r="I806" s="42" t="s">
        <v>62</v>
      </c>
      <c r="J806" s="41"/>
      <c r="K806" s="7" t="s">
        <v>16</v>
      </c>
    </row>
    <row r="807" s="1" customFormat="1" ht="28.5" spans="1:11">
      <c r="A807" s="16" t="s">
        <v>1075</v>
      </c>
      <c r="B807" s="20">
        <v>250202035</v>
      </c>
      <c r="C807" s="18" t="s">
        <v>1301</v>
      </c>
      <c r="D807" s="18"/>
      <c r="E807" s="18"/>
      <c r="F807" s="18" t="s">
        <v>1077</v>
      </c>
      <c r="G807" s="19">
        <f>VLOOKUP(B807,[1]Sheet1!$B$1:$G$65536,6,0)</f>
        <v>6.33333333333333</v>
      </c>
      <c r="H807" s="18"/>
      <c r="I807" s="42" t="s">
        <v>62</v>
      </c>
      <c r="J807" s="41"/>
      <c r="K807" s="7" t="s">
        <v>16</v>
      </c>
    </row>
    <row r="808" s="1" customFormat="1" spans="1:11">
      <c r="A808" s="16" t="s">
        <v>1075</v>
      </c>
      <c r="B808" s="20">
        <v>250202036</v>
      </c>
      <c r="C808" s="18" t="s">
        <v>1302</v>
      </c>
      <c r="D808" s="18"/>
      <c r="E808" s="18"/>
      <c r="F808" s="18" t="s">
        <v>1077</v>
      </c>
      <c r="G808" s="29">
        <f>VLOOKUP(B808,[1]Sheet1!$B$1:$G$65536,6,0)</f>
        <v>10.9816666666667</v>
      </c>
      <c r="H808" s="18"/>
      <c r="I808" s="42" t="s">
        <v>62</v>
      </c>
      <c r="J808" s="41"/>
      <c r="K808" s="7" t="s">
        <v>16</v>
      </c>
    </row>
    <row r="809" s="1" customFormat="1" ht="28.5" spans="1:11">
      <c r="A809" s="16" t="s">
        <v>1075</v>
      </c>
      <c r="B809" s="20">
        <v>250202037</v>
      </c>
      <c r="C809" s="18" t="s">
        <v>1303</v>
      </c>
      <c r="D809" s="18"/>
      <c r="E809" s="18"/>
      <c r="F809" s="18" t="s">
        <v>1077</v>
      </c>
      <c r="G809" s="19">
        <f>VLOOKUP(B809,[1]Sheet1!$B$1:$G$65536,6,0)</f>
        <v>9.41666666666667</v>
      </c>
      <c r="H809" s="18"/>
      <c r="I809" s="42" t="s">
        <v>62</v>
      </c>
      <c r="J809" s="41"/>
      <c r="K809" s="7" t="s">
        <v>16</v>
      </c>
    </row>
    <row r="810" s="1" customFormat="1" spans="1:11">
      <c r="A810" s="16" t="s">
        <v>1075</v>
      </c>
      <c r="B810" s="20">
        <v>250202038</v>
      </c>
      <c r="C810" s="18" t="s">
        <v>1304</v>
      </c>
      <c r="D810" s="18"/>
      <c r="E810" s="18"/>
      <c r="F810" s="18" t="s">
        <v>1077</v>
      </c>
      <c r="G810" s="19">
        <f>VLOOKUP(B810,[1]Sheet1!$B$1:$G$65536,6,0)</f>
        <v>3.16666666666667</v>
      </c>
      <c r="H810" s="18"/>
      <c r="I810" s="42" t="s">
        <v>62</v>
      </c>
      <c r="J810" s="41"/>
      <c r="K810" s="7" t="s">
        <v>16</v>
      </c>
    </row>
    <row r="811" s="1" customFormat="1" spans="1:11">
      <c r="A811" s="16" t="s">
        <v>1075</v>
      </c>
      <c r="B811" s="20">
        <v>250202039</v>
      </c>
      <c r="C811" s="18" t="s">
        <v>1305</v>
      </c>
      <c r="D811" s="18"/>
      <c r="E811" s="18"/>
      <c r="F811" s="18" t="s">
        <v>309</v>
      </c>
      <c r="G811" s="19">
        <f>VLOOKUP(B811,[1]Sheet1!$B$1:$G$65536,6,0)</f>
        <v>26.9166666666667</v>
      </c>
      <c r="H811" s="18"/>
      <c r="I811" s="42" t="s">
        <v>24</v>
      </c>
      <c r="J811" s="41"/>
      <c r="K811" s="7" t="s">
        <v>16</v>
      </c>
    </row>
    <row r="812" s="1" customFormat="1" spans="1:11">
      <c r="A812" s="16" t="s">
        <v>1075</v>
      </c>
      <c r="B812" s="20">
        <v>2502020391</v>
      </c>
      <c r="C812" s="18" t="s">
        <v>1305</v>
      </c>
      <c r="D812" s="18" t="s">
        <v>1306</v>
      </c>
      <c r="E812" s="18"/>
      <c r="F812" s="18" t="s">
        <v>309</v>
      </c>
      <c r="G812" s="19">
        <f>VLOOKUP(B812,[1]Sheet1!$B$1:$G$65536,6,0)</f>
        <v>39.5816666666667</v>
      </c>
      <c r="H812" s="18"/>
      <c r="I812" s="42" t="s">
        <v>24</v>
      </c>
      <c r="J812" s="41"/>
      <c r="K812" s="7" t="s">
        <v>16</v>
      </c>
    </row>
    <row r="813" s="1" customFormat="1" spans="1:11">
      <c r="A813" s="16" t="s">
        <v>1075</v>
      </c>
      <c r="B813" s="20">
        <v>250202040</v>
      </c>
      <c r="C813" s="18" t="s">
        <v>1307</v>
      </c>
      <c r="D813" s="18"/>
      <c r="E813" s="18"/>
      <c r="F813" s="18" t="s">
        <v>1077</v>
      </c>
      <c r="G813" s="19">
        <f>VLOOKUP(B813,[1]Sheet1!$B$1:$G$65536,6,0)</f>
        <v>9.08333333333333</v>
      </c>
      <c r="H813" s="18"/>
      <c r="I813" s="42" t="s">
        <v>62</v>
      </c>
      <c r="J813" s="41"/>
      <c r="K813" s="7" t="s">
        <v>16</v>
      </c>
    </row>
    <row r="814" s="1" customFormat="1" ht="28.5" spans="1:11">
      <c r="A814" s="16" t="s">
        <v>1075</v>
      </c>
      <c r="B814" s="20">
        <v>250202041</v>
      </c>
      <c r="C814" s="18" t="s">
        <v>1308</v>
      </c>
      <c r="D814" s="18"/>
      <c r="E814" s="18"/>
      <c r="F814" s="18" t="s">
        <v>1077</v>
      </c>
      <c r="G814" s="19">
        <f>VLOOKUP(B814,[1]Sheet1!$B$1:$G$65536,6,0)</f>
        <v>7.33333333333333</v>
      </c>
      <c r="H814" s="18"/>
      <c r="I814" s="42" t="s">
        <v>62</v>
      </c>
      <c r="J814" s="41"/>
      <c r="K814" s="7" t="s">
        <v>16</v>
      </c>
    </row>
    <row r="815" s="1" customFormat="1" ht="28.5" spans="1:11">
      <c r="A815" s="16" t="s">
        <v>1075</v>
      </c>
      <c r="B815" s="20">
        <v>250202042</v>
      </c>
      <c r="C815" s="18" t="s">
        <v>1309</v>
      </c>
      <c r="D815" s="18" t="s">
        <v>1310</v>
      </c>
      <c r="E815" s="18"/>
      <c r="F815" s="18" t="s">
        <v>1077</v>
      </c>
      <c r="G815" s="19">
        <f>VLOOKUP(B815,[1]Sheet1!$B$1:$G$65536,6,0)</f>
        <v>38.4533333333333</v>
      </c>
      <c r="H815" s="18"/>
      <c r="I815" s="42" t="s">
        <v>62</v>
      </c>
      <c r="J815" s="41"/>
      <c r="K815" s="7" t="s">
        <v>16</v>
      </c>
    </row>
    <row r="816" s="1" customFormat="1" ht="28.5" spans="1:11">
      <c r="A816" s="16" t="s">
        <v>1075</v>
      </c>
      <c r="B816" s="20">
        <v>250202043</v>
      </c>
      <c r="C816" s="18" t="s">
        <v>1311</v>
      </c>
      <c r="D816" s="18"/>
      <c r="E816" s="18"/>
      <c r="F816" s="18" t="s">
        <v>1077</v>
      </c>
      <c r="G816" s="19">
        <f>VLOOKUP(B816,[1]Sheet1!$B$1:$G$65536,6,0)</f>
        <v>63.0866666666667</v>
      </c>
      <c r="H816" s="18"/>
      <c r="I816" s="42" t="s">
        <v>62</v>
      </c>
      <c r="J816" s="41"/>
      <c r="K816" s="7" t="s">
        <v>16</v>
      </c>
    </row>
    <row r="817" s="1" customFormat="1" spans="1:11">
      <c r="A817" s="16"/>
      <c r="B817" s="20">
        <v>250203</v>
      </c>
      <c r="C817" s="18" t="s">
        <v>1312</v>
      </c>
      <c r="D817" s="18"/>
      <c r="E817" s="18"/>
      <c r="F817" s="18"/>
      <c r="G817" s="19"/>
      <c r="H817" s="18"/>
      <c r="I817" s="42"/>
      <c r="J817" s="41"/>
      <c r="K817" s="7" t="s">
        <v>16</v>
      </c>
    </row>
    <row r="818" s="1" customFormat="1" ht="28.5" spans="1:11">
      <c r="A818" s="16" t="s">
        <v>1075</v>
      </c>
      <c r="B818" s="20">
        <v>250203001</v>
      </c>
      <c r="C818" s="18" t="s">
        <v>1313</v>
      </c>
      <c r="D818" s="18" t="s">
        <v>1314</v>
      </c>
      <c r="E818" s="18"/>
      <c r="F818" s="18" t="s">
        <v>1077</v>
      </c>
      <c r="G818" s="29">
        <f>VLOOKUP(B818,[1]Sheet1!$B$1:$G$65536,6,0)</f>
        <v>20.03</v>
      </c>
      <c r="H818" s="18"/>
      <c r="I818" s="42" t="s">
        <v>62</v>
      </c>
      <c r="J818" s="41"/>
      <c r="K818" s="7" t="s">
        <v>16</v>
      </c>
    </row>
    <row r="819" s="1" customFormat="1" ht="28.5" spans="1:11">
      <c r="A819" s="16" t="s">
        <v>1075</v>
      </c>
      <c r="B819" s="20">
        <v>250203002</v>
      </c>
      <c r="C819" s="18" t="s">
        <v>1315</v>
      </c>
      <c r="D819" s="18"/>
      <c r="E819" s="18"/>
      <c r="F819" s="18" t="s">
        <v>1077</v>
      </c>
      <c r="G819" s="19">
        <f>VLOOKUP(B819,[1]Sheet1!$B$1:$G$65536,6,0)</f>
        <v>13.2566666666667</v>
      </c>
      <c r="H819" s="18"/>
      <c r="I819" s="42" t="s">
        <v>62</v>
      </c>
      <c r="J819" s="41"/>
      <c r="K819" s="7" t="s">
        <v>16</v>
      </c>
    </row>
    <row r="820" s="1" customFormat="1" ht="44" customHeight="1" spans="1:11">
      <c r="A820" s="16" t="s">
        <v>1075</v>
      </c>
      <c r="B820" s="20">
        <v>250203003</v>
      </c>
      <c r="C820" s="18" t="s">
        <v>1316</v>
      </c>
      <c r="D820" s="18" t="s">
        <v>1317</v>
      </c>
      <c r="E820" s="18"/>
      <c r="F820" s="18" t="s">
        <v>1077</v>
      </c>
      <c r="G820" s="19">
        <f>VLOOKUP(B820,[1]Sheet1!$B$1:$G$65536,6,0)</f>
        <v>27.5833333333333</v>
      </c>
      <c r="H820" s="18"/>
      <c r="I820" s="42" t="s">
        <v>62</v>
      </c>
      <c r="J820" s="41"/>
      <c r="K820" s="7" t="s">
        <v>16</v>
      </c>
    </row>
    <row r="821" s="1" customFormat="1" ht="28.5" spans="1:11">
      <c r="A821" s="16" t="s">
        <v>1075</v>
      </c>
      <c r="B821" s="20">
        <v>250203004</v>
      </c>
      <c r="C821" s="18" t="s">
        <v>1318</v>
      </c>
      <c r="D821" s="18"/>
      <c r="E821" s="18"/>
      <c r="F821" s="18" t="s">
        <v>1077</v>
      </c>
      <c r="G821" s="19">
        <f>VLOOKUP(B821,[1]Sheet1!$B$1:$G$65536,6,0)</f>
        <v>34.7833333333333</v>
      </c>
      <c r="H821" s="18"/>
      <c r="I821" s="42" t="s">
        <v>62</v>
      </c>
      <c r="J821" s="41"/>
      <c r="K821" s="7" t="s">
        <v>16</v>
      </c>
    </row>
    <row r="822" s="1" customFormat="1" ht="42.75" spans="1:11">
      <c r="A822" s="16" t="s">
        <v>1075</v>
      </c>
      <c r="B822" s="20">
        <v>250203005</v>
      </c>
      <c r="C822" s="18" t="s">
        <v>1319</v>
      </c>
      <c r="D822" s="18"/>
      <c r="E822" s="18"/>
      <c r="F822" s="18" t="s">
        <v>1077</v>
      </c>
      <c r="G822" s="29">
        <f>VLOOKUP(B822,[1]Sheet1!$B$1:$G$65536,6,0)</f>
        <v>20.03</v>
      </c>
      <c r="H822" s="18"/>
      <c r="I822" s="42" t="s">
        <v>62</v>
      </c>
      <c r="J822" s="41"/>
      <c r="K822" s="7" t="s">
        <v>16</v>
      </c>
    </row>
    <row r="823" s="1" customFormat="1" spans="1:11">
      <c r="A823" s="16" t="s">
        <v>1075</v>
      </c>
      <c r="B823" s="20">
        <v>250203006</v>
      </c>
      <c r="C823" s="18" t="s">
        <v>1320</v>
      </c>
      <c r="D823" s="18"/>
      <c r="E823" s="18"/>
      <c r="F823" s="18" t="s">
        <v>1077</v>
      </c>
      <c r="G823" s="19">
        <f>VLOOKUP(B823,[1]Sheet1!$B$1:$G$65536,6,0)</f>
        <v>2.17</v>
      </c>
      <c r="H823" s="18"/>
      <c r="I823" s="42" t="s">
        <v>62</v>
      </c>
      <c r="J823" s="41"/>
      <c r="K823" s="7" t="s">
        <v>16</v>
      </c>
    </row>
    <row r="824" s="1" customFormat="1" ht="28.5" spans="1:11">
      <c r="A824" s="16" t="s">
        <v>1075</v>
      </c>
      <c r="B824" s="20">
        <v>250203007</v>
      </c>
      <c r="C824" s="18" t="s">
        <v>1321</v>
      </c>
      <c r="D824" s="18"/>
      <c r="E824" s="18"/>
      <c r="F824" s="18" t="s">
        <v>1077</v>
      </c>
      <c r="G824" s="29">
        <f>VLOOKUP(B824,[1]Sheet1!$B$1:$G$65536,6,0)</f>
        <v>10.9633333333333</v>
      </c>
      <c r="H824" s="18"/>
      <c r="I824" s="42" t="s">
        <v>62</v>
      </c>
      <c r="J824" s="41"/>
      <c r="K824" s="7" t="s">
        <v>16</v>
      </c>
    </row>
    <row r="825" s="1" customFormat="1" ht="28.5" spans="1:11">
      <c r="A825" s="16" t="s">
        <v>1075</v>
      </c>
      <c r="B825" s="20">
        <v>250203008</v>
      </c>
      <c r="C825" s="18" t="s">
        <v>1322</v>
      </c>
      <c r="D825" s="18"/>
      <c r="E825" s="18"/>
      <c r="F825" s="18" t="s">
        <v>1077</v>
      </c>
      <c r="G825" s="19">
        <f>VLOOKUP(B825,[1]Sheet1!$B$1:$G$65536,6,0)</f>
        <v>9.92</v>
      </c>
      <c r="H825" s="18"/>
      <c r="I825" s="42" t="s">
        <v>62</v>
      </c>
      <c r="J825" s="41"/>
      <c r="K825" s="7" t="s">
        <v>16</v>
      </c>
    </row>
    <row r="826" s="1" customFormat="1" ht="28.5" spans="1:11">
      <c r="A826" s="16" t="s">
        <v>1075</v>
      </c>
      <c r="B826" s="20">
        <v>2502030081</v>
      </c>
      <c r="C826" s="18" t="s">
        <v>1323</v>
      </c>
      <c r="D826" s="18" t="s">
        <v>1324</v>
      </c>
      <c r="E826" s="18"/>
      <c r="F826" s="18" t="s">
        <v>1077</v>
      </c>
      <c r="G826" s="19">
        <f>VLOOKUP(B826,[1]Sheet1!$B$1:$G$65536,6,0)</f>
        <v>53.0633333333333</v>
      </c>
      <c r="H826" s="18"/>
      <c r="I826" s="42" t="s">
        <v>62</v>
      </c>
      <c r="J826" s="41"/>
      <c r="K826" s="7" t="s">
        <v>16</v>
      </c>
    </row>
    <row r="827" s="1" customFormat="1" ht="185.25" spans="1:11">
      <c r="A827" s="16" t="s">
        <v>1075</v>
      </c>
      <c r="B827" s="20">
        <v>2502030082</v>
      </c>
      <c r="C827" s="18" t="s">
        <v>1325</v>
      </c>
      <c r="D827" s="18" t="s">
        <v>1326</v>
      </c>
      <c r="E827" s="18"/>
      <c r="F827" s="18" t="s">
        <v>22</v>
      </c>
      <c r="G827" s="19">
        <f>VLOOKUP(B827,[1]Sheet1!$B$1:$G$65536,6,0)</f>
        <v>57.896</v>
      </c>
      <c r="H827" s="18"/>
      <c r="I827" s="42" t="s">
        <v>62</v>
      </c>
      <c r="J827" s="41"/>
      <c r="K827" s="7" t="s">
        <v>16</v>
      </c>
    </row>
    <row r="828" s="1" customFormat="1" ht="28.5" spans="1:11">
      <c r="A828" s="16" t="s">
        <v>1075</v>
      </c>
      <c r="B828" s="20">
        <v>250203009</v>
      </c>
      <c r="C828" s="18" t="s">
        <v>1327</v>
      </c>
      <c r="D828" s="18"/>
      <c r="E828" s="18"/>
      <c r="F828" s="18" t="s">
        <v>1077</v>
      </c>
      <c r="G828" s="19">
        <f>VLOOKUP(B828,[1]Sheet1!$B$1:$G$65536,6,0)</f>
        <v>19.4666666666667</v>
      </c>
      <c r="H828" s="18"/>
      <c r="I828" s="42" t="s">
        <v>62</v>
      </c>
      <c r="J828" s="41"/>
      <c r="K828" s="7" t="s">
        <v>16</v>
      </c>
    </row>
    <row r="829" s="1" customFormat="1" ht="28.5" spans="1:11">
      <c r="A829" s="16" t="s">
        <v>1075</v>
      </c>
      <c r="B829" s="20">
        <v>250203010</v>
      </c>
      <c r="C829" s="18" t="s">
        <v>1328</v>
      </c>
      <c r="D829" s="18"/>
      <c r="E829" s="18"/>
      <c r="F829" s="18" t="s">
        <v>1077</v>
      </c>
      <c r="G829" s="19">
        <f>VLOOKUP(B829,[1]Sheet1!$B$1:$G$65536,6,0)</f>
        <v>1.88333333333333</v>
      </c>
      <c r="H829" s="18"/>
      <c r="I829" s="42" t="s">
        <v>62</v>
      </c>
      <c r="J829" s="41"/>
      <c r="K829" s="7" t="s">
        <v>16</v>
      </c>
    </row>
    <row r="830" s="1" customFormat="1" ht="28.5" spans="1:11">
      <c r="A830" s="16" t="s">
        <v>1075</v>
      </c>
      <c r="B830" s="20">
        <v>250203011</v>
      </c>
      <c r="C830" s="18" t="s">
        <v>1329</v>
      </c>
      <c r="D830" s="18"/>
      <c r="E830" s="18"/>
      <c r="F830" s="18" t="s">
        <v>1077</v>
      </c>
      <c r="G830" s="19">
        <f>VLOOKUP(B830,[1]Sheet1!$B$1:$G$65536,6,0)</f>
        <v>13.2566666666667</v>
      </c>
      <c r="H830" s="18"/>
      <c r="I830" s="42" t="s">
        <v>62</v>
      </c>
      <c r="J830" s="41"/>
      <c r="K830" s="7" t="s">
        <v>16</v>
      </c>
    </row>
    <row r="831" s="1" customFormat="1" ht="28.5" spans="1:11">
      <c r="A831" s="16" t="s">
        <v>1075</v>
      </c>
      <c r="B831" s="20">
        <v>250203012</v>
      </c>
      <c r="C831" s="18" t="s">
        <v>1330</v>
      </c>
      <c r="D831" s="18"/>
      <c r="E831" s="18"/>
      <c r="F831" s="18" t="s">
        <v>1077</v>
      </c>
      <c r="G831" s="19">
        <f>VLOOKUP(B831,[1]Sheet1!$B$1:$G$65536,6,0)</f>
        <v>11.5</v>
      </c>
      <c r="H831" s="18"/>
      <c r="I831" s="42" t="s">
        <v>62</v>
      </c>
      <c r="J831" s="41"/>
      <c r="K831" s="7" t="s">
        <v>16</v>
      </c>
    </row>
    <row r="832" s="1" customFormat="1" ht="28.5" spans="1:11">
      <c r="A832" s="16" t="s">
        <v>1075</v>
      </c>
      <c r="B832" s="20">
        <v>250203013</v>
      </c>
      <c r="C832" s="18" t="s">
        <v>1331</v>
      </c>
      <c r="D832" s="18"/>
      <c r="E832" s="18"/>
      <c r="F832" s="18" t="s">
        <v>1077</v>
      </c>
      <c r="G832" s="29">
        <f>VLOOKUP(B832,[1]Sheet1!$B$1:$G$65536,6,0)</f>
        <v>10.9633333333333</v>
      </c>
      <c r="H832" s="18"/>
      <c r="I832" s="42" t="s">
        <v>62</v>
      </c>
      <c r="J832" s="41"/>
      <c r="K832" s="7" t="s">
        <v>16</v>
      </c>
    </row>
    <row r="833" s="1" customFormat="1" ht="28.5" spans="1:11">
      <c r="A833" s="16" t="s">
        <v>1075</v>
      </c>
      <c r="B833" s="20">
        <v>250203014</v>
      </c>
      <c r="C833" s="18" t="s">
        <v>1332</v>
      </c>
      <c r="D833" s="18"/>
      <c r="E833" s="18"/>
      <c r="F833" s="18" t="s">
        <v>1077</v>
      </c>
      <c r="G833" s="29">
        <f>VLOOKUP(B833,[1]Sheet1!$B$1:$G$65536,6,0)</f>
        <v>10.9633333333333</v>
      </c>
      <c r="H833" s="18"/>
      <c r="I833" s="42" t="s">
        <v>62</v>
      </c>
      <c r="J833" s="41"/>
      <c r="K833" s="7" t="s">
        <v>16</v>
      </c>
    </row>
    <row r="834" s="1" customFormat="1" spans="1:11">
      <c r="A834" s="16" t="s">
        <v>1075</v>
      </c>
      <c r="B834" s="20">
        <v>250203015</v>
      </c>
      <c r="C834" s="18" t="s">
        <v>1333</v>
      </c>
      <c r="D834" s="18"/>
      <c r="E834" s="18"/>
      <c r="F834" s="18" t="s">
        <v>1077</v>
      </c>
      <c r="G834" s="19">
        <f>VLOOKUP(B834,[1]Sheet1!$B$1:$G$65536,6,0)</f>
        <v>8.16666666666667</v>
      </c>
      <c r="H834" s="18"/>
      <c r="I834" s="42" t="s">
        <v>62</v>
      </c>
      <c r="J834" s="41"/>
      <c r="K834" s="7" t="s">
        <v>16</v>
      </c>
    </row>
    <row r="835" s="1" customFormat="1" spans="1:11">
      <c r="A835" s="16" t="s">
        <v>1075</v>
      </c>
      <c r="B835" s="20">
        <v>250203016</v>
      </c>
      <c r="C835" s="18" t="s">
        <v>1334</v>
      </c>
      <c r="D835" s="18"/>
      <c r="E835" s="18"/>
      <c r="F835" s="18" t="s">
        <v>1077</v>
      </c>
      <c r="G835" s="19">
        <f>VLOOKUP(B835,[1]Sheet1!$B$1:$G$65536,6,0)</f>
        <v>8.16666666666667</v>
      </c>
      <c r="H835" s="18"/>
      <c r="I835" s="42" t="s">
        <v>62</v>
      </c>
      <c r="J835" s="41"/>
      <c r="K835" s="7" t="s">
        <v>16</v>
      </c>
    </row>
    <row r="836" s="1" customFormat="1" ht="28.5" spans="1:11">
      <c r="A836" s="16" t="s">
        <v>1075</v>
      </c>
      <c r="B836" s="20">
        <v>250203017</v>
      </c>
      <c r="C836" s="18" t="s">
        <v>1335</v>
      </c>
      <c r="D836" s="18"/>
      <c r="E836" s="18"/>
      <c r="F836" s="18" t="s">
        <v>1077</v>
      </c>
      <c r="G836" s="19">
        <f>VLOOKUP(B836,[1]Sheet1!$B$1:$G$65536,6,0)</f>
        <v>8.16666666666667</v>
      </c>
      <c r="H836" s="18"/>
      <c r="I836" s="42" t="s">
        <v>62</v>
      </c>
      <c r="J836" s="41"/>
      <c r="K836" s="7" t="s">
        <v>16</v>
      </c>
    </row>
    <row r="837" s="1" customFormat="1" spans="1:11">
      <c r="A837" s="16" t="s">
        <v>1075</v>
      </c>
      <c r="B837" s="20">
        <v>250203018</v>
      </c>
      <c r="C837" s="18" t="s">
        <v>1336</v>
      </c>
      <c r="D837" s="18"/>
      <c r="E837" s="18"/>
      <c r="F837" s="18" t="s">
        <v>1077</v>
      </c>
      <c r="G837" s="29">
        <f>VLOOKUP(B837,[1]Sheet1!$B$1:$G$65536,6,0)</f>
        <v>1</v>
      </c>
      <c r="H837" s="18"/>
      <c r="I837" s="42" t="s">
        <v>62</v>
      </c>
      <c r="J837" s="41"/>
      <c r="K837" s="7" t="s">
        <v>16</v>
      </c>
    </row>
    <row r="838" s="1" customFormat="1" ht="28.5" spans="1:11">
      <c r="A838" s="16" t="s">
        <v>1075</v>
      </c>
      <c r="B838" s="20">
        <v>250203019</v>
      </c>
      <c r="C838" s="18" t="s">
        <v>1337</v>
      </c>
      <c r="D838" s="18"/>
      <c r="E838" s="18"/>
      <c r="F838" s="18" t="s">
        <v>1077</v>
      </c>
      <c r="G838" s="19">
        <f>VLOOKUP(B838,[1]Sheet1!$B$1:$G$65536,6,0)</f>
        <v>16.2333333333333</v>
      </c>
      <c r="H838" s="18"/>
      <c r="I838" s="42" t="s">
        <v>62</v>
      </c>
      <c r="J838" s="41"/>
      <c r="K838" s="7" t="s">
        <v>16</v>
      </c>
    </row>
    <row r="839" s="1" customFormat="1" ht="28.5" spans="1:11">
      <c r="A839" s="16" t="s">
        <v>1075</v>
      </c>
      <c r="B839" s="20">
        <v>250203020</v>
      </c>
      <c r="C839" s="18" t="s">
        <v>1338</v>
      </c>
      <c r="D839" s="18"/>
      <c r="E839" s="18"/>
      <c r="F839" s="18" t="s">
        <v>1077</v>
      </c>
      <c r="G839" s="19">
        <f>VLOOKUP(B839,[1]Sheet1!$B$1:$G$65536,6,0)</f>
        <v>9.16666666666667</v>
      </c>
      <c r="H839" s="18"/>
      <c r="I839" s="42" t="s">
        <v>62</v>
      </c>
      <c r="J839" s="41"/>
      <c r="K839" s="7" t="s">
        <v>16</v>
      </c>
    </row>
    <row r="840" s="1" customFormat="1" ht="28.5" spans="1:11">
      <c r="A840" s="16" t="s">
        <v>1075</v>
      </c>
      <c r="B840" s="20">
        <v>2502030201</v>
      </c>
      <c r="C840" s="18" t="s">
        <v>1339</v>
      </c>
      <c r="D840" s="18" t="s">
        <v>1340</v>
      </c>
      <c r="E840" s="18"/>
      <c r="F840" s="18" t="s">
        <v>1077</v>
      </c>
      <c r="G840" s="19">
        <f>VLOOKUP(B840,[1]Sheet1!$B$1:$G$65536,6,0)</f>
        <v>61.28</v>
      </c>
      <c r="H840" s="18"/>
      <c r="I840" s="42" t="s">
        <v>62</v>
      </c>
      <c r="J840" s="41"/>
      <c r="K840" s="7" t="s">
        <v>16</v>
      </c>
    </row>
    <row r="841" s="1" customFormat="1" ht="28.5" spans="1:11">
      <c r="A841" s="16" t="s">
        <v>1075</v>
      </c>
      <c r="B841" s="20">
        <v>250203021</v>
      </c>
      <c r="C841" s="18" t="s">
        <v>1341</v>
      </c>
      <c r="D841" s="18"/>
      <c r="E841" s="18"/>
      <c r="F841" s="18" t="s">
        <v>1077</v>
      </c>
      <c r="G841" s="19">
        <f>VLOOKUP(B841,[1]Sheet1!$B$1:$G$65536,6,0)</f>
        <v>4.16666666666667</v>
      </c>
      <c r="H841" s="18" t="s">
        <v>1342</v>
      </c>
      <c r="I841" s="42" t="s">
        <v>62</v>
      </c>
      <c r="J841" s="41"/>
      <c r="K841" s="7" t="s">
        <v>16</v>
      </c>
    </row>
    <row r="842" s="1" customFormat="1" ht="28.5" spans="1:11">
      <c r="A842" s="16" t="s">
        <v>1075</v>
      </c>
      <c r="B842" s="20">
        <v>250203022</v>
      </c>
      <c r="C842" s="18" t="s">
        <v>1343</v>
      </c>
      <c r="D842" s="18"/>
      <c r="E842" s="18"/>
      <c r="F842" s="18" t="s">
        <v>1077</v>
      </c>
      <c r="G842" s="29">
        <f>VLOOKUP(B842,[1]Sheet1!$B$1:$G$65536,6,0)</f>
        <v>10.9633333333333</v>
      </c>
      <c r="H842" s="18"/>
      <c r="I842" s="42" t="s">
        <v>62</v>
      </c>
      <c r="J842" s="41"/>
      <c r="K842" s="7" t="s">
        <v>16</v>
      </c>
    </row>
    <row r="843" s="1" customFormat="1" ht="28.5" spans="1:11">
      <c r="A843" s="16" t="s">
        <v>1075</v>
      </c>
      <c r="B843" s="20">
        <v>250203023</v>
      </c>
      <c r="C843" s="18" t="s">
        <v>1344</v>
      </c>
      <c r="D843" s="18"/>
      <c r="E843" s="18"/>
      <c r="F843" s="18" t="s">
        <v>1077</v>
      </c>
      <c r="G843" s="29">
        <f>VLOOKUP(B843,[1]Sheet1!$B$1:$G$65536,6,0)</f>
        <v>10.9633333333333</v>
      </c>
      <c r="H843" s="18"/>
      <c r="I843" s="42" t="s">
        <v>62</v>
      </c>
      <c r="J843" s="41"/>
      <c r="K843" s="7" t="s">
        <v>16</v>
      </c>
    </row>
    <row r="844" s="1" customFormat="1" ht="28.5" spans="1:11">
      <c r="A844" s="16" t="s">
        <v>1075</v>
      </c>
      <c r="B844" s="20">
        <v>250203024</v>
      </c>
      <c r="C844" s="18" t="s">
        <v>1345</v>
      </c>
      <c r="D844" s="18"/>
      <c r="E844" s="18"/>
      <c r="F844" s="18" t="s">
        <v>1077</v>
      </c>
      <c r="G844" s="19">
        <f>VLOOKUP(B844,[1]Sheet1!$B$1:$G$65536,6,0)</f>
        <v>2.16666666666667</v>
      </c>
      <c r="H844" s="18"/>
      <c r="I844" s="42" t="s">
        <v>62</v>
      </c>
      <c r="J844" s="41"/>
      <c r="K844" s="7" t="s">
        <v>16</v>
      </c>
    </row>
    <row r="845" s="1" customFormat="1" ht="28.5" spans="1:11">
      <c r="A845" s="16" t="s">
        <v>1075</v>
      </c>
      <c r="B845" s="20">
        <v>250203025</v>
      </c>
      <c r="C845" s="18" t="s">
        <v>1346</v>
      </c>
      <c r="D845" s="18"/>
      <c r="E845" s="18"/>
      <c r="F845" s="18" t="s">
        <v>1077</v>
      </c>
      <c r="G845" s="19">
        <f>VLOOKUP(B845,[1]Sheet1!$B$1:$G$65536,6,0)</f>
        <v>9.33333333333333</v>
      </c>
      <c r="H845" s="18"/>
      <c r="I845" s="42" t="s">
        <v>62</v>
      </c>
      <c r="J845" s="41"/>
      <c r="K845" s="7" t="s">
        <v>16</v>
      </c>
    </row>
    <row r="846" s="1" customFormat="1" ht="28.5" spans="1:11">
      <c r="A846" s="16" t="s">
        <v>1075</v>
      </c>
      <c r="B846" s="20">
        <v>250203026</v>
      </c>
      <c r="C846" s="18" t="s">
        <v>1347</v>
      </c>
      <c r="D846" s="18"/>
      <c r="E846" s="18"/>
      <c r="F846" s="18" t="s">
        <v>1077</v>
      </c>
      <c r="G846" s="19">
        <f>VLOOKUP(B846,[1]Sheet1!$B$1:$G$65536,6,0)</f>
        <v>9.33333333333333</v>
      </c>
      <c r="H846" s="18"/>
      <c r="I846" s="42" t="s">
        <v>62</v>
      </c>
      <c r="J846" s="41"/>
      <c r="K846" s="7" t="s">
        <v>16</v>
      </c>
    </row>
    <row r="847" s="1" customFormat="1" ht="28.5" spans="1:11">
      <c r="A847" s="16" t="s">
        <v>1075</v>
      </c>
      <c r="B847" s="20">
        <v>250203027</v>
      </c>
      <c r="C847" s="18" t="s">
        <v>1348</v>
      </c>
      <c r="D847" s="18"/>
      <c r="E847" s="18"/>
      <c r="F847" s="18" t="s">
        <v>1077</v>
      </c>
      <c r="G847" s="19">
        <f>VLOOKUP(B847,[1]Sheet1!$B$1:$G$65536,6,0)</f>
        <v>1.16666666666667</v>
      </c>
      <c r="H847" s="18"/>
      <c r="I847" s="42" t="s">
        <v>62</v>
      </c>
      <c r="J847" s="41"/>
      <c r="K847" s="7" t="s">
        <v>16</v>
      </c>
    </row>
    <row r="848" s="1" customFormat="1" ht="28.5" spans="1:11">
      <c r="A848" s="16" t="s">
        <v>1075</v>
      </c>
      <c r="B848" s="20">
        <v>250203028</v>
      </c>
      <c r="C848" s="18" t="s">
        <v>1349</v>
      </c>
      <c r="D848" s="18"/>
      <c r="E848" s="18"/>
      <c r="F848" s="18" t="s">
        <v>1077</v>
      </c>
      <c r="G848" s="19">
        <f>VLOOKUP(B848,[1]Sheet1!$B$1:$G$65536,6,0)</f>
        <v>5.16666666666667</v>
      </c>
      <c r="H848" s="18"/>
      <c r="I848" s="42" t="s">
        <v>62</v>
      </c>
      <c r="J848" s="41"/>
      <c r="K848" s="7" t="s">
        <v>16</v>
      </c>
    </row>
    <row r="849" s="1" customFormat="1" ht="28.5" spans="1:11">
      <c r="A849" s="16" t="s">
        <v>1075</v>
      </c>
      <c r="B849" s="20">
        <v>250203029</v>
      </c>
      <c r="C849" s="18" t="s">
        <v>1350</v>
      </c>
      <c r="D849" s="18"/>
      <c r="E849" s="18"/>
      <c r="F849" s="18" t="s">
        <v>1077</v>
      </c>
      <c r="G849" s="19">
        <f>VLOOKUP(B849,[1]Sheet1!$B$1:$G$65536,6,0)</f>
        <v>6.16666666666667</v>
      </c>
      <c r="H849" s="18"/>
      <c r="I849" s="42" t="s">
        <v>62</v>
      </c>
      <c r="J849" s="41"/>
      <c r="K849" s="7" t="s">
        <v>16</v>
      </c>
    </row>
    <row r="850" s="1" customFormat="1" ht="28.5" spans="1:11">
      <c r="A850" s="16" t="s">
        <v>1075</v>
      </c>
      <c r="B850" s="20">
        <v>250203030</v>
      </c>
      <c r="C850" s="18" t="s">
        <v>1351</v>
      </c>
      <c r="D850" s="18"/>
      <c r="E850" s="18"/>
      <c r="F850" s="18" t="s">
        <v>1077</v>
      </c>
      <c r="G850" s="19">
        <f>VLOOKUP(B850,[1]Sheet1!$B$1:$G$65536,6,0)</f>
        <v>8.16666666666667</v>
      </c>
      <c r="H850" s="18"/>
      <c r="I850" s="42" t="s">
        <v>62</v>
      </c>
      <c r="J850" s="41"/>
      <c r="K850" s="7" t="s">
        <v>16</v>
      </c>
    </row>
    <row r="851" s="1" customFormat="1" ht="57" spans="1:11">
      <c r="A851" s="16" t="s">
        <v>1075</v>
      </c>
      <c r="B851" s="20">
        <v>250203031</v>
      </c>
      <c r="C851" s="18" t="s">
        <v>1352</v>
      </c>
      <c r="D851" s="18" t="s">
        <v>1353</v>
      </c>
      <c r="E851" s="18"/>
      <c r="F851" s="18" t="s">
        <v>1077</v>
      </c>
      <c r="G851" s="19">
        <f>VLOOKUP(B851,[1]Sheet1!$B$1:$G$65536,6,0)</f>
        <v>17.91</v>
      </c>
      <c r="H851" s="18" t="s">
        <v>1354</v>
      </c>
      <c r="I851" s="42" t="s">
        <v>62</v>
      </c>
      <c r="J851" s="41"/>
      <c r="K851" s="7" t="s">
        <v>16</v>
      </c>
    </row>
    <row r="852" s="1" customFormat="1" ht="85.5" spans="1:11">
      <c r="A852" s="16" t="s">
        <v>1075</v>
      </c>
      <c r="B852" s="20">
        <v>2502030311</v>
      </c>
      <c r="C852" s="18" t="s">
        <v>1352</v>
      </c>
      <c r="D852" s="18" t="s">
        <v>1355</v>
      </c>
      <c r="E852" s="18"/>
      <c r="F852" s="18" t="s">
        <v>1077</v>
      </c>
      <c r="G852" s="19">
        <f>VLOOKUP(B852,[1]Sheet1!$B$1:$G$65536,6,0)</f>
        <v>50.4866666666667</v>
      </c>
      <c r="H852" s="18" t="s">
        <v>1356</v>
      </c>
      <c r="I852" s="42" t="s">
        <v>62</v>
      </c>
      <c r="J852" s="41"/>
      <c r="K852" s="7" t="s">
        <v>16</v>
      </c>
    </row>
    <row r="853" s="1" customFormat="1" ht="28.5" spans="1:11">
      <c r="A853" s="16" t="s">
        <v>1075</v>
      </c>
      <c r="B853" s="20">
        <v>250203032</v>
      </c>
      <c r="C853" s="18" t="s">
        <v>1357</v>
      </c>
      <c r="D853" s="18"/>
      <c r="E853" s="18"/>
      <c r="F853" s="18" t="s">
        <v>1077</v>
      </c>
      <c r="G853" s="19">
        <f>VLOOKUP(B853,[1]Sheet1!$B$1:$G$65536,6,0)</f>
        <v>9.08333333333333</v>
      </c>
      <c r="H853" s="18"/>
      <c r="I853" s="42" t="s">
        <v>62</v>
      </c>
      <c r="J853" s="41"/>
      <c r="K853" s="7" t="s">
        <v>16</v>
      </c>
    </row>
    <row r="854" s="1" customFormat="1" ht="28.5" spans="1:11">
      <c r="A854" s="16" t="s">
        <v>1075</v>
      </c>
      <c r="B854" s="20">
        <v>250203033</v>
      </c>
      <c r="C854" s="18" t="s">
        <v>1358</v>
      </c>
      <c r="D854" s="18"/>
      <c r="E854" s="18"/>
      <c r="F854" s="18" t="s">
        <v>1077</v>
      </c>
      <c r="G854" s="19">
        <f>VLOOKUP(B854,[1]Sheet1!$B$1:$G$65536,6,0)</f>
        <v>9.08333333333333</v>
      </c>
      <c r="H854" s="18"/>
      <c r="I854" s="42" t="s">
        <v>62</v>
      </c>
      <c r="J854" s="41"/>
      <c r="K854" s="7" t="s">
        <v>16</v>
      </c>
    </row>
    <row r="855" s="1" customFormat="1" ht="28.5" spans="1:11">
      <c r="A855" s="16" t="s">
        <v>1075</v>
      </c>
      <c r="B855" s="20">
        <v>250203034</v>
      </c>
      <c r="C855" s="18" t="s">
        <v>1359</v>
      </c>
      <c r="D855" s="18"/>
      <c r="E855" s="18"/>
      <c r="F855" s="18" t="s">
        <v>1077</v>
      </c>
      <c r="G855" s="19">
        <f>VLOOKUP(B855,[1]Sheet1!$B$1:$G$65536,6,0)</f>
        <v>9.08333333333333</v>
      </c>
      <c r="H855" s="18"/>
      <c r="I855" s="42" t="s">
        <v>62</v>
      </c>
      <c r="J855" s="41"/>
      <c r="K855" s="7" t="s">
        <v>16</v>
      </c>
    </row>
    <row r="856" s="1" customFormat="1" ht="28.5" spans="1:11">
      <c r="A856" s="16" t="s">
        <v>1075</v>
      </c>
      <c r="B856" s="20">
        <v>250203035</v>
      </c>
      <c r="C856" s="18" t="s">
        <v>1360</v>
      </c>
      <c r="D856" s="18"/>
      <c r="E856" s="18"/>
      <c r="F856" s="18" t="s">
        <v>1077</v>
      </c>
      <c r="G856" s="19">
        <f>VLOOKUP(B856,[1]Sheet1!$B$1:$G$65536,6,0)</f>
        <v>9.16666666666667</v>
      </c>
      <c r="H856" s="18"/>
      <c r="I856" s="42" t="s">
        <v>62</v>
      </c>
      <c r="J856" s="41"/>
      <c r="K856" s="7" t="s">
        <v>16</v>
      </c>
    </row>
    <row r="857" s="1" customFormat="1" spans="1:11">
      <c r="A857" s="16" t="s">
        <v>1075</v>
      </c>
      <c r="B857" s="20">
        <v>250203036</v>
      </c>
      <c r="C857" s="18" t="s">
        <v>1361</v>
      </c>
      <c r="D857" s="18"/>
      <c r="E857" s="18"/>
      <c r="F857" s="18" t="s">
        <v>1077</v>
      </c>
      <c r="G857" s="19">
        <f>VLOOKUP(B857,[1]Sheet1!$B$1:$G$65536,6,0)</f>
        <v>8.16666666666667</v>
      </c>
      <c r="H857" s="18"/>
      <c r="I857" s="42" t="s">
        <v>62</v>
      </c>
      <c r="J857" s="41"/>
      <c r="K857" s="7" t="s">
        <v>16</v>
      </c>
    </row>
    <row r="858" s="1" customFormat="1" spans="1:11">
      <c r="A858" s="16" t="s">
        <v>1075</v>
      </c>
      <c r="B858" s="20">
        <v>250203037</v>
      </c>
      <c r="C858" s="18" t="s">
        <v>1362</v>
      </c>
      <c r="D858" s="18"/>
      <c r="E858" s="18"/>
      <c r="F858" s="18" t="s">
        <v>1077</v>
      </c>
      <c r="G858" s="19">
        <f>VLOOKUP(B858,[1]Sheet1!$B$1:$G$65536,6,0)</f>
        <v>9.08333333333333</v>
      </c>
      <c r="H858" s="18"/>
      <c r="I858" s="42" t="s">
        <v>62</v>
      </c>
      <c r="J858" s="41"/>
      <c r="K858" s="7" t="s">
        <v>16</v>
      </c>
    </row>
    <row r="859" s="1" customFormat="1" ht="28.5" spans="1:11">
      <c r="A859" s="16" t="s">
        <v>1075</v>
      </c>
      <c r="B859" s="20">
        <v>250203038</v>
      </c>
      <c r="C859" s="18" t="s">
        <v>1363</v>
      </c>
      <c r="D859" s="18"/>
      <c r="E859" s="18"/>
      <c r="F859" s="18" t="s">
        <v>1077</v>
      </c>
      <c r="G859" s="19">
        <f>VLOOKUP(B859,[1]Sheet1!$B$1:$G$65536,6,0)</f>
        <v>13.2566666666667</v>
      </c>
      <c r="H859" s="18"/>
      <c r="I859" s="42" t="s">
        <v>62</v>
      </c>
      <c r="J859" s="41"/>
      <c r="K859" s="7" t="s">
        <v>16</v>
      </c>
    </row>
    <row r="860" s="1" customFormat="1" ht="28.5" spans="1:11">
      <c r="A860" s="16" t="s">
        <v>1075</v>
      </c>
      <c r="B860" s="20">
        <v>250203039</v>
      </c>
      <c r="C860" s="18" t="s">
        <v>1364</v>
      </c>
      <c r="D860" s="18"/>
      <c r="E860" s="18"/>
      <c r="F860" s="18" t="s">
        <v>1077</v>
      </c>
      <c r="G860" s="19">
        <f>VLOOKUP(B860,[1]Sheet1!$B$1:$G$65536,6,0)</f>
        <v>2.16666666666667</v>
      </c>
      <c r="H860" s="18"/>
      <c r="I860" s="42" t="s">
        <v>62</v>
      </c>
      <c r="J860" s="41"/>
      <c r="K860" s="7" t="s">
        <v>16</v>
      </c>
    </row>
    <row r="861" s="1" customFormat="1" ht="28.5" spans="1:11">
      <c r="A861" s="16" t="s">
        <v>1075</v>
      </c>
      <c r="B861" s="20">
        <v>250203040</v>
      </c>
      <c r="C861" s="18" t="s">
        <v>1365</v>
      </c>
      <c r="D861" s="18"/>
      <c r="E861" s="18"/>
      <c r="F861" s="18" t="s">
        <v>1077</v>
      </c>
      <c r="G861" s="19">
        <f>VLOOKUP(B861,[1]Sheet1!$B$1:$G$65536,6,0)</f>
        <v>2.16666666666667</v>
      </c>
      <c r="H861" s="18"/>
      <c r="I861" s="42" t="s">
        <v>62</v>
      </c>
      <c r="J861" s="41"/>
      <c r="K861" s="7" t="s">
        <v>16</v>
      </c>
    </row>
    <row r="862" s="1" customFormat="1" ht="28.5" spans="1:11">
      <c r="A862" s="16" t="s">
        <v>1075</v>
      </c>
      <c r="B862" s="20">
        <v>250203041</v>
      </c>
      <c r="C862" s="18" t="s">
        <v>1366</v>
      </c>
      <c r="D862" s="18"/>
      <c r="E862" s="18"/>
      <c r="F862" s="18" t="s">
        <v>1077</v>
      </c>
      <c r="G862" s="19">
        <f>VLOOKUP(B862,[1]Sheet1!$B$1:$G$65536,6,0)</f>
        <v>2.2</v>
      </c>
      <c r="H862" s="18"/>
      <c r="I862" s="42" t="s">
        <v>62</v>
      </c>
      <c r="J862" s="41"/>
      <c r="K862" s="7" t="s">
        <v>16</v>
      </c>
    </row>
    <row r="863" s="1" customFormat="1" spans="1:11">
      <c r="A863" s="16" t="s">
        <v>1075</v>
      </c>
      <c r="B863" s="20">
        <v>250203042</v>
      </c>
      <c r="C863" s="18" t="s">
        <v>1367</v>
      </c>
      <c r="D863" s="18"/>
      <c r="E863" s="18"/>
      <c r="F863" s="18" t="s">
        <v>1077</v>
      </c>
      <c r="G863" s="29">
        <f>VLOOKUP(B863,[1]Sheet1!$B$1:$G$65536,6,0)</f>
        <v>1</v>
      </c>
      <c r="H863" s="18"/>
      <c r="I863" s="42" t="s">
        <v>62</v>
      </c>
      <c r="J863" s="41"/>
      <c r="K863" s="7" t="s">
        <v>16</v>
      </c>
    </row>
    <row r="864" s="1" customFormat="1" ht="28.5" spans="1:11">
      <c r="A864" s="16" t="s">
        <v>1075</v>
      </c>
      <c r="B864" s="20">
        <v>250203043</v>
      </c>
      <c r="C864" s="18" t="s">
        <v>1368</v>
      </c>
      <c r="D864" s="18"/>
      <c r="E864" s="18"/>
      <c r="F864" s="18" t="s">
        <v>1077</v>
      </c>
      <c r="G864" s="29">
        <f>VLOOKUP(B864,[1]Sheet1!$B$1:$G$65536,6,0)</f>
        <v>17.0066666666667</v>
      </c>
      <c r="H864" s="18"/>
      <c r="I864" s="42" t="s">
        <v>62</v>
      </c>
      <c r="J864" s="41"/>
      <c r="K864" s="7" t="s">
        <v>16</v>
      </c>
    </row>
    <row r="865" s="1" customFormat="1" ht="28.5" spans="1:11">
      <c r="A865" s="16" t="s">
        <v>1075</v>
      </c>
      <c r="B865" s="20">
        <v>250203044</v>
      </c>
      <c r="C865" s="18" t="s">
        <v>1369</v>
      </c>
      <c r="D865" s="18"/>
      <c r="E865" s="18"/>
      <c r="F865" s="18" t="s">
        <v>1077</v>
      </c>
      <c r="G865" s="19">
        <f>VLOOKUP(B865,[1]Sheet1!$B$1:$G$65536,6,0)</f>
        <v>14.65</v>
      </c>
      <c r="H865" s="18"/>
      <c r="I865" s="42" t="s">
        <v>62</v>
      </c>
      <c r="J865" s="41"/>
      <c r="K865" s="7" t="s">
        <v>16</v>
      </c>
    </row>
    <row r="866" s="1" customFormat="1" ht="42.75" spans="1:11">
      <c r="A866" s="16" t="s">
        <v>1075</v>
      </c>
      <c r="B866" s="20">
        <v>250203045</v>
      </c>
      <c r="C866" s="18" t="s">
        <v>1370</v>
      </c>
      <c r="D866" s="18"/>
      <c r="E866" s="18"/>
      <c r="F866" s="18" t="s">
        <v>1077</v>
      </c>
      <c r="G866" s="29">
        <f>VLOOKUP(B866,[1]Sheet1!$B$1:$G$65536,6,0)</f>
        <v>17.0066666666667</v>
      </c>
      <c r="H866" s="18"/>
      <c r="I866" s="42" t="s">
        <v>62</v>
      </c>
      <c r="J866" s="41"/>
      <c r="K866" s="7" t="s">
        <v>16</v>
      </c>
    </row>
    <row r="867" s="1" customFormat="1" ht="42.75" spans="1:11">
      <c r="A867" s="16" t="s">
        <v>1075</v>
      </c>
      <c r="B867" s="20">
        <v>250203046</v>
      </c>
      <c r="C867" s="18" t="s">
        <v>1371</v>
      </c>
      <c r="D867" s="18"/>
      <c r="E867" s="18"/>
      <c r="F867" s="18" t="s">
        <v>1077</v>
      </c>
      <c r="G867" s="29">
        <f>VLOOKUP(B867,[1]Sheet1!$B$1:$G$65536,6,0)</f>
        <v>17.0066666666667</v>
      </c>
      <c r="H867" s="18"/>
      <c r="I867" s="42" t="s">
        <v>62</v>
      </c>
      <c r="J867" s="41"/>
      <c r="K867" s="7" t="s">
        <v>16</v>
      </c>
    </row>
    <row r="868" s="1" customFormat="1" ht="28.5" spans="1:11">
      <c r="A868" s="16" t="s">
        <v>1075</v>
      </c>
      <c r="B868" s="20">
        <v>250203047</v>
      </c>
      <c r="C868" s="18" t="s">
        <v>1372</v>
      </c>
      <c r="D868" s="18"/>
      <c r="E868" s="18"/>
      <c r="F868" s="18" t="s">
        <v>1077</v>
      </c>
      <c r="G868" s="19">
        <f>VLOOKUP(B868,[1]Sheet1!$B$1:$G$65536,6,0)</f>
        <v>17.5</v>
      </c>
      <c r="H868" s="18"/>
      <c r="I868" s="42" t="s">
        <v>62</v>
      </c>
      <c r="J868" s="41"/>
      <c r="K868" s="7" t="s">
        <v>16</v>
      </c>
    </row>
    <row r="869" s="1" customFormat="1" ht="28.5" spans="1:11">
      <c r="A869" s="16" t="s">
        <v>1075</v>
      </c>
      <c r="B869" s="20">
        <v>250203048</v>
      </c>
      <c r="C869" s="18" t="s">
        <v>1373</v>
      </c>
      <c r="D869" s="18"/>
      <c r="E869" s="18"/>
      <c r="F869" s="18" t="s">
        <v>1077</v>
      </c>
      <c r="G869" s="29">
        <f>VLOOKUP(B869,[1]Sheet1!$B$1:$G$65536,6,0)</f>
        <v>17.0066666666667</v>
      </c>
      <c r="H869" s="18"/>
      <c r="I869" s="42" t="s">
        <v>62</v>
      </c>
      <c r="J869" s="41"/>
      <c r="K869" s="7" t="s">
        <v>16</v>
      </c>
    </row>
    <row r="870" s="1" customFormat="1" ht="28.5" spans="1:11">
      <c r="A870" s="16" t="s">
        <v>1075</v>
      </c>
      <c r="B870" s="20">
        <v>250203049</v>
      </c>
      <c r="C870" s="18" t="s">
        <v>1374</v>
      </c>
      <c r="D870" s="18"/>
      <c r="E870" s="18"/>
      <c r="F870" s="18" t="s">
        <v>1077</v>
      </c>
      <c r="G870" s="29">
        <f>VLOOKUP(B870,[1]Sheet1!$B$1:$G$65536,6,0)</f>
        <v>17.0066666666667</v>
      </c>
      <c r="H870" s="18"/>
      <c r="I870" s="42" t="s">
        <v>62</v>
      </c>
      <c r="J870" s="41"/>
      <c r="K870" s="7" t="s">
        <v>16</v>
      </c>
    </row>
    <row r="871" s="1" customFormat="1" spans="1:11">
      <c r="A871" s="16" t="s">
        <v>1075</v>
      </c>
      <c r="B871" s="20">
        <v>250203050</v>
      </c>
      <c r="C871" s="18" t="s">
        <v>1375</v>
      </c>
      <c r="D871" s="18"/>
      <c r="E871" s="18"/>
      <c r="F871" s="18" t="s">
        <v>1077</v>
      </c>
      <c r="G871" s="29">
        <f>VLOOKUP(B871,[1]Sheet1!$B$1:$G$65536,6,0)</f>
        <v>17.0066666666667</v>
      </c>
      <c r="H871" s="18"/>
      <c r="I871" s="42" t="s">
        <v>62</v>
      </c>
      <c r="J871" s="41"/>
      <c r="K871" s="7" t="s">
        <v>16</v>
      </c>
    </row>
    <row r="872" s="1" customFormat="1" ht="28.5" spans="1:11">
      <c r="A872" s="16" t="s">
        <v>1075</v>
      </c>
      <c r="B872" s="20">
        <v>250203051</v>
      </c>
      <c r="C872" s="18" t="s">
        <v>1376</v>
      </c>
      <c r="D872" s="18"/>
      <c r="E872" s="18"/>
      <c r="F872" s="18" t="s">
        <v>1077</v>
      </c>
      <c r="G872" s="29">
        <f>VLOOKUP(B872,[1]Sheet1!$B$1:$G$65536,6,0)</f>
        <v>17.0066666666667</v>
      </c>
      <c r="H872" s="18"/>
      <c r="I872" s="42" t="s">
        <v>62</v>
      </c>
      <c r="J872" s="41"/>
      <c r="K872" s="7" t="s">
        <v>16</v>
      </c>
    </row>
    <row r="873" s="1" customFormat="1" ht="99.75" spans="1:11">
      <c r="A873" s="16" t="s">
        <v>1075</v>
      </c>
      <c r="B873" s="20">
        <v>2502030511</v>
      </c>
      <c r="C873" s="18" t="s">
        <v>1377</v>
      </c>
      <c r="D873" s="18" t="s">
        <v>1378</v>
      </c>
      <c r="E873" s="18"/>
      <c r="F873" s="18" t="s">
        <v>1077</v>
      </c>
      <c r="G873" s="19">
        <f>VLOOKUP(B873,[1]Sheet1!$B$1:$G$65536,6,0)</f>
        <v>70.3166666666667</v>
      </c>
      <c r="H873" s="18"/>
      <c r="I873" s="42" t="s">
        <v>62</v>
      </c>
      <c r="J873" s="41"/>
      <c r="K873" s="7" t="s">
        <v>16</v>
      </c>
    </row>
    <row r="874" s="1" customFormat="1" ht="28.5" spans="1:11">
      <c r="A874" s="16" t="s">
        <v>1075</v>
      </c>
      <c r="B874" s="20">
        <v>250203052</v>
      </c>
      <c r="C874" s="18" t="s">
        <v>1379</v>
      </c>
      <c r="D874" s="18"/>
      <c r="E874" s="18"/>
      <c r="F874" s="18" t="s">
        <v>1077</v>
      </c>
      <c r="G874" s="19">
        <f>VLOOKUP(B874,[1]Sheet1!$B$1:$G$65536,6,0)</f>
        <v>14.65</v>
      </c>
      <c r="H874" s="18"/>
      <c r="I874" s="42" t="s">
        <v>62</v>
      </c>
      <c r="J874" s="41"/>
      <c r="K874" s="7" t="s">
        <v>16</v>
      </c>
    </row>
    <row r="875" s="1" customFormat="1" ht="28.5" spans="1:11">
      <c r="A875" s="16" t="s">
        <v>1075</v>
      </c>
      <c r="B875" s="20">
        <v>250203053</v>
      </c>
      <c r="C875" s="18" t="s">
        <v>1380</v>
      </c>
      <c r="D875" s="18"/>
      <c r="E875" s="18"/>
      <c r="F875" s="18" t="s">
        <v>1077</v>
      </c>
      <c r="G875" s="29">
        <f>VLOOKUP(B875,[1]Sheet1!$B$1:$G$65536,6,0)</f>
        <v>17.0066666666667</v>
      </c>
      <c r="H875" s="18"/>
      <c r="I875" s="42" t="s">
        <v>62</v>
      </c>
      <c r="J875" s="41"/>
      <c r="K875" s="7" t="s">
        <v>16</v>
      </c>
    </row>
    <row r="876" s="1" customFormat="1" spans="1:11">
      <c r="A876" s="16" t="s">
        <v>1075</v>
      </c>
      <c r="B876" s="20">
        <v>250203054</v>
      </c>
      <c r="C876" s="18" t="s">
        <v>1381</v>
      </c>
      <c r="D876" s="18"/>
      <c r="E876" s="18"/>
      <c r="F876" s="18" t="s">
        <v>1077</v>
      </c>
      <c r="G876" s="29">
        <f>VLOOKUP(B876,[1]Sheet1!$B$1:$G$65536,6,0)</f>
        <v>17.0066666666667</v>
      </c>
      <c r="H876" s="18"/>
      <c r="I876" s="42" t="s">
        <v>62</v>
      </c>
      <c r="J876" s="41"/>
      <c r="K876" s="7" t="s">
        <v>16</v>
      </c>
    </row>
    <row r="877" s="1" customFormat="1" spans="1:11">
      <c r="A877" s="16" t="s">
        <v>1075</v>
      </c>
      <c r="B877" s="20">
        <v>250203055</v>
      </c>
      <c r="C877" s="18" t="s">
        <v>1382</v>
      </c>
      <c r="D877" s="18"/>
      <c r="E877" s="18"/>
      <c r="F877" s="18" t="s">
        <v>1077</v>
      </c>
      <c r="G877" s="29">
        <f>VLOOKUP(B877,[1]Sheet1!$B$1:$G$65536,6,0)</f>
        <v>17.0066666666667</v>
      </c>
      <c r="H877" s="18"/>
      <c r="I877" s="42" t="s">
        <v>62</v>
      </c>
      <c r="J877" s="41"/>
      <c r="K877" s="7" t="s">
        <v>16</v>
      </c>
    </row>
    <row r="878" s="1" customFormat="1" ht="42.75" spans="1:11">
      <c r="A878" s="16" t="s">
        <v>1075</v>
      </c>
      <c r="B878" s="20">
        <v>250203056</v>
      </c>
      <c r="C878" s="18" t="s">
        <v>1383</v>
      </c>
      <c r="D878" s="18"/>
      <c r="E878" s="18"/>
      <c r="F878" s="18" t="s">
        <v>1077</v>
      </c>
      <c r="G878" s="19">
        <f>VLOOKUP(B878,[1]Sheet1!$B$1:$G$65536,6,0)</f>
        <v>14.6733333333333</v>
      </c>
      <c r="H878" s="18"/>
      <c r="I878" s="42" t="s">
        <v>62</v>
      </c>
      <c r="J878" s="41"/>
      <c r="K878" s="7" t="s">
        <v>16</v>
      </c>
    </row>
    <row r="879" s="1" customFormat="1" ht="42.75" spans="1:11">
      <c r="A879" s="16" t="s">
        <v>1075</v>
      </c>
      <c r="B879" s="20">
        <v>250203057</v>
      </c>
      <c r="C879" s="18" t="s">
        <v>1384</v>
      </c>
      <c r="D879" s="18"/>
      <c r="E879" s="18"/>
      <c r="F879" s="18" t="s">
        <v>1077</v>
      </c>
      <c r="G879" s="19">
        <f>VLOOKUP(B879,[1]Sheet1!$B$1:$G$65536,6,0)</f>
        <v>14.6733333333333</v>
      </c>
      <c r="H879" s="18"/>
      <c r="I879" s="42" t="s">
        <v>62</v>
      </c>
      <c r="J879" s="41"/>
      <c r="K879" s="7" t="s">
        <v>16</v>
      </c>
    </row>
    <row r="880" s="1" customFormat="1" ht="42.75" spans="1:11">
      <c r="A880" s="16" t="s">
        <v>1075</v>
      </c>
      <c r="B880" s="20">
        <v>250203058</v>
      </c>
      <c r="C880" s="18" t="s">
        <v>1385</v>
      </c>
      <c r="D880" s="18"/>
      <c r="E880" s="18"/>
      <c r="F880" s="18" t="s">
        <v>1077</v>
      </c>
      <c r="G880" s="29">
        <f>VLOOKUP(B880,[1]Sheet1!$B$1:$G$65536,6,0)</f>
        <v>17.0066666666667</v>
      </c>
      <c r="H880" s="18"/>
      <c r="I880" s="42" t="s">
        <v>62</v>
      </c>
      <c r="J880" s="41"/>
      <c r="K880" s="7" t="s">
        <v>16</v>
      </c>
    </row>
    <row r="881" s="1" customFormat="1" ht="42.75" spans="1:11">
      <c r="A881" s="16" t="s">
        <v>1075</v>
      </c>
      <c r="B881" s="20">
        <v>250203059</v>
      </c>
      <c r="C881" s="18" t="s">
        <v>1386</v>
      </c>
      <c r="D881" s="18"/>
      <c r="E881" s="18"/>
      <c r="F881" s="18" t="s">
        <v>1077</v>
      </c>
      <c r="G881" s="29">
        <f>VLOOKUP(B881,[1]Sheet1!$B$1:$G$65536,6,0)</f>
        <v>17.0066666666667</v>
      </c>
      <c r="H881" s="18"/>
      <c r="I881" s="42" t="s">
        <v>62</v>
      </c>
      <c r="J881" s="41"/>
      <c r="K881" s="7" t="s">
        <v>16</v>
      </c>
    </row>
    <row r="882" s="1" customFormat="1" ht="28.5" spans="1:11">
      <c r="A882" s="16" t="s">
        <v>1075</v>
      </c>
      <c r="B882" s="20">
        <v>250203060</v>
      </c>
      <c r="C882" s="18" t="s">
        <v>1387</v>
      </c>
      <c r="D882" s="18"/>
      <c r="E882" s="18"/>
      <c r="F882" s="18" t="s">
        <v>1077</v>
      </c>
      <c r="G882" s="29">
        <f>VLOOKUP(B882,[1]Sheet1!$B$1:$G$65536,6,0)</f>
        <v>17.0066666666667</v>
      </c>
      <c r="H882" s="18"/>
      <c r="I882" s="42" t="s">
        <v>62</v>
      </c>
      <c r="J882" s="41"/>
      <c r="K882" s="7" t="s">
        <v>16</v>
      </c>
    </row>
    <row r="883" s="1" customFormat="1" ht="28.5" spans="1:11">
      <c r="A883" s="16" t="s">
        <v>1075</v>
      </c>
      <c r="B883" s="20">
        <v>250203061</v>
      </c>
      <c r="C883" s="18" t="s">
        <v>1388</v>
      </c>
      <c r="D883" s="18"/>
      <c r="E883" s="18"/>
      <c r="F883" s="18" t="s">
        <v>1077</v>
      </c>
      <c r="G883" s="29">
        <f>VLOOKUP(B883,[1]Sheet1!$B$1:$G$65536,6,0)</f>
        <v>17.0066666666667</v>
      </c>
      <c r="H883" s="18"/>
      <c r="I883" s="42" t="s">
        <v>62</v>
      </c>
      <c r="J883" s="41"/>
      <c r="K883" s="7" t="s">
        <v>16</v>
      </c>
    </row>
    <row r="884" s="1" customFormat="1" ht="28.5" spans="1:11">
      <c r="A884" s="16" t="s">
        <v>1075</v>
      </c>
      <c r="B884" s="20">
        <v>250203062</v>
      </c>
      <c r="C884" s="18" t="s">
        <v>1389</v>
      </c>
      <c r="D884" s="18"/>
      <c r="E884" s="18"/>
      <c r="F884" s="18" t="s">
        <v>1077</v>
      </c>
      <c r="G884" s="29">
        <f>VLOOKUP(B884,[1]Sheet1!$B$1:$G$65536,6,0)</f>
        <v>17.0066666666667</v>
      </c>
      <c r="H884" s="18"/>
      <c r="I884" s="42" t="s">
        <v>62</v>
      </c>
      <c r="J884" s="41"/>
      <c r="K884" s="7" t="s">
        <v>16</v>
      </c>
    </row>
    <row r="885" s="1" customFormat="1" ht="57" spans="1:11">
      <c r="A885" s="16" t="s">
        <v>1075</v>
      </c>
      <c r="B885" s="20">
        <v>250203063</v>
      </c>
      <c r="C885" s="18" t="s">
        <v>1390</v>
      </c>
      <c r="D885" s="18"/>
      <c r="E885" s="18"/>
      <c r="F885" s="18" t="s">
        <v>1077</v>
      </c>
      <c r="G885" s="29">
        <f>VLOOKUP(B885,[1]Sheet1!$B$1:$G$65536,6,0)</f>
        <v>17.0066666666667</v>
      </c>
      <c r="H885" s="18"/>
      <c r="I885" s="42" t="s">
        <v>62</v>
      </c>
      <c r="J885" s="41"/>
      <c r="K885" s="7" t="s">
        <v>16</v>
      </c>
    </row>
    <row r="886" s="1" customFormat="1" ht="42.75" spans="1:11">
      <c r="A886" s="16" t="s">
        <v>1075</v>
      </c>
      <c r="B886" s="20">
        <v>250203064</v>
      </c>
      <c r="C886" s="18" t="s">
        <v>1391</v>
      </c>
      <c r="D886" s="18"/>
      <c r="E886" s="18"/>
      <c r="F886" s="18" t="s">
        <v>1077</v>
      </c>
      <c r="G886" s="29">
        <f>VLOOKUP(B886,[1]Sheet1!$B$1:$G$65536,6,0)</f>
        <v>17.0066666666667</v>
      </c>
      <c r="H886" s="18"/>
      <c r="I886" s="42" t="s">
        <v>62</v>
      </c>
      <c r="J886" s="41"/>
      <c r="K886" s="7" t="s">
        <v>16</v>
      </c>
    </row>
    <row r="887" s="1" customFormat="1" ht="42.75" spans="1:11">
      <c r="A887" s="16" t="s">
        <v>1075</v>
      </c>
      <c r="B887" s="20">
        <v>250203065</v>
      </c>
      <c r="C887" s="18" t="s">
        <v>1392</v>
      </c>
      <c r="D887" s="18"/>
      <c r="E887" s="18"/>
      <c r="F887" s="18" t="s">
        <v>1077</v>
      </c>
      <c r="G887" s="29">
        <f>VLOOKUP(B887,[1]Sheet1!$B$1:$G$65536,6,0)</f>
        <v>17.0066666666667</v>
      </c>
      <c r="H887" s="18" t="s">
        <v>1393</v>
      </c>
      <c r="I887" s="42" t="s">
        <v>62</v>
      </c>
      <c r="J887" s="41"/>
      <c r="K887" s="7" t="s">
        <v>16</v>
      </c>
    </row>
    <row r="888" s="1" customFormat="1" ht="42.75" spans="1:11">
      <c r="A888" s="16" t="s">
        <v>1075</v>
      </c>
      <c r="B888" s="20">
        <v>2502030651</v>
      </c>
      <c r="C888" s="18" t="s">
        <v>1394</v>
      </c>
      <c r="D888" s="18" t="s">
        <v>1395</v>
      </c>
      <c r="E888" s="18"/>
      <c r="F888" s="18" t="s">
        <v>22</v>
      </c>
      <c r="G888" s="19">
        <f>VLOOKUP(B888,[1]Sheet1!$B$1:$G$65536,6,0)</f>
        <v>46.2166666666667</v>
      </c>
      <c r="H888" s="18"/>
      <c r="I888" s="42" t="s">
        <v>62</v>
      </c>
      <c r="J888" s="41"/>
      <c r="K888" s="7" t="s">
        <v>16</v>
      </c>
    </row>
    <row r="889" s="1" customFormat="1" ht="28.5" spans="1:11">
      <c r="A889" s="16" t="s">
        <v>1075</v>
      </c>
      <c r="B889" s="20">
        <v>250203066</v>
      </c>
      <c r="C889" s="18" t="s">
        <v>1396</v>
      </c>
      <c r="D889" s="18"/>
      <c r="E889" s="18"/>
      <c r="F889" s="18" t="s">
        <v>1077</v>
      </c>
      <c r="G889" s="29">
        <f>VLOOKUP(B889,[1]Sheet1!$B$1:$G$65536,6,0)</f>
        <v>17.0066666666667</v>
      </c>
      <c r="H889" s="18"/>
      <c r="I889" s="42" t="s">
        <v>62</v>
      </c>
      <c r="J889" s="41"/>
      <c r="K889" s="7" t="s">
        <v>16</v>
      </c>
    </row>
    <row r="890" s="1" customFormat="1" ht="28.5" spans="1:11">
      <c r="A890" s="16" t="s">
        <v>1075</v>
      </c>
      <c r="B890" s="20">
        <v>2502030661</v>
      </c>
      <c r="C890" s="18" t="s">
        <v>1397</v>
      </c>
      <c r="D890" s="18" t="s">
        <v>1395</v>
      </c>
      <c r="E890" s="18"/>
      <c r="F890" s="18" t="s">
        <v>22</v>
      </c>
      <c r="G890" s="19">
        <f>VLOOKUP(B890,[1]Sheet1!$B$1:$G$65536,6,0)</f>
        <v>58.4166666666667</v>
      </c>
      <c r="H890" s="18"/>
      <c r="I890" s="42" t="s">
        <v>62</v>
      </c>
      <c r="J890" s="41"/>
      <c r="K890" s="7" t="s">
        <v>16</v>
      </c>
    </row>
    <row r="891" s="1" customFormat="1" ht="28.5" spans="1:11">
      <c r="A891" s="16" t="s">
        <v>1075</v>
      </c>
      <c r="B891" s="20">
        <v>250203067</v>
      </c>
      <c r="C891" s="18" t="s">
        <v>1398</v>
      </c>
      <c r="D891" s="18" t="s">
        <v>1399</v>
      </c>
      <c r="E891" s="18"/>
      <c r="F891" s="18" t="s">
        <v>1077</v>
      </c>
      <c r="G891" s="19">
        <f>VLOOKUP(B891,[1]Sheet1!$B$1:$G$65536,6,0)</f>
        <v>15.2666666666667</v>
      </c>
      <c r="H891" s="18"/>
      <c r="I891" s="42" t="s">
        <v>62</v>
      </c>
      <c r="J891" s="41"/>
      <c r="K891" s="7" t="s">
        <v>16</v>
      </c>
    </row>
    <row r="892" s="1" customFormat="1" ht="28.5" spans="1:11">
      <c r="A892" s="16" t="s">
        <v>1075</v>
      </c>
      <c r="B892" s="20">
        <v>250203068</v>
      </c>
      <c r="C892" s="18" t="s">
        <v>1400</v>
      </c>
      <c r="D892" s="18"/>
      <c r="E892" s="18"/>
      <c r="F892" s="18" t="s">
        <v>1077</v>
      </c>
      <c r="G892" s="19">
        <f>VLOOKUP(B892,[1]Sheet1!$B$1:$G$65536,6,0)</f>
        <v>94.8733333333333</v>
      </c>
      <c r="H892" s="18"/>
      <c r="I892" s="42" t="s">
        <v>62</v>
      </c>
      <c r="J892" s="41"/>
      <c r="K892" s="7" t="s">
        <v>16</v>
      </c>
    </row>
    <row r="893" s="1" customFormat="1" spans="1:11">
      <c r="A893" s="16" t="s">
        <v>1075</v>
      </c>
      <c r="B893" s="20">
        <v>250203069</v>
      </c>
      <c r="C893" s="18" t="s">
        <v>1401</v>
      </c>
      <c r="D893" s="18"/>
      <c r="E893" s="18"/>
      <c r="F893" s="18" t="s">
        <v>1077</v>
      </c>
      <c r="G893" s="19">
        <f>VLOOKUP(B893,[1]Sheet1!$B$1:$G$65536,6,0)</f>
        <v>2.88333333333333</v>
      </c>
      <c r="H893" s="18"/>
      <c r="I893" s="42" t="s">
        <v>62</v>
      </c>
      <c r="J893" s="41"/>
      <c r="K893" s="7" t="s">
        <v>16</v>
      </c>
    </row>
    <row r="894" s="1" customFormat="1" ht="42.75" spans="1:11">
      <c r="A894" s="16" t="s">
        <v>1075</v>
      </c>
      <c r="B894" s="20">
        <v>250203070</v>
      </c>
      <c r="C894" s="18" t="s">
        <v>1402</v>
      </c>
      <c r="D894" s="18" t="s">
        <v>1403</v>
      </c>
      <c r="E894" s="18"/>
      <c r="F894" s="18" t="s">
        <v>22</v>
      </c>
      <c r="G894" s="19">
        <f>VLOOKUP(B894,[1]Sheet1!$B$1:$G$65536,6,0)</f>
        <v>31.0666666666667</v>
      </c>
      <c r="H894" s="18"/>
      <c r="I894" s="42" t="s">
        <v>62</v>
      </c>
      <c r="J894" s="41"/>
      <c r="K894" s="7" t="s">
        <v>16</v>
      </c>
    </row>
    <row r="895" s="1" customFormat="1" ht="28.5" spans="1:11">
      <c r="A895" s="16" t="s">
        <v>1075</v>
      </c>
      <c r="B895" s="20">
        <v>250203071</v>
      </c>
      <c r="C895" s="18" t="s">
        <v>1404</v>
      </c>
      <c r="D895" s="18" t="s">
        <v>1405</v>
      </c>
      <c r="E895" s="18"/>
      <c r="F895" s="18" t="s">
        <v>1077</v>
      </c>
      <c r="G895" s="19">
        <f>VLOOKUP(B895,[1]Sheet1!$B$1:$G$65536,6,0)</f>
        <v>7.33333333333333</v>
      </c>
      <c r="H895" s="18"/>
      <c r="I895" s="42" t="s">
        <v>44</v>
      </c>
      <c r="J895" s="41"/>
      <c r="K895" s="7" t="s">
        <v>16</v>
      </c>
    </row>
    <row r="896" s="1" customFormat="1" spans="1:11">
      <c r="A896" s="16" t="s">
        <v>1075</v>
      </c>
      <c r="B896" s="20">
        <v>250203072</v>
      </c>
      <c r="C896" s="18" t="s">
        <v>1406</v>
      </c>
      <c r="D896" s="18"/>
      <c r="E896" s="18"/>
      <c r="F896" s="18" t="s">
        <v>1077</v>
      </c>
      <c r="G896" s="19">
        <f>VLOOKUP(B896,[1]Sheet1!$B$1:$G$65536,6,0)</f>
        <v>7.33333333333333</v>
      </c>
      <c r="H896" s="18"/>
      <c r="I896" s="42" t="s">
        <v>44</v>
      </c>
      <c r="J896" s="41"/>
      <c r="K896" s="7" t="s">
        <v>16</v>
      </c>
    </row>
    <row r="897" s="1" customFormat="1" spans="1:11">
      <c r="A897" s="16" t="s">
        <v>1075</v>
      </c>
      <c r="B897" s="20">
        <v>250203073</v>
      </c>
      <c r="C897" s="18" t="s">
        <v>1407</v>
      </c>
      <c r="D897" s="18"/>
      <c r="E897" s="18"/>
      <c r="F897" s="18" t="s">
        <v>1077</v>
      </c>
      <c r="G897" s="19">
        <f>VLOOKUP(B897,[1]Sheet1!$B$1:$G$65536,6,0)</f>
        <v>13.56</v>
      </c>
      <c r="H897" s="18"/>
      <c r="I897" s="42" t="s">
        <v>62</v>
      </c>
      <c r="J897" s="41"/>
      <c r="K897" s="7" t="s">
        <v>16</v>
      </c>
    </row>
    <row r="898" s="1" customFormat="1" spans="1:11">
      <c r="A898" s="16" t="s">
        <v>1075</v>
      </c>
      <c r="B898" s="20">
        <v>250203074</v>
      </c>
      <c r="C898" s="18" t="s">
        <v>1408</v>
      </c>
      <c r="D898" s="18"/>
      <c r="E898" s="18"/>
      <c r="F898" s="18" t="s">
        <v>1077</v>
      </c>
      <c r="G898" s="19">
        <f>VLOOKUP(B898,[1]Sheet1!$B$1:$G$65536,6,0)</f>
        <v>8.8</v>
      </c>
      <c r="H898" s="18"/>
      <c r="I898" s="42" t="s">
        <v>62</v>
      </c>
      <c r="J898" s="41"/>
      <c r="K898" s="7" t="s">
        <v>16</v>
      </c>
    </row>
    <row r="899" s="1" customFormat="1" ht="28.5" spans="1:11">
      <c r="A899" s="16" t="s">
        <v>1075</v>
      </c>
      <c r="B899" s="20">
        <v>250203075</v>
      </c>
      <c r="C899" s="18" t="s">
        <v>1409</v>
      </c>
      <c r="D899" s="18"/>
      <c r="E899" s="18"/>
      <c r="F899" s="18" t="s">
        <v>1077</v>
      </c>
      <c r="G899" s="19">
        <f>VLOOKUP(B899,[1]Sheet1!$B$1:$G$65536,6,0)</f>
        <v>8.8</v>
      </c>
      <c r="H899" s="18"/>
      <c r="I899" s="42" t="s">
        <v>62</v>
      </c>
      <c r="J899" s="41"/>
      <c r="K899" s="7" t="s">
        <v>16</v>
      </c>
    </row>
    <row r="900" s="1" customFormat="1" ht="28.5" spans="1:11">
      <c r="A900" s="16" t="s">
        <v>1075</v>
      </c>
      <c r="B900" s="20">
        <v>250203076</v>
      </c>
      <c r="C900" s="18" t="s">
        <v>1410</v>
      </c>
      <c r="D900" s="18"/>
      <c r="E900" s="18"/>
      <c r="F900" s="18" t="s">
        <v>1077</v>
      </c>
      <c r="G900" s="19">
        <f>VLOOKUP(B900,[1]Sheet1!$B$1:$G$65536,6,0)</f>
        <v>8.8</v>
      </c>
      <c r="H900" s="18"/>
      <c r="I900" s="42" t="s">
        <v>62</v>
      </c>
      <c r="J900" s="41"/>
      <c r="K900" s="7" t="s">
        <v>16</v>
      </c>
    </row>
    <row r="901" s="1" customFormat="1" ht="28.5" spans="1:11">
      <c r="A901" s="16" t="s">
        <v>1075</v>
      </c>
      <c r="B901" s="20">
        <v>250203077</v>
      </c>
      <c r="C901" s="18" t="s">
        <v>1411</v>
      </c>
      <c r="D901" s="18"/>
      <c r="E901" s="18"/>
      <c r="F901" s="18" t="s">
        <v>1077</v>
      </c>
      <c r="G901" s="19">
        <f>VLOOKUP(B901,[1]Sheet1!$B$1:$G$65536,6,0)</f>
        <v>8.8</v>
      </c>
      <c r="H901" s="18"/>
      <c r="I901" s="42" t="s">
        <v>62</v>
      </c>
      <c r="J901" s="41"/>
      <c r="K901" s="7" t="s">
        <v>16</v>
      </c>
    </row>
    <row r="902" s="1" customFormat="1" ht="28.5" spans="1:11">
      <c r="A902" s="16" t="s">
        <v>1075</v>
      </c>
      <c r="B902" s="20">
        <v>250203078</v>
      </c>
      <c r="C902" s="18" t="s">
        <v>1412</v>
      </c>
      <c r="D902" s="18"/>
      <c r="E902" s="18"/>
      <c r="F902" s="18" t="s">
        <v>1077</v>
      </c>
      <c r="G902" s="19">
        <f>VLOOKUP(B902,[1]Sheet1!$B$1:$G$65536,6,0)</f>
        <v>19.46</v>
      </c>
      <c r="H902" s="18"/>
      <c r="I902" s="42" t="s">
        <v>62</v>
      </c>
      <c r="J902" s="41"/>
      <c r="K902" s="7" t="s">
        <v>16</v>
      </c>
    </row>
    <row r="903" s="1" customFormat="1" spans="1:11">
      <c r="A903" s="16" t="s">
        <v>1075</v>
      </c>
      <c r="B903" s="20">
        <v>250203079</v>
      </c>
      <c r="C903" s="18" t="s">
        <v>1413</v>
      </c>
      <c r="D903" s="18"/>
      <c r="E903" s="18"/>
      <c r="F903" s="18" t="s">
        <v>1077</v>
      </c>
      <c r="G903" s="29">
        <f>VLOOKUP(B903,[1]Sheet1!$B$1:$G$65536,6,0)</f>
        <v>14.9566666666667</v>
      </c>
      <c r="H903" s="18"/>
      <c r="I903" s="42" t="s">
        <v>62</v>
      </c>
      <c r="J903" s="41"/>
      <c r="K903" s="7" t="s">
        <v>16</v>
      </c>
    </row>
    <row r="904" s="1" customFormat="1" ht="99.75" spans="1:11">
      <c r="A904" s="16" t="s">
        <v>1075</v>
      </c>
      <c r="B904" s="20">
        <v>250203080</v>
      </c>
      <c r="C904" s="18" t="s">
        <v>1414</v>
      </c>
      <c r="D904" s="18" t="s">
        <v>1415</v>
      </c>
      <c r="E904" s="18"/>
      <c r="F904" s="18" t="s">
        <v>22</v>
      </c>
      <c r="G904" s="29">
        <f>ROUNDDOWN(VLOOKUP(B904,[1]Sheet1!$B$1:$G$65536,6,0),0)</f>
        <v>230</v>
      </c>
      <c r="H904" s="18"/>
      <c r="I904" s="42" t="s">
        <v>44</v>
      </c>
      <c r="J904" s="41" t="s">
        <v>286</v>
      </c>
      <c r="K904" s="7" t="s">
        <v>16</v>
      </c>
    </row>
    <row r="905" s="1" customFormat="1" ht="28.5" spans="1:11">
      <c r="A905" s="16" t="s">
        <v>1075</v>
      </c>
      <c r="B905" s="20">
        <v>250203085</v>
      </c>
      <c r="C905" s="18" t="s">
        <v>1416</v>
      </c>
      <c r="D905" s="18" t="s">
        <v>1356</v>
      </c>
      <c r="E905" s="18"/>
      <c r="F905" s="18" t="s">
        <v>1077</v>
      </c>
      <c r="G905" s="19">
        <f>VLOOKUP(B905,[1]Sheet1!$B$1:$G$65536,6,0)</f>
        <v>16.3333333333333</v>
      </c>
      <c r="H905" s="18"/>
      <c r="I905" s="42" t="s">
        <v>62</v>
      </c>
      <c r="J905" s="41"/>
      <c r="K905" s="7" t="s">
        <v>16</v>
      </c>
    </row>
    <row r="906" s="1" customFormat="1" ht="28.5" spans="1:11">
      <c r="A906" s="16" t="s">
        <v>1075</v>
      </c>
      <c r="B906" s="20">
        <v>250203086</v>
      </c>
      <c r="C906" s="18" t="s">
        <v>1417</v>
      </c>
      <c r="D906" s="18" t="s">
        <v>1356</v>
      </c>
      <c r="E906" s="18"/>
      <c r="F906" s="18" t="s">
        <v>1077</v>
      </c>
      <c r="G906" s="19">
        <f>VLOOKUP(B906,[1]Sheet1!$B$1:$G$65536,6,0)</f>
        <v>21.3333333333333</v>
      </c>
      <c r="H906" s="18"/>
      <c r="I906" s="42" t="s">
        <v>62</v>
      </c>
      <c r="J906" s="41"/>
      <c r="K906" s="7" t="s">
        <v>16</v>
      </c>
    </row>
    <row r="907" s="1" customFormat="1" ht="28.5" spans="1:11">
      <c r="A907" s="16" t="s">
        <v>1075</v>
      </c>
      <c r="B907" s="20">
        <v>250203087</v>
      </c>
      <c r="C907" s="18" t="s">
        <v>1418</v>
      </c>
      <c r="D907" s="18" t="s">
        <v>1356</v>
      </c>
      <c r="E907" s="18"/>
      <c r="F907" s="18" t="s">
        <v>1077</v>
      </c>
      <c r="G907" s="19">
        <f>VLOOKUP(B907,[1]Sheet1!$B$1:$G$65536,6,0)</f>
        <v>16.3333333333333</v>
      </c>
      <c r="H907" s="18"/>
      <c r="I907" s="42" t="s">
        <v>62</v>
      </c>
      <c r="J907" s="41"/>
      <c r="K907" s="7" t="s">
        <v>16</v>
      </c>
    </row>
    <row r="908" s="1" customFormat="1" ht="28.5" spans="1:11">
      <c r="A908" s="16" t="s">
        <v>1075</v>
      </c>
      <c r="B908" s="20">
        <v>250203088</v>
      </c>
      <c r="C908" s="18" t="s">
        <v>1419</v>
      </c>
      <c r="D908" s="18" t="s">
        <v>1356</v>
      </c>
      <c r="E908" s="18"/>
      <c r="F908" s="18" t="s">
        <v>1077</v>
      </c>
      <c r="G908" s="19">
        <f>VLOOKUP(B908,[1]Sheet1!$B$1:$G$65536,6,0)</f>
        <v>21.3333333333333</v>
      </c>
      <c r="H908" s="18"/>
      <c r="I908" s="42" t="s">
        <v>62</v>
      </c>
      <c r="J908" s="41"/>
      <c r="K908" s="7" t="s">
        <v>16</v>
      </c>
    </row>
    <row r="909" s="1" customFormat="1" ht="28.5" spans="1:11">
      <c r="A909" s="16" t="s">
        <v>1075</v>
      </c>
      <c r="B909" s="20">
        <v>250203089</v>
      </c>
      <c r="C909" s="18" t="s">
        <v>1420</v>
      </c>
      <c r="D909" s="18" t="s">
        <v>1356</v>
      </c>
      <c r="E909" s="18"/>
      <c r="F909" s="18" t="s">
        <v>1077</v>
      </c>
      <c r="G909" s="19">
        <f>VLOOKUP(B909,[1]Sheet1!$B$1:$G$65536,6,0)</f>
        <v>28.8533333333333</v>
      </c>
      <c r="H909" s="18"/>
      <c r="I909" s="42" t="s">
        <v>62</v>
      </c>
      <c r="J909" s="41"/>
      <c r="K909" s="7" t="s">
        <v>16</v>
      </c>
    </row>
    <row r="910" s="1" customFormat="1" ht="28.5" spans="1:11">
      <c r="A910" s="16" t="s">
        <v>1075</v>
      </c>
      <c r="B910" s="20" t="s">
        <v>1421</v>
      </c>
      <c r="C910" s="18" t="s">
        <v>1422</v>
      </c>
      <c r="D910" s="18" t="s">
        <v>1423</v>
      </c>
      <c r="E910" s="18"/>
      <c r="F910" s="18" t="s">
        <v>22</v>
      </c>
      <c r="G910" s="19">
        <f>VLOOKUP(B910,[1]Sheet1!$B$1:$G$65536,6,0)</f>
        <v>47.52</v>
      </c>
      <c r="H910" s="18"/>
      <c r="I910" s="42" t="s">
        <v>62</v>
      </c>
      <c r="J910" s="41"/>
      <c r="K910" s="7" t="s">
        <v>16</v>
      </c>
    </row>
    <row r="911" s="1" customFormat="1" ht="28.5" spans="1:11">
      <c r="A911" s="16" t="s">
        <v>1075</v>
      </c>
      <c r="B911" s="20" t="s">
        <v>1424</v>
      </c>
      <c r="C911" s="18" t="s">
        <v>1422</v>
      </c>
      <c r="D911" s="18" t="s">
        <v>1425</v>
      </c>
      <c r="E911" s="18"/>
      <c r="F911" s="18" t="s">
        <v>22</v>
      </c>
      <c r="G911" s="19">
        <f>VLOOKUP(B911,[1]Sheet1!$B$1:$G$65536,6,0)</f>
        <v>88.65</v>
      </c>
      <c r="H911" s="18"/>
      <c r="I911" s="42" t="s">
        <v>44</v>
      </c>
      <c r="J911" s="41"/>
      <c r="K911" s="7" t="s">
        <v>16</v>
      </c>
    </row>
    <row r="912" s="1" customFormat="1" ht="28.5" spans="1:11">
      <c r="A912" s="16" t="s">
        <v>1075</v>
      </c>
      <c r="B912" s="20" t="s">
        <v>1426</v>
      </c>
      <c r="C912" s="18" t="s">
        <v>1427</v>
      </c>
      <c r="D912" s="18" t="s">
        <v>1082</v>
      </c>
      <c r="E912" s="18"/>
      <c r="F912" s="18" t="s">
        <v>22</v>
      </c>
      <c r="G912" s="29">
        <f>ROUNDDOWN(VLOOKUP(B912,[1]Sheet1!$B$1:$G$65536,6,0),0)</f>
        <v>105</v>
      </c>
      <c r="H912" s="18"/>
      <c r="I912" s="42" t="s">
        <v>62</v>
      </c>
      <c r="J912" s="41"/>
      <c r="K912" s="7" t="s">
        <v>16</v>
      </c>
    </row>
    <row r="913" s="1" customFormat="1" spans="1:11">
      <c r="A913" s="16"/>
      <c r="B913" s="20">
        <v>2503</v>
      </c>
      <c r="C913" s="18" t="s">
        <v>1428</v>
      </c>
      <c r="D913" s="18"/>
      <c r="E913" s="18"/>
      <c r="F913" s="18"/>
      <c r="G913" s="19"/>
      <c r="H913" s="18"/>
      <c r="I913" s="42"/>
      <c r="J913" s="41"/>
      <c r="K913" s="7" t="s">
        <v>16</v>
      </c>
    </row>
    <row r="914" s="1" customFormat="1" spans="1:11">
      <c r="A914" s="16"/>
      <c r="B914" s="20">
        <v>250301</v>
      </c>
      <c r="C914" s="18" t="s">
        <v>1429</v>
      </c>
      <c r="D914" s="18"/>
      <c r="E914" s="18"/>
      <c r="F914" s="18"/>
      <c r="G914" s="19"/>
      <c r="H914" s="18"/>
      <c r="I914" s="42"/>
      <c r="J914" s="41"/>
      <c r="K914" s="7" t="s">
        <v>16</v>
      </c>
    </row>
    <row r="915" s="1" customFormat="1" spans="1:11">
      <c r="A915" s="16" t="s">
        <v>1075</v>
      </c>
      <c r="B915" s="20">
        <v>250301001</v>
      </c>
      <c r="C915" s="18" t="s">
        <v>1430</v>
      </c>
      <c r="D915" s="18"/>
      <c r="E915" s="18"/>
      <c r="F915" s="18" t="s">
        <v>1077</v>
      </c>
      <c r="G915" s="19">
        <f>VLOOKUP(B915,[1]Sheet1!$B$1:$G$65536,6,0)</f>
        <v>4.16666666666667</v>
      </c>
      <c r="H915" s="18"/>
      <c r="I915" s="42" t="s">
        <v>62</v>
      </c>
      <c r="J915" s="41"/>
      <c r="K915" s="7" t="s">
        <v>16</v>
      </c>
    </row>
    <row r="916" s="1" customFormat="1" spans="1:11">
      <c r="A916" s="16" t="s">
        <v>1075</v>
      </c>
      <c r="B916" s="20">
        <v>250301002</v>
      </c>
      <c r="C916" s="18" t="s">
        <v>1431</v>
      </c>
      <c r="D916" s="18"/>
      <c r="E916" s="18"/>
      <c r="F916" s="18" t="s">
        <v>1077</v>
      </c>
      <c r="G916" s="19">
        <f>VLOOKUP(B916,[1]Sheet1!$B$1:$G$65536,6,0)</f>
        <v>4.16666666666667</v>
      </c>
      <c r="H916" s="18"/>
      <c r="I916" s="42" t="s">
        <v>62</v>
      </c>
      <c r="J916" s="41"/>
      <c r="K916" s="7" t="s">
        <v>16</v>
      </c>
    </row>
    <row r="917" s="1" customFormat="1" spans="1:11">
      <c r="A917" s="16" t="s">
        <v>1075</v>
      </c>
      <c r="B917" s="20">
        <v>250301003</v>
      </c>
      <c r="C917" s="18" t="s">
        <v>1432</v>
      </c>
      <c r="D917" s="18"/>
      <c r="E917" s="18"/>
      <c r="F917" s="18" t="s">
        <v>1077</v>
      </c>
      <c r="G917" s="19">
        <f>VLOOKUP(B917,[1]Sheet1!$B$1:$G$65536,6,0)</f>
        <v>7.33333333333333</v>
      </c>
      <c r="H917" s="18"/>
      <c r="I917" s="42" t="s">
        <v>62</v>
      </c>
      <c r="J917" s="41"/>
      <c r="K917" s="7" t="s">
        <v>16</v>
      </c>
    </row>
    <row r="918" s="1" customFormat="1" spans="1:11">
      <c r="A918" s="16" t="s">
        <v>1075</v>
      </c>
      <c r="B918" s="20">
        <v>250301004</v>
      </c>
      <c r="C918" s="18" t="s">
        <v>1433</v>
      </c>
      <c r="D918" s="18"/>
      <c r="E918" s="18"/>
      <c r="F918" s="18" t="s">
        <v>1077</v>
      </c>
      <c r="G918" s="29">
        <f>VLOOKUP(B918,[1]Sheet1!$B$1:$G$65536,6,0)</f>
        <v>17.0066666666667</v>
      </c>
      <c r="H918" s="18"/>
      <c r="I918" s="42" t="s">
        <v>62</v>
      </c>
      <c r="J918" s="41"/>
      <c r="K918" s="7" t="s">
        <v>16</v>
      </c>
    </row>
    <row r="919" s="1" customFormat="1" spans="1:11">
      <c r="A919" s="16" t="s">
        <v>1075</v>
      </c>
      <c r="B919" s="20">
        <v>250301005</v>
      </c>
      <c r="C919" s="18" t="s">
        <v>1434</v>
      </c>
      <c r="D919" s="18" t="s">
        <v>1435</v>
      </c>
      <c r="E919" s="18"/>
      <c r="F919" s="18" t="s">
        <v>1077</v>
      </c>
      <c r="G919" s="19">
        <f>VLOOKUP(B919,[1]Sheet1!$B$1:$G$65536,6,0)</f>
        <v>14.2233333333333</v>
      </c>
      <c r="H919" s="18"/>
      <c r="I919" s="42" t="s">
        <v>62</v>
      </c>
      <c r="J919" s="41"/>
      <c r="K919" s="7" t="s">
        <v>16</v>
      </c>
    </row>
    <row r="920" s="1" customFormat="1" spans="1:11">
      <c r="A920" s="16" t="s">
        <v>1075</v>
      </c>
      <c r="B920" s="20">
        <v>250301006</v>
      </c>
      <c r="C920" s="18" t="s">
        <v>1436</v>
      </c>
      <c r="D920" s="18"/>
      <c r="E920" s="18"/>
      <c r="F920" s="18" t="s">
        <v>1077</v>
      </c>
      <c r="G920" s="19">
        <f>VLOOKUP(B920,[1]Sheet1!$B$1:$G$65536,6,0)</f>
        <v>6.16666666666667</v>
      </c>
      <c r="H920" s="18"/>
      <c r="I920" s="42" t="s">
        <v>62</v>
      </c>
      <c r="J920" s="41"/>
      <c r="K920" s="7" t="s">
        <v>16</v>
      </c>
    </row>
    <row r="921" s="1" customFormat="1" spans="1:11">
      <c r="A921" s="16" t="s">
        <v>1075</v>
      </c>
      <c r="B921" s="20">
        <v>250301007</v>
      </c>
      <c r="C921" s="18" t="s">
        <v>1437</v>
      </c>
      <c r="D921" s="18"/>
      <c r="E921" s="18"/>
      <c r="F921" s="18" t="s">
        <v>1077</v>
      </c>
      <c r="G921" s="29">
        <f>VLOOKUP(B921,[1]Sheet1!$B$1:$G$65536,6,0)</f>
        <v>29.0233333333333</v>
      </c>
      <c r="H921" s="18"/>
      <c r="I921" s="42" t="s">
        <v>62</v>
      </c>
      <c r="J921" s="41"/>
      <c r="K921" s="7" t="s">
        <v>16</v>
      </c>
    </row>
    <row r="922" s="1" customFormat="1" spans="1:11">
      <c r="A922" s="16" t="s">
        <v>1075</v>
      </c>
      <c r="B922" s="20">
        <v>250301008</v>
      </c>
      <c r="C922" s="18" t="s">
        <v>1438</v>
      </c>
      <c r="D922" s="18"/>
      <c r="E922" s="18"/>
      <c r="F922" s="18" t="s">
        <v>1077</v>
      </c>
      <c r="G922" s="19">
        <f>VLOOKUP(B922,[1]Sheet1!$B$1:$G$65536,6,0)</f>
        <v>8.33333333333333</v>
      </c>
      <c r="H922" s="18"/>
      <c r="I922" s="42" t="s">
        <v>62</v>
      </c>
      <c r="J922" s="41"/>
      <c r="K922" s="7" t="s">
        <v>16</v>
      </c>
    </row>
    <row r="923" s="1" customFormat="1" ht="28.5" spans="1:11">
      <c r="A923" s="16" t="s">
        <v>1075</v>
      </c>
      <c r="B923" s="20">
        <v>2503010080</v>
      </c>
      <c r="C923" s="18" t="s">
        <v>1439</v>
      </c>
      <c r="D923" s="18"/>
      <c r="E923" s="18"/>
      <c r="F923" s="18" t="s">
        <v>1077</v>
      </c>
      <c r="G923" s="19">
        <f>VLOOKUP(B923,[1]Sheet1!$B$1:$G$65536,6,0)</f>
        <v>10.87</v>
      </c>
      <c r="H923" s="18"/>
      <c r="I923" s="42" t="s">
        <v>62</v>
      </c>
      <c r="J923" s="41"/>
      <c r="K923" s="7" t="s">
        <v>16</v>
      </c>
    </row>
    <row r="924" s="1" customFormat="1" ht="28.5" spans="1:11">
      <c r="A924" s="16" t="s">
        <v>1075</v>
      </c>
      <c r="B924" s="20">
        <v>250301009</v>
      </c>
      <c r="C924" s="18" t="s">
        <v>1440</v>
      </c>
      <c r="D924" s="18"/>
      <c r="E924" s="18"/>
      <c r="F924" s="18" t="s">
        <v>1077</v>
      </c>
      <c r="G924" s="19">
        <f>VLOOKUP(B924,[1]Sheet1!$B$1:$G$65536,6,0)</f>
        <v>10.87</v>
      </c>
      <c r="H924" s="18"/>
      <c r="I924" s="42" t="s">
        <v>62</v>
      </c>
      <c r="J924" s="41"/>
      <c r="K924" s="7" t="s">
        <v>16</v>
      </c>
    </row>
    <row r="925" s="1" customFormat="1" spans="1:11">
      <c r="A925" s="16" t="s">
        <v>1075</v>
      </c>
      <c r="B925" s="20">
        <v>250301010</v>
      </c>
      <c r="C925" s="18" t="s">
        <v>1441</v>
      </c>
      <c r="D925" s="18"/>
      <c r="E925" s="18"/>
      <c r="F925" s="18" t="s">
        <v>1077</v>
      </c>
      <c r="G925" s="19">
        <f>VLOOKUP(B925,[1]Sheet1!$B$1:$G$65536,6,0)</f>
        <v>4.16666666666667</v>
      </c>
      <c r="H925" s="18"/>
      <c r="I925" s="42" t="s">
        <v>62</v>
      </c>
      <c r="J925" s="41"/>
      <c r="K925" s="7" t="s">
        <v>16</v>
      </c>
    </row>
    <row r="926" s="1" customFormat="1" ht="28.5" spans="1:11">
      <c r="A926" s="16" t="s">
        <v>1075</v>
      </c>
      <c r="B926" s="20">
        <v>250301011</v>
      </c>
      <c r="C926" s="18" t="s">
        <v>1442</v>
      </c>
      <c r="D926" s="18"/>
      <c r="E926" s="18"/>
      <c r="F926" s="18" t="s">
        <v>1077</v>
      </c>
      <c r="G926" s="19">
        <f>VLOOKUP(B926,[1]Sheet1!$B$1:$G$65536,6,0)</f>
        <v>4.16666666666667</v>
      </c>
      <c r="H926" s="18"/>
      <c r="I926" s="42" t="s">
        <v>62</v>
      </c>
      <c r="J926" s="41"/>
      <c r="K926" s="7" t="s">
        <v>16</v>
      </c>
    </row>
    <row r="927" s="1" customFormat="1" spans="1:11">
      <c r="A927" s="16" t="s">
        <v>1075</v>
      </c>
      <c r="B927" s="20">
        <v>250301012</v>
      </c>
      <c r="C927" s="18" t="s">
        <v>1443</v>
      </c>
      <c r="D927" s="18"/>
      <c r="E927" s="18"/>
      <c r="F927" s="18" t="s">
        <v>1077</v>
      </c>
      <c r="G927" s="19">
        <f>VLOOKUP(B927,[1]Sheet1!$B$1:$G$65536,6,0)</f>
        <v>4.16666666666667</v>
      </c>
      <c r="H927" s="18"/>
      <c r="I927" s="42" t="s">
        <v>62</v>
      </c>
      <c r="J927" s="41"/>
      <c r="K927" s="7" t="s">
        <v>16</v>
      </c>
    </row>
    <row r="928" s="1" customFormat="1" spans="1:11">
      <c r="A928" s="16" t="s">
        <v>1075</v>
      </c>
      <c r="B928" s="20">
        <v>250301013</v>
      </c>
      <c r="C928" s="18" t="s">
        <v>1444</v>
      </c>
      <c r="D928" s="18"/>
      <c r="E928" s="18"/>
      <c r="F928" s="18" t="s">
        <v>1077</v>
      </c>
      <c r="G928" s="19">
        <f>VLOOKUP(B928,[1]Sheet1!$B$1:$G$65536,6,0)</f>
        <v>28.53</v>
      </c>
      <c r="H928" s="18" t="s">
        <v>1445</v>
      </c>
      <c r="I928" s="42" t="s">
        <v>62</v>
      </c>
      <c r="J928" s="41"/>
      <c r="K928" s="7" t="s">
        <v>16</v>
      </c>
    </row>
    <row r="929" s="1" customFormat="1" spans="1:11">
      <c r="A929" s="16" t="s">
        <v>1075</v>
      </c>
      <c r="B929" s="20">
        <v>250301015</v>
      </c>
      <c r="C929" s="18" t="s">
        <v>1446</v>
      </c>
      <c r="D929" s="18"/>
      <c r="E929" s="18"/>
      <c r="F929" s="18" t="s">
        <v>1077</v>
      </c>
      <c r="G929" s="19">
        <f>VLOOKUP(B929,[1]Sheet1!$B$1:$G$65536,6,0)</f>
        <v>6.16666666666667</v>
      </c>
      <c r="H929" s="18"/>
      <c r="I929" s="42" t="s">
        <v>62</v>
      </c>
      <c r="J929" s="41"/>
      <c r="K929" s="7" t="s">
        <v>16</v>
      </c>
    </row>
    <row r="930" s="1" customFormat="1" spans="1:11">
      <c r="A930" s="16" t="s">
        <v>1075</v>
      </c>
      <c r="B930" s="20">
        <v>250301016</v>
      </c>
      <c r="C930" s="18" t="s">
        <v>1447</v>
      </c>
      <c r="D930" s="18"/>
      <c r="E930" s="18"/>
      <c r="F930" s="18" t="s">
        <v>1077</v>
      </c>
      <c r="G930" s="19">
        <f>VLOOKUP(B930,[1]Sheet1!$B$1:$G$65536,6,0)</f>
        <v>7.33333333333333</v>
      </c>
      <c r="H930" s="18"/>
      <c r="I930" s="42" t="s">
        <v>62</v>
      </c>
      <c r="J930" s="41"/>
      <c r="K930" s="7" t="s">
        <v>16</v>
      </c>
    </row>
    <row r="931" s="1" customFormat="1" spans="1:11">
      <c r="A931" s="16"/>
      <c r="B931" s="20">
        <v>250301017</v>
      </c>
      <c r="C931" s="18" t="s">
        <v>1448</v>
      </c>
      <c r="D931" s="18"/>
      <c r="E931" s="18"/>
      <c r="F931" s="18" t="s">
        <v>1077</v>
      </c>
      <c r="G931" s="19"/>
      <c r="H931" s="18"/>
      <c r="I931" s="42"/>
      <c r="J931" s="41"/>
      <c r="K931" s="7" t="s">
        <v>16</v>
      </c>
    </row>
    <row r="932" s="1" customFormat="1" ht="28.5" spans="1:11">
      <c r="A932" s="16" t="s">
        <v>1075</v>
      </c>
      <c r="B932" s="20">
        <v>2503010171</v>
      </c>
      <c r="C932" s="18" t="s">
        <v>1449</v>
      </c>
      <c r="D932" s="18"/>
      <c r="E932" s="18"/>
      <c r="F932" s="18" t="s">
        <v>1077</v>
      </c>
      <c r="G932" s="19">
        <f>VLOOKUP(B932,[1]Sheet1!$B$1:$G$65536,6,0)</f>
        <v>2.33333333333333</v>
      </c>
      <c r="H932" s="18"/>
      <c r="I932" s="42" t="s">
        <v>62</v>
      </c>
      <c r="J932" s="41"/>
      <c r="K932" s="7" t="s">
        <v>16</v>
      </c>
    </row>
    <row r="933" s="1" customFormat="1" ht="28.5" spans="1:11">
      <c r="A933" s="16" t="s">
        <v>1075</v>
      </c>
      <c r="B933" s="20">
        <v>2503010172</v>
      </c>
      <c r="C933" s="18" t="s">
        <v>1450</v>
      </c>
      <c r="D933" s="18"/>
      <c r="E933" s="18"/>
      <c r="F933" s="18" t="s">
        <v>1077</v>
      </c>
      <c r="G933" s="19">
        <f>VLOOKUP(B933,[1]Sheet1!$B$1:$G$65536,6,0)</f>
        <v>13.8833333333333</v>
      </c>
      <c r="H933" s="18"/>
      <c r="I933" s="42" t="s">
        <v>62</v>
      </c>
      <c r="J933" s="41"/>
      <c r="K933" s="7" t="s">
        <v>16</v>
      </c>
    </row>
    <row r="934" s="1" customFormat="1" ht="28.5" spans="1:11">
      <c r="A934" s="16" t="s">
        <v>1075</v>
      </c>
      <c r="B934" s="20">
        <v>250301018</v>
      </c>
      <c r="C934" s="18" t="s">
        <v>1451</v>
      </c>
      <c r="D934" s="18"/>
      <c r="E934" s="18"/>
      <c r="F934" s="18" t="s">
        <v>1077</v>
      </c>
      <c r="G934" s="19">
        <f>VLOOKUP(B934,[1]Sheet1!$B$1:$G$65536,6,0)</f>
        <v>10.4866666666667</v>
      </c>
      <c r="H934" s="18"/>
      <c r="I934" s="42" t="s">
        <v>62</v>
      </c>
      <c r="J934" s="41"/>
      <c r="K934" s="7" t="s">
        <v>16</v>
      </c>
    </row>
    <row r="935" s="1" customFormat="1" ht="28.5" spans="1:11">
      <c r="A935" s="16" t="s">
        <v>1075</v>
      </c>
      <c r="B935" s="20">
        <v>250301019</v>
      </c>
      <c r="C935" s="18" t="s">
        <v>1452</v>
      </c>
      <c r="D935" s="18"/>
      <c r="E935" s="18"/>
      <c r="F935" s="18" t="s">
        <v>1077</v>
      </c>
      <c r="G935" s="19">
        <f>VLOOKUP(B935,[1]Sheet1!$B$1:$G$65536,6,0)</f>
        <v>8.66666666666667</v>
      </c>
      <c r="H935" s="18"/>
      <c r="I935" s="42" t="s">
        <v>62</v>
      </c>
      <c r="J935" s="41"/>
      <c r="K935" s="7" t="s">
        <v>16</v>
      </c>
    </row>
    <row r="936" s="1" customFormat="1" ht="171" spans="1:11">
      <c r="A936" s="16" t="s">
        <v>1075</v>
      </c>
      <c r="B936" s="20">
        <v>250301020</v>
      </c>
      <c r="C936" s="18" t="s">
        <v>1453</v>
      </c>
      <c r="D936" s="18" t="s">
        <v>1454</v>
      </c>
      <c r="E936" s="18"/>
      <c r="F936" s="18" t="s">
        <v>22</v>
      </c>
      <c r="G936" s="29">
        <f>ROUNDDOWN(VLOOKUP(B936,[1]Sheet1!$B$1:$G$65536,6,0),0)</f>
        <v>259</v>
      </c>
      <c r="H936" s="18"/>
      <c r="I936" s="42" t="s">
        <v>24</v>
      </c>
      <c r="J936" s="41"/>
      <c r="K936" s="7" t="s">
        <v>16</v>
      </c>
    </row>
    <row r="937" s="1" customFormat="1" spans="1:11">
      <c r="A937" s="16"/>
      <c r="B937" s="20">
        <v>250302</v>
      </c>
      <c r="C937" s="18" t="s">
        <v>1455</v>
      </c>
      <c r="D937" s="18"/>
      <c r="E937" s="18"/>
      <c r="F937" s="18"/>
      <c r="G937" s="19"/>
      <c r="H937" s="18"/>
      <c r="I937" s="42"/>
      <c r="J937" s="41"/>
      <c r="K937" s="7" t="s">
        <v>16</v>
      </c>
    </row>
    <row r="938" s="1" customFormat="1" ht="28.5" spans="1:11">
      <c r="A938" s="16" t="s">
        <v>1075</v>
      </c>
      <c r="B938" s="20">
        <v>250302001</v>
      </c>
      <c r="C938" s="18" t="s">
        <v>1456</v>
      </c>
      <c r="D938" s="18" t="s">
        <v>1457</v>
      </c>
      <c r="E938" s="18"/>
      <c r="F938" s="18" t="s">
        <v>22</v>
      </c>
      <c r="G938" s="19">
        <f>VLOOKUP(B938,[1]Sheet1!$B$1:$G$65536,6,0)</f>
        <v>6.16666666666667</v>
      </c>
      <c r="H938" s="18"/>
      <c r="I938" s="42" t="s">
        <v>62</v>
      </c>
      <c r="J938" s="41"/>
      <c r="K938" s="7" t="s">
        <v>16</v>
      </c>
    </row>
    <row r="939" s="1" customFormat="1" ht="28.5" spans="1:11">
      <c r="A939" s="16" t="s">
        <v>1075</v>
      </c>
      <c r="B939" s="20">
        <v>250302002</v>
      </c>
      <c r="C939" s="18" t="s">
        <v>1458</v>
      </c>
      <c r="D939" s="18" t="s">
        <v>1459</v>
      </c>
      <c r="E939" s="18"/>
      <c r="F939" s="18" t="s">
        <v>1077</v>
      </c>
      <c r="G939" s="19">
        <f>VLOOKUP(B939,[1]Sheet1!$B$1:$G$65536,6,0)</f>
        <v>4.16666666666667</v>
      </c>
      <c r="H939" s="18"/>
      <c r="I939" s="42" t="s">
        <v>62</v>
      </c>
      <c r="J939" s="41"/>
      <c r="K939" s="7" t="s">
        <v>16</v>
      </c>
    </row>
    <row r="940" s="1" customFormat="1" spans="1:11">
      <c r="A940" s="16" t="s">
        <v>1075</v>
      </c>
      <c r="B940" s="20">
        <v>250302003</v>
      </c>
      <c r="C940" s="18" t="s">
        <v>1460</v>
      </c>
      <c r="D940" s="18"/>
      <c r="E940" s="18"/>
      <c r="F940" s="18" t="s">
        <v>1077</v>
      </c>
      <c r="G940" s="19">
        <f>VLOOKUP(B940,[1]Sheet1!$B$1:$G$65536,6,0)</f>
        <v>17.55</v>
      </c>
      <c r="H940" s="18"/>
      <c r="I940" s="42" t="s">
        <v>62</v>
      </c>
      <c r="J940" s="41"/>
      <c r="K940" s="7" t="s">
        <v>16</v>
      </c>
    </row>
    <row r="941" s="1" customFormat="1" ht="28.5" spans="1:11">
      <c r="A941" s="16" t="s">
        <v>1075</v>
      </c>
      <c r="B941" s="20">
        <v>2503020031</v>
      </c>
      <c r="C941" s="18" t="s">
        <v>1461</v>
      </c>
      <c r="D941" s="18"/>
      <c r="E941" s="18"/>
      <c r="F941" s="18" t="s">
        <v>22</v>
      </c>
      <c r="G941" s="19">
        <f>VLOOKUP(B941,[1]Sheet1!$B$1:$G$65536,6,0)</f>
        <v>74.06</v>
      </c>
      <c r="H941" s="18"/>
      <c r="I941" s="42" t="s">
        <v>44</v>
      </c>
      <c r="J941" s="41" t="s">
        <v>476</v>
      </c>
      <c r="K941" s="7" t="s">
        <v>16</v>
      </c>
    </row>
    <row r="942" s="1" customFormat="1" ht="28.5" spans="1:11">
      <c r="A942" s="16" t="s">
        <v>1075</v>
      </c>
      <c r="B942" s="20" t="s">
        <v>1462</v>
      </c>
      <c r="C942" s="18" t="s">
        <v>1463</v>
      </c>
      <c r="D942" s="18" t="s">
        <v>1464</v>
      </c>
      <c r="E942" s="18"/>
      <c r="F942" s="18" t="s">
        <v>1077</v>
      </c>
      <c r="G942" s="19">
        <f>VLOOKUP(B942,[1]Sheet1!$B$1:$G$65536,6,0)</f>
        <v>33.5833333333333</v>
      </c>
      <c r="H942" s="18"/>
      <c r="I942" s="42" t="s">
        <v>62</v>
      </c>
      <c r="J942" s="41"/>
      <c r="K942" s="7" t="s">
        <v>16</v>
      </c>
    </row>
    <row r="943" s="1" customFormat="1" spans="1:11">
      <c r="A943" s="16" t="s">
        <v>1075</v>
      </c>
      <c r="B943" s="20">
        <v>250302004</v>
      </c>
      <c r="C943" s="18" t="s">
        <v>1465</v>
      </c>
      <c r="D943" s="18"/>
      <c r="E943" s="18"/>
      <c r="F943" s="18" t="s">
        <v>1077</v>
      </c>
      <c r="G943" s="19">
        <f>VLOOKUP(B943,[1]Sheet1!$B$1:$G$65536,6,0)</f>
        <v>7.33333333333333</v>
      </c>
      <c r="H943" s="18"/>
      <c r="I943" s="42" t="s">
        <v>62</v>
      </c>
      <c r="J943" s="41"/>
      <c r="K943" s="7" t="s">
        <v>16</v>
      </c>
    </row>
    <row r="944" s="1" customFormat="1" spans="1:11">
      <c r="A944" s="16" t="s">
        <v>1075</v>
      </c>
      <c r="B944" s="20">
        <v>2503020041</v>
      </c>
      <c r="C944" s="18" t="s">
        <v>1466</v>
      </c>
      <c r="D944" s="18"/>
      <c r="E944" s="18"/>
      <c r="F944" s="18" t="s">
        <v>22</v>
      </c>
      <c r="G944" s="19">
        <f>VLOOKUP(B944,[1]Sheet1!$B$1:$G$65536,6,0)</f>
        <v>7.51666666666667</v>
      </c>
      <c r="H944" s="18"/>
      <c r="I944" s="42" t="s">
        <v>62</v>
      </c>
      <c r="J944" s="41"/>
      <c r="K944" s="7" t="s">
        <v>16</v>
      </c>
    </row>
    <row r="945" s="1" customFormat="1" spans="1:11">
      <c r="A945" s="16" t="s">
        <v>1075</v>
      </c>
      <c r="B945" s="20">
        <v>250302005</v>
      </c>
      <c r="C945" s="18" t="s">
        <v>1467</v>
      </c>
      <c r="D945" s="18"/>
      <c r="E945" s="18"/>
      <c r="F945" s="18" t="s">
        <v>1077</v>
      </c>
      <c r="G945" s="19">
        <f>VLOOKUP(B945,[1]Sheet1!$B$1:$G$65536,6,0)</f>
        <v>5.16666666666667</v>
      </c>
      <c r="H945" s="18"/>
      <c r="I945" s="42" t="s">
        <v>62</v>
      </c>
      <c r="J945" s="41"/>
      <c r="K945" s="7" t="s">
        <v>16</v>
      </c>
    </row>
    <row r="946" s="1" customFormat="1" spans="1:11">
      <c r="A946" s="16" t="s">
        <v>1075</v>
      </c>
      <c r="B946" s="20">
        <v>250302006</v>
      </c>
      <c r="C946" s="18" t="s">
        <v>1468</v>
      </c>
      <c r="D946" s="18"/>
      <c r="E946" s="18"/>
      <c r="F946" s="18" t="s">
        <v>1077</v>
      </c>
      <c r="G946" s="19">
        <f>VLOOKUP(B946,[1]Sheet1!$B$1:$G$65536,6,0)</f>
        <v>8.33333333333333</v>
      </c>
      <c r="H946" s="18"/>
      <c r="I946" s="42" t="s">
        <v>62</v>
      </c>
      <c r="J946" s="41"/>
      <c r="K946" s="7" t="s">
        <v>16</v>
      </c>
    </row>
    <row r="947" s="1" customFormat="1" spans="1:11">
      <c r="A947" s="16" t="s">
        <v>1075</v>
      </c>
      <c r="B947" s="20">
        <v>250302007</v>
      </c>
      <c r="C947" s="18" t="s">
        <v>1469</v>
      </c>
      <c r="D947" s="18"/>
      <c r="E947" s="18"/>
      <c r="F947" s="18" t="s">
        <v>1077</v>
      </c>
      <c r="G947" s="19">
        <f>VLOOKUP(B947,[1]Sheet1!$B$1:$G$65536,6,0)</f>
        <v>4.16666666666667</v>
      </c>
      <c r="H947" s="18"/>
      <c r="I947" s="42" t="s">
        <v>62</v>
      </c>
      <c r="J947" s="41"/>
      <c r="K947" s="7" t="s">
        <v>16</v>
      </c>
    </row>
    <row r="948" s="1" customFormat="1" ht="28.5" spans="1:11">
      <c r="A948" s="16" t="s">
        <v>1075</v>
      </c>
      <c r="B948" s="20">
        <v>250302008</v>
      </c>
      <c r="C948" s="18" t="s">
        <v>1470</v>
      </c>
      <c r="D948" s="18" t="s">
        <v>1471</v>
      </c>
      <c r="E948" s="18"/>
      <c r="F948" s="18" t="s">
        <v>1077</v>
      </c>
      <c r="G948" s="19">
        <f>VLOOKUP(B948,[1]Sheet1!$B$1:$G$65536,6,0)</f>
        <v>8.40666666666667</v>
      </c>
      <c r="H948" s="18"/>
      <c r="I948" s="42" t="s">
        <v>62</v>
      </c>
      <c r="J948" s="41"/>
      <c r="K948" s="7" t="s">
        <v>16</v>
      </c>
    </row>
    <row r="949" s="1" customFormat="1" ht="28.5" spans="1:11">
      <c r="A949" s="16" t="s">
        <v>1075</v>
      </c>
      <c r="B949" s="20">
        <v>2503020080</v>
      </c>
      <c r="C949" s="18" t="s">
        <v>1472</v>
      </c>
      <c r="D949" s="18" t="s">
        <v>1471</v>
      </c>
      <c r="E949" s="18"/>
      <c r="F949" s="18" t="s">
        <v>1077</v>
      </c>
      <c r="G949" s="19">
        <f>VLOOKUP(B949,[1]Sheet1!$B$1:$G$65536,6,0)</f>
        <v>19.1666666666667</v>
      </c>
      <c r="H949" s="18"/>
      <c r="I949" s="42" t="s">
        <v>62</v>
      </c>
      <c r="J949" s="41"/>
      <c r="K949" s="7" t="s">
        <v>16</v>
      </c>
    </row>
    <row r="950" s="1" customFormat="1" spans="1:11">
      <c r="A950" s="16" t="s">
        <v>1075</v>
      </c>
      <c r="B950" s="20">
        <v>250302009</v>
      </c>
      <c r="C950" s="18" t="s">
        <v>1473</v>
      </c>
      <c r="D950" s="18"/>
      <c r="E950" s="18"/>
      <c r="F950" s="18" t="s">
        <v>1077</v>
      </c>
      <c r="G950" s="19">
        <f>VLOOKUP(B950,[1]Sheet1!$B$1:$G$65536,6,0)</f>
        <v>11.4533333333333</v>
      </c>
      <c r="H950" s="18"/>
      <c r="I950" s="42" t="s">
        <v>62</v>
      </c>
      <c r="J950" s="41"/>
      <c r="K950" s="7" t="s">
        <v>16</v>
      </c>
    </row>
    <row r="951" s="1" customFormat="1" spans="1:11">
      <c r="A951" s="16"/>
      <c r="B951" s="20">
        <v>250303</v>
      </c>
      <c r="C951" s="18" t="s">
        <v>1474</v>
      </c>
      <c r="D951" s="18"/>
      <c r="E951" s="18"/>
      <c r="F951" s="18"/>
      <c r="G951" s="19"/>
      <c r="H951" s="18"/>
      <c r="I951" s="42"/>
      <c r="J951" s="41"/>
      <c r="K951" s="7" t="s">
        <v>16</v>
      </c>
    </row>
    <row r="952" s="1" customFormat="1" spans="1:11">
      <c r="A952" s="16" t="s">
        <v>1075</v>
      </c>
      <c r="B952" s="20">
        <v>250303001</v>
      </c>
      <c r="C952" s="18" t="s">
        <v>1475</v>
      </c>
      <c r="D952" s="18"/>
      <c r="E952" s="18"/>
      <c r="F952" s="18" t="s">
        <v>1077</v>
      </c>
      <c r="G952" s="19">
        <f>VLOOKUP(B952,[1]Sheet1!$B$1:$G$65536,6,0)</f>
        <v>4.16666666666667</v>
      </c>
      <c r="H952" s="18"/>
      <c r="I952" s="42" t="s">
        <v>62</v>
      </c>
      <c r="J952" s="41"/>
      <c r="K952" s="7" t="s">
        <v>16</v>
      </c>
    </row>
    <row r="953" s="1" customFormat="1" spans="1:11">
      <c r="A953" s="16" t="s">
        <v>1075</v>
      </c>
      <c r="B953" s="20">
        <v>250303002</v>
      </c>
      <c r="C953" s="18" t="s">
        <v>1476</v>
      </c>
      <c r="D953" s="18"/>
      <c r="E953" s="18"/>
      <c r="F953" s="18" t="s">
        <v>1077</v>
      </c>
      <c r="G953" s="19">
        <f>VLOOKUP(B953,[1]Sheet1!$B$1:$G$65536,6,0)</f>
        <v>4.16666666666667</v>
      </c>
      <c r="H953" s="18"/>
      <c r="I953" s="42" t="s">
        <v>62</v>
      </c>
      <c r="J953" s="41"/>
      <c r="K953" s="7" t="s">
        <v>16</v>
      </c>
    </row>
    <row r="954" s="1" customFormat="1" spans="1:11">
      <c r="A954" s="16" t="s">
        <v>1075</v>
      </c>
      <c r="B954" s="20">
        <v>250303003</v>
      </c>
      <c r="C954" s="18" t="s">
        <v>1477</v>
      </c>
      <c r="D954" s="18"/>
      <c r="E954" s="18"/>
      <c r="F954" s="18" t="s">
        <v>1077</v>
      </c>
      <c r="G954" s="19">
        <f>VLOOKUP(B954,[1]Sheet1!$B$1:$G$65536,6,0)</f>
        <v>6.16666666666667</v>
      </c>
      <c r="H954" s="18"/>
      <c r="I954" s="42" t="s">
        <v>62</v>
      </c>
      <c r="J954" s="41"/>
      <c r="K954" s="7" t="s">
        <v>16</v>
      </c>
    </row>
    <row r="955" s="1" customFormat="1" ht="28.5" spans="1:11">
      <c r="A955" s="16" t="s">
        <v>1075</v>
      </c>
      <c r="B955" s="20">
        <v>250303004</v>
      </c>
      <c r="C955" s="18" t="s">
        <v>1478</v>
      </c>
      <c r="D955" s="18"/>
      <c r="E955" s="18"/>
      <c r="F955" s="18" t="s">
        <v>1077</v>
      </c>
      <c r="G955" s="19">
        <f>VLOOKUP(B955,[1]Sheet1!$B$1:$G$65536,6,0)</f>
        <v>8.16666666666667</v>
      </c>
      <c r="H955" s="18"/>
      <c r="I955" s="42" t="s">
        <v>62</v>
      </c>
      <c r="J955" s="41"/>
      <c r="K955" s="7" t="s">
        <v>16</v>
      </c>
    </row>
    <row r="956" s="1" customFormat="1" ht="28.5" spans="1:11">
      <c r="A956" s="16" t="s">
        <v>1075</v>
      </c>
      <c r="B956" s="20">
        <v>250303005</v>
      </c>
      <c r="C956" s="18" t="s">
        <v>1479</v>
      </c>
      <c r="D956" s="18"/>
      <c r="E956" s="18"/>
      <c r="F956" s="18" t="s">
        <v>1077</v>
      </c>
      <c r="G956" s="19">
        <f>VLOOKUP(B956,[1]Sheet1!$B$1:$G$65536,6,0)</f>
        <v>8.16666666666667</v>
      </c>
      <c r="H956" s="18"/>
      <c r="I956" s="42" t="s">
        <v>62</v>
      </c>
      <c r="J956" s="41"/>
      <c r="K956" s="7" t="s">
        <v>16</v>
      </c>
    </row>
    <row r="957" s="1" customFormat="1" ht="28.5" spans="1:11">
      <c r="A957" s="16" t="s">
        <v>1075</v>
      </c>
      <c r="B957" s="20">
        <v>250303006</v>
      </c>
      <c r="C957" s="18" t="s">
        <v>1480</v>
      </c>
      <c r="D957" s="18" t="s">
        <v>1481</v>
      </c>
      <c r="E957" s="18"/>
      <c r="F957" s="18" t="s">
        <v>1077</v>
      </c>
      <c r="G957" s="19">
        <f>VLOOKUP(B957,[1]Sheet1!$B$1:$G$65536,6,0)</f>
        <v>7.33333333333333</v>
      </c>
      <c r="H957" s="18"/>
      <c r="I957" s="42" t="s">
        <v>62</v>
      </c>
      <c r="J957" s="41"/>
      <c r="K957" s="7" t="s">
        <v>16</v>
      </c>
    </row>
    <row r="958" s="1" customFormat="1" ht="28.5" spans="1:11">
      <c r="A958" s="16" t="s">
        <v>1075</v>
      </c>
      <c r="B958" s="20">
        <v>250303007</v>
      </c>
      <c r="C958" s="18" t="s">
        <v>1482</v>
      </c>
      <c r="D958" s="18"/>
      <c r="E958" s="18"/>
      <c r="F958" s="18" t="s">
        <v>1077</v>
      </c>
      <c r="G958" s="19">
        <f>VLOOKUP(B958,[1]Sheet1!$B$1:$G$65536,6,0)</f>
        <v>7.16666666666667</v>
      </c>
      <c r="H958" s="18"/>
      <c r="I958" s="42" t="s">
        <v>62</v>
      </c>
      <c r="J958" s="41"/>
      <c r="K958" s="7" t="s">
        <v>16</v>
      </c>
    </row>
    <row r="959" s="1" customFormat="1" ht="28.5" spans="1:11">
      <c r="A959" s="16" t="s">
        <v>1075</v>
      </c>
      <c r="B959" s="20">
        <v>250303008</v>
      </c>
      <c r="C959" s="18" t="s">
        <v>1483</v>
      </c>
      <c r="D959" s="18"/>
      <c r="E959" s="18"/>
      <c r="F959" s="18" t="s">
        <v>1077</v>
      </c>
      <c r="G959" s="19">
        <f>VLOOKUP(B959,[1]Sheet1!$B$1:$G$65536,6,0)</f>
        <v>6.33333333333333</v>
      </c>
      <c r="H959" s="18"/>
      <c r="I959" s="42" t="s">
        <v>62</v>
      </c>
      <c r="J959" s="41"/>
      <c r="K959" s="7" t="s">
        <v>16</v>
      </c>
    </row>
    <row r="960" s="1" customFormat="1" spans="1:11">
      <c r="A960" s="16" t="s">
        <v>1075</v>
      </c>
      <c r="B960" s="20">
        <v>250303009</v>
      </c>
      <c r="C960" s="18" t="s">
        <v>1484</v>
      </c>
      <c r="D960" s="18"/>
      <c r="E960" s="18"/>
      <c r="F960" s="18" t="s">
        <v>1077</v>
      </c>
      <c r="G960" s="19">
        <f>VLOOKUP(B960,[1]Sheet1!$B$1:$G$65536,6,0)</f>
        <v>7.16666666666667</v>
      </c>
      <c r="H960" s="18"/>
      <c r="I960" s="42" t="s">
        <v>62</v>
      </c>
      <c r="J960" s="41"/>
      <c r="K960" s="7" t="s">
        <v>16</v>
      </c>
    </row>
    <row r="961" s="1" customFormat="1" ht="28.5" spans="1:11">
      <c r="A961" s="16" t="s">
        <v>1075</v>
      </c>
      <c r="B961" s="20">
        <v>250303010</v>
      </c>
      <c r="C961" s="18" t="s">
        <v>1485</v>
      </c>
      <c r="D961" s="18"/>
      <c r="E961" s="18"/>
      <c r="F961" s="18" t="s">
        <v>1077</v>
      </c>
      <c r="G961" s="19">
        <f>VLOOKUP(B961,[1]Sheet1!$B$1:$G$65536,6,0)</f>
        <v>7.16666666666667</v>
      </c>
      <c r="H961" s="18"/>
      <c r="I961" s="42" t="s">
        <v>62</v>
      </c>
      <c r="J961" s="41"/>
      <c r="K961" s="7" t="s">
        <v>16</v>
      </c>
    </row>
    <row r="962" s="1" customFormat="1" ht="28.5" spans="1:11">
      <c r="A962" s="16" t="s">
        <v>1075</v>
      </c>
      <c r="B962" s="20">
        <v>250303011</v>
      </c>
      <c r="C962" s="18" t="s">
        <v>1486</v>
      </c>
      <c r="D962" s="18"/>
      <c r="E962" s="18"/>
      <c r="F962" s="18" t="s">
        <v>1077</v>
      </c>
      <c r="G962" s="19">
        <f>VLOOKUP(B962,[1]Sheet1!$B$1:$G$65536,6,0)</f>
        <v>7.16666666666667</v>
      </c>
      <c r="H962" s="18"/>
      <c r="I962" s="42" t="s">
        <v>62</v>
      </c>
      <c r="J962" s="41"/>
      <c r="K962" s="7" t="s">
        <v>16</v>
      </c>
    </row>
    <row r="963" s="1" customFormat="1" spans="1:11">
      <c r="A963" s="16" t="s">
        <v>1075</v>
      </c>
      <c r="B963" s="20">
        <v>250303012</v>
      </c>
      <c r="C963" s="18" t="s">
        <v>1487</v>
      </c>
      <c r="D963" s="18"/>
      <c r="E963" s="18"/>
      <c r="F963" s="18" t="s">
        <v>1077</v>
      </c>
      <c r="G963" s="19">
        <f>VLOOKUP(B963,[1]Sheet1!$B$1:$G$65536,6,0)</f>
        <v>6.16666666666667</v>
      </c>
      <c r="H963" s="18"/>
      <c r="I963" s="42" t="s">
        <v>62</v>
      </c>
      <c r="J963" s="41"/>
      <c r="K963" s="7" t="s">
        <v>16</v>
      </c>
    </row>
    <row r="964" s="1" customFormat="1" ht="28.5" spans="1:11">
      <c r="A964" s="16" t="s">
        <v>1075</v>
      </c>
      <c r="B964" s="20">
        <v>250303013</v>
      </c>
      <c r="C964" s="18" t="s">
        <v>1488</v>
      </c>
      <c r="D964" s="18"/>
      <c r="E964" s="18"/>
      <c r="F964" s="18" t="s">
        <v>1077</v>
      </c>
      <c r="G964" s="19">
        <f>VLOOKUP(B964,[1]Sheet1!$B$1:$G$65536,6,0)</f>
        <v>43.1666666666667</v>
      </c>
      <c r="H964" s="18"/>
      <c r="I964" s="42" t="s">
        <v>62</v>
      </c>
      <c r="J964" s="41"/>
      <c r="K964" s="7" t="s">
        <v>16</v>
      </c>
    </row>
    <row r="965" s="1" customFormat="1" ht="28.5" spans="1:11">
      <c r="A965" s="16" t="s">
        <v>1075</v>
      </c>
      <c r="B965" s="20">
        <v>250303014</v>
      </c>
      <c r="C965" s="18" t="s">
        <v>1489</v>
      </c>
      <c r="D965" s="18"/>
      <c r="E965" s="18"/>
      <c r="F965" s="18" t="s">
        <v>1077</v>
      </c>
      <c r="G965" s="19">
        <f>VLOOKUP(B965,[1]Sheet1!$B$1:$G$65536,6,0)</f>
        <v>9.08333333333333</v>
      </c>
      <c r="H965" s="18"/>
      <c r="I965" s="42" t="s">
        <v>62</v>
      </c>
      <c r="J965" s="41"/>
      <c r="K965" s="7" t="s">
        <v>16</v>
      </c>
    </row>
    <row r="966" s="1" customFormat="1" spans="1:11">
      <c r="A966" s="16" t="s">
        <v>1075</v>
      </c>
      <c r="B966" s="20">
        <v>250303015</v>
      </c>
      <c r="C966" s="18" t="s">
        <v>1490</v>
      </c>
      <c r="D966" s="18"/>
      <c r="E966" s="18"/>
      <c r="F966" s="18" t="s">
        <v>1077</v>
      </c>
      <c r="G966" s="19">
        <f>VLOOKUP(B966,[1]Sheet1!$B$1:$G$65536,6,0)</f>
        <v>7.316</v>
      </c>
      <c r="H966" s="18"/>
      <c r="I966" s="42" t="s">
        <v>62</v>
      </c>
      <c r="J966" s="41"/>
      <c r="K966" s="7" t="s">
        <v>16</v>
      </c>
    </row>
    <row r="967" s="1" customFormat="1" spans="1:11">
      <c r="A967" s="16" t="s">
        <v>1075</v>
      </c>
      <c r="B967" s="20">
        <v>250303016</v>
      </c>
      <c r="C967" s="18" t="s">
        <v>1491</v>
      </c>
      <c r="D967" s="18"/>
      <c r="E967" s="18"/>
      <c r="F967" s="18" t="s">
        <v>1077</v>
      </c>
      <c r="G967" s="19">
        <f>VLOOKUP(B967,[1]Sheet1!$B$1:$G$65536,6,0)</f>
        <v>7.4</v>
      </c>
      <c r="H967" s="18"/>
      <c r="I967" s="42" t="s">
        <v>62</v>
      </c>
      <c r="J967" s="41"/>
      <c r="K967" s="7" t="s">
        <v>16</v>
      </c>
    </row>
    <row r="968" s="1" customFormat="1" spans="1:11">
      <c r="A968" s="16" t="s">
        <v>1075</v>
      </c>
      <c r="B968" s="20">
        <v>250303017</v>
      </c>
      <c r="C968" s="18" t="s">
        <v>1492</v>
      </c>
      <c r="D968" s="18"/>
      <c r="E968" s="18"/>
      <c r="F968" s="18" t="s">
        <v>1077</v>
      </c>
      <c r="G968" s="19">
        <f>VLOOKUP(B968,[1]Sheet1!$B$1:$G$65536,6,0)</f>
        <v>6.33333333333333</v>
      </c>
      <c r="H968" s="18"/>
      <c r="I968" s="42" t="s">
        <v>62</v>
      </c>
      <c r="J968" s="41"/>
      <c r="K968" s="7" t="s">
        <v>16</v>
      </c>
    </row>
    <row r="969" s="1" customFormat="1" ht="28.5" spans="1:11">
      <c r="A969" s="16" t="s">
        <v>1075</v>
      </c>
      <c r="B969" s="20">
        <v>250303019</v>
      </c>
      <c r="C969" s="18" t="s">
        <v>1493</v>
      </c>
      <c r="D969" s="18" t="s">
        <v>1494</v>
      </c>
      <c r="E969" s="18"/>
      <c r="F969" s="18" t="s">
        <v>1077</v>
      </c>
      <c r="G969" s="19">
        <f>VLOOKUP(B969,[1]Sheet1!$B$1:$G$65536,6,0)</f>
        <v>8.16666666666667</v>
      </c>
      <c r="H969" s="18"/>
      <c r="I969" s="42" t="s">
        <v>62</v>
      </c>
      <c r="J969" s="41"/>
      <c r="K969" s="7" t="s">
        <v>16</v>
      </c>
    </row>
    <row r="970" s="1" customFormat="1" ht="28.5" spans="1:11">
      <c r="A970" s="16" t="s">
        <v>1075</v>
      </c>
      <c r="B970" s="20">
        <v>2503030190</v>
      </c>
      <c r="C970" s="18" t="s">
        <v>1493</v>
      </c>
      <c r="D970" s="18" t="s">
        <v>1495</v>
      </c>
      <c r="E970" s="18"/>
      <c r="F970" s="18" t="s">
        <v>1077</v>
      </c>
      <c r="G970" s="19">
        <f>VLOOKUP(B970,[1]Sheet1!$B$1:$G$65536,6,0)</f>
        <v>14.69</v>
      </c>
      <c r="H970" s="18"/>
      <c r="I970" s="42" t="s">
        <v>62</v>
      </c>
      <c r="J970" s="41"/>
      <c r="K970" s="7" t="s">
        <v>16</v>
      </c>
    </row>
    <row r="971" s="1" customFormat="1" ht="28.5" spans="1:11">
      <c r="A971" s="16" t="s">
        <v>1075</v>
      </c>
      <c r="B971" s="20">
        <v>250303020</v>
      </c>
      <c r="C971" s="18" t="s">
        <v>1496</v>
      </c>
      <c r="D971" s="18"/>
      <c r="E971" s="18"/>
      <c r="F971" s="18" t="s">
        <v>22</v>
      </c>
      <c r="G971" s="29">
        <f>ROUNDDOWN(VLOOKUP(B971,[1]Sheet1!$B$1:$G$65536,6,0),0)</f>
        <v>133</v>
      </c>
      <c r="H971" s="18"/>
      <c r="I971" s="42" t="s">
        <v>44</v>
      </c>
      <c r="J971" s="41"/>
      <c r="K971" s="7" t="s">
        <v>16</v>
      </c>
    </row>
    <row r="972" s="1" customFormat="1" ht="199.5" spans="1:11">
      <c r="A972" s="16" t="s">
        <v>1075</v>
      </c>
      <c r="B972" s="20">
        <v>250303021</v>
      </c>
      <c r="C972" s="18" t="s">
        <v>1497</v>
      </c>
      <c r="D972" s="18" t="s">
        <v>1498</v>
      </c>
      <c r="E972" s="18"/>
      <c r="F972" s="18" t="s">
        <v>22</v>
      </c>
      <c r="G972" s="29">
        <f>ROUNDDOWN(VLOOKUP(B972,[1]Sheet1!$B$1:$G$65536,6,0),0)</f>
        <v>261</v>
      </c>
      <c r="H972" s="18"/>
      <c r="I972" s="42" t="s">
        <v>44</v>
      </c>
      <c r="J972" s="41"/>
      <c r="K972" s="7" t="s">
        <v>16</v>
      </c>
    </row>
    <row r="973" s="1" customFormat="1" ht="213.75" spans="1:11">
      <c r="A973" s="16" t="s">
        <v>1075</v>
      </c>
      <c r="B973" s="84">
        <v>250303022</v>
      </c>
      <c r="C973" s="18" t="s">
        <v>1499</v>
      </c>
      <c r="D973" s="7" t="s">
        <v>1500</v>
      </c>
      <c r="E973" s="18"/>
      <c r="F973" s="18" t="s">
        <v>22</v>
      </c>
      <c r="G973" s="19">
        <f>VLOOKUP(B973,[1]Sheet1!$B$1:$G$65536,6,0)</f>
        <v>30.4</v>
      </c>
      <c r="H973" s="18"/>
      <c r="I973" s="42" t="s">
        <v>44</v>
      </c>
      <c r="J973" s="44"/>
      <c r="K973" s="7" t="s">
        <v>16</v>
      </c>
    </row>
    <row r="974" s="1" customFormat="1" ht="57" spans="1:11">
      <c r="A974" s="16"/>
      <c r="B974" s="20">
        <v>250304</v>
      </c>
      <c r="C974" s="18" t="s">
        <v>1501</v>
      </c>
      <c r="D974" s="18" t="s">
        <v>1502</v>
      </c>
      <c r="E974" s="18"/>
      <c r="F974" s="18"/>
      <c r="G974" s="19"/>
      <c r="H974" s="18"/>
      <c r="I974" s="42"/>
      <c r="J974" s="41"/>
      <c r="K974" s="7" t="s">
        <v>16</v>
      </c>
    </row>
    <row r="975" s="1" customFormat="1" spans="1:11">
      <c r="A975" s="16" t="s">
        <v>1075</v>
      </c>
      <c r="B975" s="20">
        <v>250304001</v>
      </c>
      <c r="C975" s="18" t="s">
        <v>1503</v>
      </c>
      <c r="D975" s="18"/>
      <c r="E975" s="18"/>
      <c r="F975" s="18" t="s">
        <v>1077</v>
      </c>
      <c r="G975" s="19">
        <f>VLOOKUP(B975,[1]Sheet1!$B$1:$G$65536,6,0)</f>
        <v>4.2</v>
      </c>
      <c r="H975" s="18"/>
      <c r="I975" s="42" t="s">
        <v>62</v>
      </c>
      <c r="J975" s="41"/>
      <c r="K975" s="7" t="s">
        <v>16</v>
      </c>
    </row>
    <row r="976" s="1" customFormat="1" spans="1:11">
      <c r="A976" s="16" t="s">
        <v>1075</v>
      </c>
      <c r="B976" s="20">
        <v>250304002</v>
      </c>
      <c r="C976" s="18" t="s">
        <v>1504</v>
      </c>
      <c r="D976" s="18"/>
      <c r="E976" s="18"/>
      <c r="F976" s="18" t="s">
        <v>1077</v>
      </c>
      <c r="G976" s="19">
        <f>VLOOKUP(B976,[1]Sheet1!$B$1:$G$65536,6,0)</f>
        <v>4.2</v>
      </c>
      <c r="H976" s="18"/>
      <c r="I976" s="42" t="s">
        <v>62</v>
      </c>
      <c r="J976" s="41"/>
      <c r="K976" s="7" t="s">
        <v>16</v>
      </c>
    </row>
    <row r="977" s="1" customFormat="1" spans="1:11">
      <c r="A977" s="16" t="s">
        <v>1075</v>
      </c>
      <c r="B977" s="20">
        <v>250304003</v>
      </c>
      <c r="C977" s="18" t="s">
        <v>1505</v>
      </c>
      <c r="D977" s="18"/>
      <c r="E977" s="18"/>
      <c r="F977" s="18" t="s">
        <v>1077</v>
      </c>
      <c r="G977" s="19">
        <f>VLOOKUP(B977,[1]Sheet1!$B$1:$G$65536,6,0)</f>
        <v>4.2</v>
      </c>
      <c r="H977" s="18"/>
      <c r="I977" s="42" t="s">
        <v>62</v>
      </c>
      <c r="J977" s="41"/>
      <c r="K977" s="7" t="s">
        <v>16</v>
      </c>
    </row>
    <row r="978" s="1" customFormat="1" spans="1:11">
      <c r="A978" s="16" t="s">
        <v>1075</v>
      </c>
      <c r="B978" s="20">
        <v>250304004</v>
      </c>
      <c r="C978" s="18" t="s">
        <v>1506</v>
      </c>
      <c r="D978" s="18"/>
      <c r="E978" s="18"/>
      <c r="F978" s="18" t="s">
        <v>1077</v>
      </c>
      <c r="G978" s="19">
        <f>VLOOKUP(B978,[1]Sheet1!$B$1:$G$65536,6,0)</f>
        <v>4.2</v>
      </c>
      <c r="H978" s="18"/>
      <c r="I978" s="42" t="s">
        <v>62</v>
      </c>
      <c r="J978" s="41"/>
      <c r="K978" s="7" t="s">
        <v>16</v>
      </c>
    </row>
    <row r="979" s="1" customFormat="1" spans="1:11">
      <c r="A979" s="16" t="s">
        <v>1075</v>
      </c>
      <c r="B979" s="20">
        <v>250304005</v>
      </c>
      <c r="C979" s="18" t="s">
        <v>1507</v>
      </c>
      <c r="D979" s="18"/>
      <c r="E979" s="18"/>
      <c r="F979" s="18" t="s">
        <v>1077</v>
      </c>
      <c r="G979" s="19">
        <f>VLOOKUP(B979,[1]Sheet1!$B$1:$G$65536,6,0)</f>
        <v>5</v>
      </c>
      <c r="H979" s="18"/>
      <c r="I979" s="42" t="s">
        <v>62</v>
      </c>
      <c r="J979" s="41"/>
      <c r="K979" s="7" t="s">
        <v>16</v>
      </c>
    </row>
    <row r="980" s="1" customFormat="1" spans="1:11">
      <c r="A980" s="16" t="s">
        <v>1075</v>
      </c>
      <c r="B980" s="20">
        <v>250304006</v>
      </c>
      <c r="C980" s="18" t="s">
        <v>1508</v>
      </c>
      <c r="D980" s="18"/>
      <c r="E980" s="18"/>
      <c r="F980" s="18" t="s">
        <v>1077</v>
      </c>
      <c r="G980" s="19">
        <f>VLOOKUP(B980,[1]Sheet1!$B$1:$G$65536,6,0)</f>
        <v>5</v>
      </c>
      <c r="H980" s="18"/>
      <c r="I980" s="42" t="s">
        <v>62</v>
      </c>
      <c r="J980" s="41"/>
      <c r="K980" s="7" t="s">
        <v>16</v>
      </c>
    </row>
    <row r="981" s="1" customFormat="1" spans="1:11">
      <c r="A981" s="16" t="s">
        <v>1075</v>
      </c>
      <c r="B981" s="20">
        <v>250304007</v>
      </c>
      <c r="C981" s="18" t="s">
        <v>1509</v>
      </c>
      <c r="D981" s="18"/>
      <c r="E981" s="18"/>
      <c r="F981" s="18" t="s">
        <v>1077</v>
      </c>
      <c r="G981" s="19">
        <f>VLOOKUP(B981,[1]Sheet1!$B$1:$G$65536,6,0)</f>
        <v>8.33333333333333</v>
      </c>
      <c r="H981" s="18"/>
      <c r="I981" s="42" t="s">
        <v>62</v>
      </c>
      <c r="J981" s="41"/>
      <c r="K981" s="7" t="s">
        <v>16</v>
      </c>
    </row>
    <row r="982" s="1" customFormat="1" ht="28.5" spans="1:11">
      <c r="A982" s="16" t="s">
        <v>1075</v>
      </c>
      <c r="B982" s="20">
        <v>250304008</v>
      </c>
      <c r="C982" s="18" t="s">
        <v>1510</v>
      </c>
      <c r="D982" s="18"/>
      <c r="E982" s="18"/>
      <c r="F982" s="18" t="s">
        <v>1077</v>
      </c>
      <c r="G982" s="19">
        <f>VLOOKUP(B982,[1]Sheet1!$B$1:$G$65536,6,0)</f>
        <v>8.33333333333333</v>
      </c>
      <c r="H982" s="18"/>
      <c r="I982" s="42" t="s">
        <v>62</v>
      </c>
      <c r="J982" s="41"/>
      <c r="K982" s="7" t="s">
        <v>16</v>
      </c>
    </row>
    <row r="983" s="1" customFormat="1" spans="1:11">
      <c r="A983" s="16" t="s">
        <v>1075</v>
      </c>
      <c r="B983" s="20">
        <v>250304009</v>
      </c>
      <c r="C983" s="18" t="s">
        <v>1511</v>
      </c>
      <c r="D983" s="18"/>
      <c r="E983" s="18"/>
      <c r="F983" s="18" t="s">
        <v>1077</v>
      </c>
      <c r="G983" s="19">
        <f>VLOOKUP(B983,[1]Sheet1!$B$1:$G$65536,6,0)</f>
        <v>6.16666666666667</v>
      </c>
      <c r="H983" s="18"/>
      <c r="I983" s="42" t="s">
        <v>62</v>
      </c>
      <c r="J983" s="41"/>
      <c r="K983" s="7" t="s">
        <v>16</v>
      </c>
    </row>
    <row r="984" s="1" customFormat="1" ht="42.75" spans="1:11">
      <c r="A984" s="16" t="s">
        <v>1075</v>
      </c>
      <c r="B984" s="20">
        <v>250304010</v>
      </c>
      <c r="C984" s="18" t="s">
        <v>1512</v>
      </c>
      <c r="D984" s="18" t="s">
        <v>1513</v>
      </c>
      <c r="E984" s="18"/>
      <c r="F984" s="18" t="s">
        <v>1077</v>
      </c>
      <c r="G984" s="19">
        <f>VLOOKUP(B984,[1]Sheet1!$B$1:$G$65536,6,0)</f>
        <v>6.16666666666667</v>
      </c>
      <c r="H984" s="18"/>
      <c r="I984" s="42" t="s">
        <v>62</v>
      </c>
      <c r="J984" s="41"/>
      <c r="K984" s="7" t="s">
        <v>16</v>
      </c>
    </row>
    <row r="985" s="1" customFormat="1" spans="1:11">
      <c r="A985" s="16" t="s">
        <v>1075</v>
      </c>
      <c r="B985" s="20">
        <v>250304011</v>
      </c>
      <c r="C985" s="18" t="s">
        <v>1514</v>
      </c>
      <c r="D985" s="18"/>
      <c r="E985" s="18"/>
      <c r="F985" s="18" t="s">
        <v>1077</v>
      </c>
      <c r="G985" s="19">
        <f>VLOOKUP(B985,[1]Sheet1!$B$1:$G$65536,6,0)</f>
        <v>2.88333333333333</v>
      </c>
      <c r="H985" s="18"/>
      <c r="I985" s="42" t="s">
        <v>62</v>
      </c>
      <c r="J985" s="41"/>
      <c r="K985" s="7" t="s">
        <v>16</v>
      </c>
    </row>
    <row r="986" s="1" customFormat="1" spans="1:11">
      <c r="A986" s="16" t="s">
        <v>1075</v>
      </c>
      <c r="B986" s="20">
        <v>250304012</v>
      </c>
      <c r="C986" s="18" t="s">
        <v>1515</v>
      </c>
      <c r="D986" s="18"/>
      <c r="E986" s="18"/>
      <c r="F986" s="18" t="s">
        <v>1077</v>
      </c>
      <c r="G986" s="29">
        <f>VLOOKUP(B986,[1]Sheet1!$B$1:$G$65536,6,0)</f>
        <v>17.0066666666667</v>
      </c>
      <c r="H986" s="18"/>
      <c r="I986" s="42" t="s">
        <v>62</v>
      </c>
      <c r="J986" s="41"/>
      <c r="K986" s="7" t="s">
        <v>16</v>
      </c>
    </row>
    <row r="987" s="1" customFormat="1" ht="71.25" spans="1:11">
      <c r="A987" s="16" t="s">
        <v>1075</v>
      </c>
      <c r="B987" s="20">
        <v>250304013</v>
      </c>
      <c r="C987" s="18" t="s">
        <v>1516</v>
      </c>
      <c r="D987" s="18" t="s">
        <v>1517</v>
      </c>
      <c r="E987" s="18"/>
      <c r="F987" s="18" t="s">
        <v>1077</v>
      </c>
      <c r="G987" s="19">
        <f>VLOOKUP(B987,[1]Sheet1!$B$1:$G$65536,6,0)</f>
        <v>6.16666666666667</v>
      </c>
      <c r="H987" s="18" t="s">
        <v>1518</v>
      </c>
      <c r="I987" s="42" t="s">
        <v>44</v>
      </c>
      <c r="J987" s="41"/>
      <c r="K987" s="7" t="s">
        <v>16</v>
      </c>
    </row>
    <row r="988" s="1" customFormat="1" spans="1:11">
      <c r="A988" s="16" t="s">
        <v>1075</v>
      </c>
      <c r="B988" s="20">
        <v>250304014</v>
      </c>
      <c r="C988" s="18" t="s">
        <v>1519</v>
      </c>
      <c r="D988" s="18"/>
      <c r="E988" s="18"/>
      <c r="F988" s="18" t="s">
        <v>1077</v>
      </c>
      <c r="G988" s="19">
        <f>VLOOKUP(B988,[1]Sheet1!$B$1:$G$65536,6,0)</f>
        <v>22.8866666666667</v>
      </c>
      <c r="H988" s="18"/>
      <c r="I988" s="42" t="s">
        <v>44</v>
      </c>
      <c r="J988" s="41"/>
      <c r="K988" s="7" t="s">
        <v>16</v>
      </c>
    </row>
    <row r="989" s="1" customFormat="1" ht="28.5" spans="1:11">
      <c r="A989" s="16" t="s">
        <v>1075</v>
      </c>
      <c r="B989" s="20" t="s">
        <v>1520</v>
      </c>
      <c r="C989" s="18" t="s">
        <v>1521</v>
      </c>
      <c r="D989" s="18"/>
      <c r="E989" s="18"/>
      <c r="F989" s="18" t="s">
        <v>22</v>
      </c>
      <c r="G989" s="19">
        <f>VLOOKUP(B989,[1]Sheet1!$B$1:$G$65536,6,0)</f>
        <v>63.1833333333333</v>
      </c>
      <c r="H989" s="18"/>
      <c r="I989" s="42" t="s">
        <v>62</v>
      </c>
      <c r="J989" s="41"/>
      <c r="K989" s="7" t="s">
        <v>16</v>
      </c>
    </row>
    <row r="990" s="1" customFormat="1" spans="1:11">
      <c r="A990" s="16"/>
      <c r="B990" s="20">
        <v>250305</v>
      </c>
      <c r="C990" s="18" t="s">
        <v>1522</v>
      </c>
      <c r="D990" s="18"/>
      <c r="E990" s="18"/>
      <c r="F990" s="18"/>
      <c r="G990" s="19"/>
      <c r="H990" s="18"/>
      <c r="I990" s="42"/>
      <c r="J990" s="41"/>
      <c r="K990" s="7" t="s">
        <v>16</v>
      </c>
    </row>
    <row r="991" s="1" customFormat="1" spans="1:11">
      <c r="A991" s="16" t="s">
        <v>1075</v>
      </c>
      <c r="B991" s="20">
        <v>250305001</v>
      </c>
      <c r="C991" s="18" t="s">
        <v>1523</v>
      </c>
      <c r="D991" s="18"/>
      <c r="E991" s="18"/>
      <c r="F991" s="18" t="s">
        <v>1077</v>
      </c>
      <c r="G991" s="19">
        <f>VLOOKUP(B991,[1]Sheet1!$B$1:$G$65536,6,0)</f>
        <v>4.16666666666667</v>
      </c>
      <c r="H991" s="18"/>
      <c r="I991" s="42" t="s">
        <v>62</v>
      </c>
      <c r="J991" s="41"/>
      <c r="K991" s="7" t="s">
        <v>16</v>
      </c>
    </row>
    <row r="992" s="1" customFormat="1" ht="28.5" spans="1:11">
      <c r="A992" s="16" t="s">
        <v>1075</v>
      </c>
      <c r="B992" s="20">
        <v>250305002</v>
      </c>
      <c r="C992" s="18" t="s">
        <v>1524</v>
      </c>
      <c r="D992" s="18"/>
      <c r="E992" s="18"/>
      <c r="F992" s="18" t="s">
        <v>1077</v>
      </c>
      <c r="G992" s="19">
        <f>VLOOKUP(B992,[1]Sheet1!$B$1:$G$65536,6,0)</f>
        <v>4.16666666666667</v>
      </c>
      <c r="H992" s="18"/>
      <c r="I992" s="42" t="s">
        <v>62</v>
      </c>
      <c r="J992" s="41"/>
      <c r="K992" s="7" t="s">
        <v>16</v>
      </c>
    </row>
    <row r="993" s="1" customFormat="1" spans="1:11">
      <c r="A993" s="16" t="s">
        <v>1075</v>
      </c>
      <c r="B993" s="20">
        <v>250305004</v>
      </c>
      <c r="C993" s="18" t="s">
        <v>1525</v>
      </c>
      <c r="D993" s="18"/>
      <c r="E993" s="18"/>
      <c r="F993" s="18" t="s">
        <v>1077</v>
      </c>
      <c r="G993" s="19">
        <f>VLOOKUP(B993,[1]Sheet1!$B$1:$G$65536,6,0)</f>
        <v>7.16666666666667</v>
      </c>
      <c r="H993" s="18"/>
      <c r="I993" s="42" t="s">
        <v>62</v>
      </c>
      <c r="J993" s="41"/>
      <c r="K993" s="7" t="s">
        <v>16</v>
      </c>
    </row>
    <row r="994" s="1" customFormat="1" spans="1:11">
      <c r="A994" s="16" t="s">
        <v>1075</v>
      </c>
      <c r="B994" s="20">
        <v>250305005</v>
      </c>
      <c r="C994" s="18" t="s">
        <v>1526</v>
      </c>
      <c r="D994" s="18"/>
      <c r="E994" s="18"/>
      <c r="F994" s="18" t="s">
        <v>1077</v>
      </c>
      <c r="G994" s="19">
        <f>VLOOKUP(B994,[1]Sheet1!$B$1:$G$65536,6,0)</f>
        <v>14.5</v>
      </c>
      <c r="H994" s="18"/>
      <c r="I994" s="42" t="s">
        <v>62</v>
      </c>
      <c r="J994" s="41"/>
      <c r="K994" s="7" t="s">
        <v>16</v>
      </c>
    </row>
    <row r="995" s="1" customFormat="1" spans="1:11">
      <c r="A995" s="16" t="s">
        <v>1075</v>
      </c>
      <c r="B995" s="20">
        <v>250305006</v>
      </c>
      <c r="C995" s="18" t="s">
        <v>1527</v>
      </c>
      <c r="D995" s="18"/>
      <c r="E995" s="18"/>
      <c r="F995" s="18" t="s">
        <v>1077</v>
      </c>
      <c r="G995" s="19">
        <f>VLOOKUP(B995,[1]Sheet1!$B$1:$G$65536,6,0)</f>
        <v>22.34</v>
      </c>
      <c r="H995" s="18" t="s">
        <v>1528</v>
      </c>
      <c r="I995" s="42" t="s">
        <v>62</v>
      </c>
      <c r="J995" s="41"/>
      <c r="K995" s="7" t="s">
        <v>16</v>
      </c>
    </row>
    <row r="996" s="1" customFormat="1" ht="28.5" spans="1:11">
      <c r="A996" s="16" t="s">
        <v>1075</v>
      </c>
      <c r="B996" s="20">
        <v>250305007</v>
      </c>
      <c r="C996" s="18" t="s">
        <v>1529</v>
      </c>
      <c r="D996" s="18"/>
      <c r="E996" s="18"/>
      <c r="F996" s="18" t="s">
        <v>1077</v>
      </c>
      <c r="G996" s="19">
        <f>VLOOKUP(B996,[1]Sheet1!$B$1:$G$65536,6,0)</f>
        <v>4.16666666666667</v>
      </c>
      <c r="H996" s="18"/>
      <c r="I996" s="42" t="s">
        <v>62</v>
      </c>
      <c r="J996" s="41"/>
      <c r="K996" s="7" t="s">
        <v>16</v>
      </c>
    </row>
    <row r="997" s="1" customFormat="1" ht="28.5" spans="1:11">
      <c r="A997" s="16" t="s">
        <v>1075</v>
      </c>
      <c r="B997" s="20">
        <v>250305008</v>
      </c>
      <c r="C997" s="18" t="s">
        <v>1530</v>
      </c>
      <c r="D997" s="18"/>
      <c r="E997" s="18"/>
      <c r="F997" s="18" t="s">
        <v>1077</v>
      </c>
      <c r="G997" s="19">
        <f>VLOOKUP(B997,[1]Sheet1!$B$1:$G$65536,6,0)</f>
        <v>4.16666666666667</v>
      </c>
      <c r="H997" s="18"/>
      <c r="I997" s="42" t="s">
        <v>62</v>
      </c>
      <c r="J997" s="41"/>
      <c r="K997" s="7" t="s">
        <v>16</v>
      </c>
    </row>
    <row r="998" s="1" customFormat="1" ht="28.5" spans="1:11">
      <c r="A998" s="16" t="s">
        <v>1075</v>
      </c>
      <c r="B998" s="20">
        <v>250305009</v>
      </c>
      <c r="C998" s="18" t="s">
        <v>1531</v>
      </c>
      <c r="D998" s="18"/>
      <c r="E998" s="18"/>
      <c r="F998" s="18" t="s">
        <v>1077</v>
      </c>
      <c r="G998" s="19">
        <f>VLOOKUP(B998,[1]Sheet1!$B$1:$G$65536,6,0)</f>
        <v>6.16666666666667</v>
      </c>
      <c r="H998" s="18"/>
      <c r="I998" s="42" t="s">
        <v>62</v>
      </c>
      <c r="J998" s="41"/>
      <c r="K998" s="7" t="s">
        <v>16</v>
      </c>
    </row>
    <row r="999" s="1" customFormat="1" ht="28.5" spans="1:11">
      <c r="A999" s="16" t="s">
        <v>1075</v>
      </c>
      <c r="B999" s="20">
        <v>250305010</v>
      </c>
      <c r="C999" s="18" t="s">
        <v>1532</v>
      </c>
      <c r="D999" s="18"/>
      <c r="E999" s="18"/>
      <c r="F999" s="18" t="s">
        <v>1077</v>
      </c>
      <c r="G999" s="29">
        <f>VLOOKUP(B999,[1]Sheet1!$B$1:$G$65536,6,0)</f>
        <v>17.0066666666667</v>
      </c>
      <c r="H999" s="18"/>
      <c r="I999" s="42" t="s">
        <v>62</v>
      </c>
      <c r="J999" s="41"/>
      <c r="K999" s="7" t="s">
        <v>16</v>
      </c>
    </row>
    <row r="1000" s="1" customFormat="1" ht="28.5" spans="1:11">
      <c r="A1000" s="16" t="s">
        <v>1075</v>
      </c>
      <c r="B1000" s="20">
        <v>250305011</v>
      </c>
      <c r="C1000" s="18" t="s">
        <v>1533</v>
      </c>
      <c r="D1000" s="18"/>
      <c r="E1000" s="18"/>
      <c r="F1000" s="18" t="s">
        <v>1077</v>
      </c>
      <c r="G1000" s="19">
        <f>VLOOKUP(B1000,[1]Sheet1!$B$1:$G$65536,6,0)</f>
        <v>6.16666666666667</v>
      </c>
      <c r="H1000" s="18"/>
      <c r="I1000" s="42" t="s">
        <v>62</v>
      </c>
      <c r="J1000" s="41"/>
      <c r="K1000" s="7" t="s">
        <v>16</v>
      </c>
    </row>
    <row r="1001" s="1" customFormat="1" ht="28.5" spans="1:11">
      <c r="A1001" s="16" t="s">
        <v>1075</v>
      </c>
      <c r="B1001" s="20">
        <v>250305012</v>
      </c>
      <c r="C1001" s="18" t="s">
        <v>1534</v>
      </c>
      <c r="D1001" s="18"/>
      <c r="E1001" s="18"/>
      <c r="F1001" s="18" t="s">
        <v>1077</v>
      </c>
      <c r="G1001" s="29">
        <f>VLOOKUP(B1001,[1]Sheet1!$B$1:$G$65536,6,0)</f>
        <v>17.0066666666667</v>
      </c>
      <c r="H1001" s="18"/>
      <c r="I1001" s="42" t="s">
        <v>62</v>
      </c>
      <c r="J1001" s="41"/>
      <c r="K1001" s="7" t="s">
        <v>16</v>
      </c>
    </row>
    <row r="1002" s="1" customFormat="1" ht="28.5" spans="1:11">
      <c r="A1002" s="16" t="s">
        <v>1075</v>
      </c>
      <c r="B1002" s="20">
        <v>250305013</v>
      </c>
      <c r="C1002" s="18" t="s">
        <v>1535</v>
      </c>
      <c r="D1002" s="18"/>
      <c r="E1002" s="18"/>
      <c r="F1002" s="18" t="s">
        <v>1077</v>
      </c>
      <c r="G1002" s="19">
        <f>VLOOKUP(B1002,[1]Sheet1!$B$1:$G$65536,6,0)</f>
        <v>28.4566666666667</v>
      </c>
      <c r="H1002" s="18"/>
      <c r="I1002" s="42" t="s">
        <v>62</v>
      </c>
      <c r="J1002" s="41"/>
      <c r="K1002" s="7" t="s">
        <v>16</v>
      </c>
    </row>
    <row r="1003" s="1" customFormat="1" spans="1:11">
      <c r="A1003" s="16" t="s">
        <v>1075</v>
      </c>
      <c r="B1003" s="20">
        <v>250305014</v>
      </c>
      <c r="C1003" s="18" t="s">
        <v>1536</v>
      </c>
      <c r="D1003" s="18"/>
      <c r="E1003" s="18"/>
      <c r="F1003" s="18" t="s">
        <v>1077</v>
      </c>
      <c r="G1003" s="19">
        <f>VLOOKUP(B1003,[1]Sheet1!$B$1:$G$65536,6,0)</f>
        <v>8.33333333333333</v>
      </c>
      <c r="H1003" s="18"/>
      <c r="I1003" s="42" t="s">
        <v>62</v>
      </c>
      <c r="J1003" s="41"/>
      <c r="K1003" s="7" t="s">
        <v>16</v>
      </c>
    </row>
    <row r="1004" s="1" customFormat="1" ht="28.5" spans="1:11">
      <c r="A1004" s="16" t="s">
        <v>1075</v>
      </c>
      <c r="B1004" s="20">
        <v>250305015</v>
      </c>
      <c r="C1004" s="18" t="s">
        <v>1537</v>
      </c>
      <c r="D1004" s="18"/>
      <c r="E1004" s="18"/>
      <c r="F1004" s="18" t="s">
        <v>1077</v>
      </c>
      <c r="G1004" s="19">
        <f>VLOOKUP(B1004,[1]Sheet1!$B$1:$G$65536,6,0)</f>
        <v>7.51666666666667</v>
      </c>
      <c r="H1004" s="18"/>
      <c r="I1004" s="42" t="s">
        <v>62</v>
      </c>
      <c r="J1004" s="41"/>
      <c r="K1004" s="7" t="s">
        <v>16</v>
      </c>
    </row>
    <row r="1005" s="1" customFormat="1" ht="28.5" spans="1:11">
      <c r="A1005" s="16" t="s">
        <v>1075</v>
      </c>
      <c r="B1005" s="20">
        <v>250305016</v>
      </c>
      <c r="C1005" s="18" t="s">
        <v>1538</v>
      </c>
      <c r="D1005" s="18"/>
      <c r="E1005" s="18"/>
      <c r="F1005" s="18" t="s">
        <v>1077</v>
      </c>
      <c r="G1005" s="19">
        <f>VLOOKUP(B1005,[1]Sheet1!$B$1:$G$65536,6,0)</f>
        <v>8.33333333333333</v>
      </c>
      <c r="H1005" s="18"/>
      <c r="I1005" s="42" t="s">
        <v>62</v>
      </c>
      <c r="J1005" s="41"/>
      <c r="K1005" s="7" t="s">
        <v>16</v>
      </c>
    </row>
    <row r="1006" s="1" customFormat="1" ht="28.5" spans="1:11">
      <c r="A1006" s="16" t="s">
        <v>1075</v>
      </c>
      <c r="B1006" s="20">
        <v>250305017</v>
      </c>
      <c r="C1006" s="18" t="s">
        <v>1539</v>
      </c>
      <c r="D1006" s="18"/>
      <c r="E1006" s="18"/>
      <c r="F1006" s="18" t="s">
        <v>1077</v>
      </c>
      <c r="G1006" s="19">
        <f>VLOOKUP(B1006,[1]Sheet1!$B$1:$G$65536,6,0)</f>
        <v>8.33333333333333</v>
      </c>
      <c r="H1006" s="18"/>
      <c r="I1006" s="42" t="s">
        <v>62</v>
      </c>
      <c r="J1006" s="41"/>
      <c r="K1006" s="7" t="s">
        <v>16</v>
      </c>
    </row>
    <row r="1007" s="1" customFormat="1" spans="1:11">
      <c r="A1007" s="16" t="s">
        <v>1075</v>
      </c>
      <c r="B1007" s="20">
        <v>250305018</v>
      </c>
      <c r="C1007" s="18" t="s">
        <v>1540</v>
      </c>
      <c r="D1007" s="18"/>
      <c r="E1007" s="18"/>
      <c r="F1007" s="18" t="s">
        <v>1077</v>
      </c>
      <c r="G1007" s="19">
        <f>VLOOKUP(B1007,[1]Sheet1!$B$1:$G$65536,6,0)</f>
        <v>13.9233333333333</v>
      </c>
      <c r="H1007" s="18"/>
      <c r="I1007" s="42" t="s">
        <v>62</v>
      </c>
      <c r="J1007" s="41"/>
      <c r="K1007" s="7" t="s">
        <v>16</v>
      </c>
    </row>
    <row r="1008" s="1" customFormat="1" spans="1:11">
      <c r="A1008" s="16" t="s">
        <v>1075</v>
      </c>
      <c r="B1008" s="20">
        <v>250305019</v>
      </c>
      <c r="C1008" s="18" t="s">
        <v>1541</v>
      </c>
      <c r="D1008" s="18"/>
      <c r="E1008" s="18"/>
      <c r="F1008" s="18" t="s">
        <v>1077</v>
      </c>
      <c r="G1008" s="19">
        <f>VLOOKUP(B1008,[1]Sheet1!$B$1:$G$65536,6,0)</f>
        <v>11.4533333333333</v>
      </c>
      <c r="H1008" s="18"/>
      <c r="I1008" s="42" t="s">
        <v>62</v>
      </c>
      <c r="J1008" s="41"/>
      <c r="K1008" s="7" t="s">
        <v>16</v>
      </c>
    </row>
    <row r="1009" s="1" customFormat="1" ht="28.5" spans="1:11">
      <c r="A1009" s="16" t="s">
        <v>1075</v>
      </c>
      <c r="B1009" s="20">
        <v>250305020</v>
      </c>
      <c r="C1009" s="18" t="s">
        <v>1542</v>
      </c>
      <c r="D1009" s="18"/>
      <c r="E1009" s="18"/>
      <c r="F1009" s="18" t="s">
        <v>1077</v>
      </c>
      <c r="G1009" s="19">
        <f>VLOOKUP(B1009,[1]Sheet1!$B$1:$G$65536,6,0)</f>
        <v>6.16666666666667</v>
      </c>
      <c r="H1009" s="18"/>
      <c r="I1009" s="42" t="s">
        <v>62</v>
      </c>
      <c r="J1009" s="41"/>
      <c r="K1009" s="7" t="s">
        <v>16</v>
      </c>
    </row>
    <row r="1010" s="1" customFormat="1" ht="28.5" spans="1:11">
      <c r="A1010" s="16" t="s">
        <v>1075</v>
      </c>
      <c r="B1010" s="20">
        <v>250305021</v>
      </c>
      <c r="C1010" s="18" t="s">
        <v>1543</v>
      </c>
      <c r="D1010" s="18"/>
      <c r="E1010" s="18"/>
      <c r="F1010" s="18" t="s">
        <v>1077</v>
      </c>
      <c r="G1010" s="19">
        <f>VLOOKUP(B1010,[1]Sheet1!$B$1:$G$65536,6,0)</f>
        <v>6.16666666666667</v>
      </c>
      <c r="H1010" s="18"/>
      <c r="I1010" s="42" t="s">
        <v>62</v>
      </c>
      <c r="J1010" s="41"/>
      <c r="K1010" s="7" t="s">
        <v>16</v>
      </c>
    </row>
    <row r="1011" s="1" customFormat="1" ht="28.5" spans="1:11">
      <c r="A1011" s="16" t="s">
        <v>1075</v>
      </c>
      <c r="B1011" s="20">
        <v>250305022</v>
      </c>
      <c r="C1011" s="18" t="s">
        <v>1544</v>
      </c>
      <c r="D1011" s="18"/>
      <c r="E1011" s="18"/>
      <c r="F1011" s="18" t="s">
        <v>1077</v>
      </c>
      <c r="G1011" s="19">
        <f>VLOOKUP(B1011,[1]Sheet1!$B$1:$G$65536,6,0)</f>
        <v>6.16666666666667</v>
      </c>
      <c r="H1011" s="18"/>
      <c r="I1011" s="42" t="s">
        <v>62</v>
      </c>
      <c r="J1011" s="41"/>
      <c r="K1011" s="7" t="s">
        <v>16</v>
      </c>
    </row>
    <row r="1012" s="1" customFormat="1" ht="42.75" spans="1:11">
      <c r="A1012" s="16" t="s">
        <v>1075</v>
      </c>
      <c r="B1012" s="20">
        <v>250305023</v>
      </c>
      <c r="C1012" s="18" t="s">
        <v>1545</v>
      </c>
      <c r="D1012" s="18" t="s">
        <v>1546</v>
      </c>
      <c r="E1012" s="18"/>
      <c r="F1012" s="18" t="s">
        <v>1077</v>
      </c>
      <c r="G1012" s="19">
        <f>VLOOKUP(B1012,[1]Sheet1!$B$1:$G$65536,6,0)</f>
        <v>8.33333333333333</v>
      </c>
      <c r="H1012" s="18"/>
      <c r="I1012" s="42" t="s">
        <v>62</v>
      </c>
      <c r="J1012" s="41"/>
      <c r="K1012" s="7" t="s">
        <v>16</v>
      </c>
    </row>
    <row r="1013" s="1" customFormat="1" ht="28.5" spans="1:11">
      <c r="A1013" s="16" t="s">
        <v>1075</v>
      </c>
      <c r="B1013" s="20">
        <v>250305024</v>
      </c>
      <c r="C1013" s="18" t="s">
        <v>1547</v>
      </c>
      <c r="D1013" s="18"/>
      <c r="E1013" s="18"/>
      <c r="F1013" s="18" t="s">
        <v>1077</v>
      </c>
      <c r="G1013" s="19">
        <f>VLOOKUP(B1013,[1]Sheet1!$B$1:$G$65536,6,0)</f>
        <v>8.33333333333333</v>
      </c>
      <c r="H1013" s="18"/>
      <c r="I1013" s="42" t="s">
        <v>62</v>
      </c>
      <c r="J1013" s="41"/>
      <c r="K1013" s="7" t="s">
        <v>16</v>
      </c>
    </row>
    <row r="1014" s="1" customFormat="1" spans="1:11">
      <c r="A1014" s="16" t="s">
        <v>1075</v>
      </c>
      <c r="B1014" s="20">
        <v>250305025</v>
      </c>
      <c r="C1014" s="18" t="s">
        <v>1548</v>
      </c>
      <c r="D1014" s="18"/>
      <c r="E1014" s="18"/>
      <c r="F1014" s="18" t="s">
        <v>1077</v>
      </c>
      <c r="G1014" s="19">
        <f>VLOOKUP(B1014,[1]Sheet1!$B$1:$G$65536,6,0)</f>
        <v>6.16666666666667</v>
      </c>
      <c r="H1014" s="18"/>
      <c r="I1014" s="42" t="s">
        <v>62</v>
      </c>
      <c r="J1014" s="41"/>
      <c r="K1014" s="7" t="s">
        <v>16</v>
      </c>
    </row>
    <row r="1015" s="1" customFormat="1" ht="42.75" spans="1:11">
      <c r="A1015" s="16" t="s">
        <v>1075</v>
      </c>
      <c r="B1015" s="20">
        <v>250305026</v>
      </c>
      <c r="C1015" s="18" t="s">
        <v>1549</v>
      </c>
      <c r="D1015" s="18" t="s">
        <v>1550</v>
      </c>
      <c r="E1015" s="18"/>
      <c r="F1015" s="18" t="s">
        <v>1077</v>
      </c>
      <c r="G1015" s="29">
        <f>VLOOKUP(B1015,[1]Sheet1!$B$1:$G$65536,6,0)</f>
        <v>11.0166666666667</v>
      </c>
      <c r="H1015" s="18"/>
      <c r="I1015" s="42" t="s">
        <v>62</v>
      </c>
      <c r="J1015" s="41"/>
      <c r="K1015" s="7" t="s">
        <v>16</v>
      </c>
    </row>
    <row r="1016" s="1" customFormat="1" ht="28.5" spans="1:11">
      <c r="A1016" s="16" t="s">
        <v>1075</v>
      </c>
      <c r="B1016" s="20">
        <v>250305027</v>
      </c>
      <c r="C1016" s="18" t="s">
        <v>1551</v>
      </c>
      <c r="D1016" s="18"/>
      <c r="E1016" s="18"/>
      <c r="F1016" s="18" t="s">
        <v>1077</v>
      </c>
      <c r="G1016" s="19">
        <f>VLOOKUP(B1016,[1]Sheet1!$B$1:$G$65536,6,0)</f>
        <v>19.6933333333333</v>
      </c>
      <c r="H1016" s="18"/>
      <c r="I1016" s="42" t="s">
        <v>62</v>
      </c>
      <c r="J1016" s="41"/>
      <c r="K1016" s="7" t="s">
        <v>16</v>
      </c>
    </row>
    <row r="1017" s="1" customFormat="1" ht="28.5" spans="1:11">
      <c r="A1017" s="16" t="s">
        <v>1075</v>
      </c>
      <c r="B1017" s="20">
        <v>250305028</v>
      </c>
      <c r="C1017" s="18" t="s">
        <v>1552</v>
      </c>
      <c r="D1017" s="18"/>
      <c r="E1017" s="18"/>
      <c r="F1017" s="18" t="s">
        <v>1077</v>
      </c>
      <c r="G1017" s="19">
        <f>VLOOKUP(B1017,[1]Sheet1!$B$1:$G$65536,6,0)</f>
        <v>11.3066666666667</v>
      </c>
      <c r="H1017" s="18"/>
      <c r="I1017" s="42" t="s">
        <v>62</v>
      </c>
      <c r="J1017" s="41"/>
      <c r="K1017" s="7" t="s">
        <v>16</v>
      </c>
    </row>
    <row r="1018" s="1" customFormat="1" ht="28.5" spans="1:11">
      <c r="A1018" s="16" t="s">
        <v>1075</v>
      </c>
      <c r="B1018" s="20">
        <v>250305030</v>
      </c>
      <c r="C1018" s="18" t="s">
        <v>1553</v>
      </c>
      <c r="D1018" s="18"/>
      <c r="E1018" s="18"/>
      <c r="F1018" s="18" t="s">
        <v>1077</v>
      </c>
      <c r="G1018" s="19">
        <f>VLOOKUP(B1018,[1]Sheet1!$B$1:$G$65536,6,0)</f>
        <v>56.6033333333333</v>
      </c>
      <c r="H1018" s="18"/>
      <c r="I1018" s="42" t="s">
        <v>62</v>
      </c>
      <c r="J1018" s="41"/>
      <c r="K1018" s="7" t="s">
        <v>16</v>
      </c>
    </row>
    <row r="1019" s="1" customFormat="1" ht="28.5" spans="1:11">
      <c r="A1019" s="16" t="s">
        <v>1075</v>
      </c>
      <c r="B1019" s="20">
        <v>250305031</v>
      </c>
      <c r="C1019" s="18" t="s">
        <v>1554</v>
      </c>
      <c r="D1019" s="18"/>
      <c r="E1019" s="18"/>
      <c r="F1019" s="18" t="s">
        <v>1077</v>
      </c>
      <c r="G1019" s="19">
        <f>VLOOKUP(B1019,[1]Sheet1!$B$1:$G$65536,6,0)</f>
        <v>47.8733333333333</v>
      </c>
      <c r="H1019" s="18"/>
      <c r="I1019" s="42" t="s">
        <v>62</v>
      </c>
      <c r="J1019" s="41"/>
      <c r="K1019" s="7" t="s">
        <v>16</v>
      </c>
    </row>
    <row r="1020" s="1" customFormat="1" ht="28.5" spans="1:11">
      <c r="A1020" s="16" t="s">
        <v>1075</v>
      </c>
      <c r="B1020" s="20">
        <v>250305032</v>
      </c>
      <c r="C1020" s="18" t="s">
        <v>1555</v>
      </c>
      <c r="D1020" s="18"/>
      <c r="E1020" s="18"/>
      <c r="F1020" s="18" t="s">
        <v>22</v>
      </c>
      <c r="G1020" s="29">
        <f>ROUNDDOWN(VLOOKUP(B1020,[1]Sheet1!$B$1:$G$65536,6,0),0)</f>
        <v>114</v>
      </c>
      <c r="H1020" s="18"/>
      <c r="I1020" s="42" t="s">
        <v>24</v>
      </c>
      <c r="J1020" s="41"/>
      <c r="K1020" s="7" t="s">
        <v>16</v>
      </c>
    </row>
    <row r="1021" s="1" customFormat="1" spans="1:11">
      <c r="A1021" s="16" t="s">
        <v>1075</v>
      </c>
      <c r="B1021" s="20">
        <v>250305033</v>
      </c>
      <c r="C1021" s="18" t="s">
        <v>1556</v>
      </c>
      <c r="D1021" s="18"/>
      <c r="E1021" s="18"/>
      <c r="F1021" s="18" t="s">
        <v>22</v>
      </c>
      <c r="G1021" s="19">
        <f>VLOOKUP(B1021,[1]Sheet1!$B$1:$G$65536,6,0)</f>
        <v>44.7833333333333</v>
      </c>
      <c r="H1021" s="18"/>
      <c r="I1021" s="42" t="s">
        <v>62</v>
      </c>
      <c r="J1021" s="41"/>
      <c r="K1021" s="7" t="s">
        <v>16</v>
      </c>
    </row>
    <row r="1022" s="1" customFormat="1" ht="85.5" spans="1:11">
      <c r="A1022" s="16" t="s">
        <v>1075</v>
      </c>
      <c r="B1022" s="20">
        <v>250305034</v>
      </c>
      <c r="C1022" s="18" t="s">
        <v>1557</v>
      </c>
      <c r="D1022" s="18" t="s">
        <v>1558</v>
      </c>
      <c r="E1022" s="18"/>
      <c r="F1022" s="18" t="s">
        <v>1077</v>
      </c>
      <c r="G1022" s="19">
        <f>VLOOKUP(B1022,[1]Sheet1!$B$1:$G$65536,6,0)</f>
        <v>32.53</v>
      </c>
      <c r="H1022" s="18"/>
      <c r="I1022" s="42" t="s">
        <v>62</v>
      </c>
      <c r="J1022" s="41"/>
      <c r="K1022" s="7" t="s">
        <v>16</v>
      </c>
    </row>
    <row r="1023" s="1" customFormat="1" ht="28.5" spans="1:11">
      <c r="A1023" s="16" t="s">
        <v>1075</v>
      </c>
      <c r="B1023" s="20">
        <v>250305035</v>
      </c>
      <c r="C1023" s="18" t="s">
        <v>1559</v>
      </c>
      <c r="D1023" s="18"/>
      <c r="E1023" s="18"/>
      <c r="F1023" s="18" t="s">
        <v>1077</v>
      </c>
      <c r="G1023" s="29">
        <f>ROUNDDOWN(VLOOKUP(B1023,[1]Sheet1!$B$1:$G$65536,6,0),0)</f>
        <v>165</v>
      </c>
      <c r="H1023" s="18"/>
      <c r="I1023" s="42" t="s">
        <v>24</v>
      </c>
      <c r="J1023" s="41"/>
      <c r="K1023" s="7" t="s">
        <v>16</v>
      </c>
    </row>
    <row r="1024" s="1" customFormat="1" ht="28.5" spans="1:11">
      <c r="A1024" s="16" t="s">
        <v>1075</v>
      </c>
      <c r="B1024" s="20" t="s">
        <v>1560</v>
      </c>
      <c r="C1024" s="18" t="s">
        <v>1561</v>
      </c>
      <c r="D1024" s="18"/>
      <c r="E1024" s="18"/>
      <c r="F1024" s="18" t="s">
        <v>1077</v>
      </c>
      <c r="G1024" s="19">
        <f>VLOOKUP(B1024,[1]Sheet1!$B$1:$G$65536,6,0)</f>
        <v>13.4666666666667</v>
      </c>
      <c r="H1024" s="18"/>
      <c r="I1024" s="42" t="s">
        <v>62</v>
      </c>
      <c r="J1024" s="41"/>
      <c r="K1024" s="7" t="s">
        <v>16</v>
      </c>
    </row>
    <row r="1025" s="1" customFormat="1" spans="1:11">
      <c r="A1025" s="16" t="s">
        <v>1075</v>
      </c>
      <c r="B1025" s="20" t="s">
        <v>1562</v>
      </c>
      <c r="C1025" s="18" t="s">
        <v>1563</v>
      </c>
      <c r="D1025" s="18"/>
      <c r="E1025" s="18"/>
      <c r="F1025" s="18" t="s">
        <v>1077</v>
      </c>
      <c r="G1025" s="19">
        <f>VLOOKUP(B1025,[1]Sheet1!$B$1:$G$65536,6,0)</f>
        <v>88.6266666666667</v>
      </c>
      <c r="H1025" s="18"/>
      <c r="I1025" s="42" t="s">
        <v>44</v>
      </c>
      <c r="J1025" s="41"/>
      <c r="K1025" s="7" t="s">
        <v>16</v>
      </c>
    </row>
    <row r="1026" s="1" customFormat="1" ht="28.5" spans="1:11">
      <c r="A1026" s="16"/>
      <c r="B1026" s="20">
        <v>250306</v>
      </c>
      <c r="C1026" s="18" t="s">
        <v>1564</v>
      </c>
      <c r="D1026" s="18"/>
      <c r="E1026" s="18"/>
      <c r="F1026" s="18"/>
      <c r="G1026" s="19"/>
      <c r="H1026" s="18"/>
      <c r="I1026" s="42"/>
      <c r="J1026" s="41"/>
      <c r="K1026" s="7" t="s">
        <v>16</v>
      </c>
    </row>
    <row r="1027" s="1" customFormat="1" spans="1:11">
      <c r="A1027" s="16" t="s">
        <v>1075</v>
      </c>
      <c r="B1027" s="20">
        <v>250306001</v>
      </c>
      <c r="C1027" s="18" t="s">
        <v>1565</v>
      </c>
      <c r="D1027" s="18"/>
      <c r="E1027" s="18"/>
      <c r="F1027" s="18" t="s">
        <v>1077</v>
      </c>
      <c r="G1027" s="19">
        <f>VLOOKUP(B1027,[1]Sheet1!$B$1:$G$65536,6,0)</f>
        <v>6.16666666666667</v>
      </c>
      <c r="H1027" s="18"/>
      <c r="I1027" s="42" t="s">
        <v>62</v>
      </c>
      <c r="J1027" s="41"/>
      <c r="K1027" s="7" t="s">
        <v>16</v>
      </c>
    </row>
    <row r="1028" s="1" customFormat="1" ht="28.5" spans="1:11">
      <c r="A1028" s="16" t="s">
        <v>1075</v>
      </c>
      <c r="B1028" s="20">
        <v>250306002</v>
      </c>
      <c r="C1028" s="18" t="s">
        <v>1566</v>
      </c>
      <c r="D1028" s="18"/>
      <c r="E1028" s="18"/>
      <c r="F1028" s="18" t="s">
        <v>1077</v>
      </c>
      <c r="G1028" s="19">
        <f>VLOOKUP(B1028,[1]Sheet1!$B$1:$G$65536,6,0)</f>
        <v>11.0833333333333</v>
      </c>
      <c r="H1028" s="18"/>
      <c r="I1028" s="42" t="s">
        <v>62</v>
      </c>
      <c r="J1028" s="41"/>
      <c r="K1028" s="7" t="s">
        <v>16</v>
      </c>
    </row>
    <row r="1029" s="1" customFormat="1" ht="28.5" spans="1:11">
      <c r="A1029" s="16" t="s">
        <v>1075</v>
      </c>
      <c r="B1029" s="20">
        <v>250306003</v>
      </c>
      <c r="C1029" s="18" t="s">
        <v>1567</v>
      </c>
      <c r="D1029" s="18"/>
      <c r="E1029" s="18"/>
      <c r="F1029" s="18" t="s">
        <v>1077</v>
      </c>
      <c r="G1029" s="19">
        <f>VLOOKUP(B1029,[1]Sheet1!$B$1:$G$65536,6,0)</f>
        <v>11.3333333333333</v>
      </c>
      <c r="H1029" s="18"/>
      <c r="I1029" s="42" t="s">
        <v>62</v>
      </c>
      <c r="J1029" s="41"/>
      <c r="K1029" s="7" t="s">
        <v>16</v>
      </c>
    </row>
    <row r="1030" s="1" customFormat="1" ht="28.5" spans="1:11">
      <c r="A1030" s="16" t="s">
        <v>1075</v>
      </c>
      <c r="B1030" s="20">
        <v>250306004</v>
      </c>
      <c r="C1030" s="18" t="s">
        <v>1568</v>
      </c>
      <c r="D1030" s="18"/>
      <c r="E1030" s="18"/>
      <c r="F1030" s="18" t="s">
        <v>1077</v>
      </c>
      <c r="G1030" s="19">
        <f>VLOOKUP(B1030,[1]Sheet1!$B$1:$G$65536,6,0)</f>
        <v>10.65</v>
      </c>
      <c r="H1030" s="18"/>
      <c r="I1030" s="42" t="s">
        <v>62</v>
      </c>
      <c r="J1030" s="41"/>
      <c r="K1030" s="7" t="s">
        <v>16</v>
      </c>
    </row>
    <row r="1031" s="1" customFormat="1" ht="42.75" spans="1:11">
      <c r="A1031" s="16" t="s">
        <v>1075</v>
      </c>
      <c r="B1031" s="20">
        <v>250306005</v>
      </c>
      <c r="C1031" s="18" t="s">
        <v>1569</v>
      </c>
      <c r="D1031" s="18" t="s">
        <v>1570</v>
      </c>
      <c r="E1031" s="18"/>
      <c r="F1031" s="18" t="s">
        <v>1077</v>
      </c>
      <c r="G1031" s="19">
        <f>VLOOKUP(B1031,[1]Sheet1!$B$1:$G$65536,6,0)</f>
        <v>3.91666666666667</v>
      </c>
      <c r="H1031" s="18"/>
      <c r="I1031" s="42" t="s">
        <v>62</v>
      </c>
      <c r="J1031" s="41"/>
      <c r="K1031" s="7" t="s">
        <v>16</v>
      </c>
    </row>
    <row r="1032" s="1" customFormat="1" ht="28.5" spans="1:11">
      <c r="A1032" s="16" t="s">
        <v>1075</v>
      </c>
      <c r="B1032" s="20">
        <v>250306006</v>
      </c>
      <c r="C1032" s="18" t="s">
        <v>1571</v>
      </c>
      <c r="D1032" s="18"/>
      <c r="E1032" s="18"/>
      <c r="F1032" s="18" t="s">
        <v>1077</v>
      </c>
      <c r="G1032" s="19">
        <f>VLOOKUP(B1032,[1]Sheet1!$B$1:$G$65536,6,0)</f>
        <v>17.91</v>
      </c>
      <c r="H1032" s="18"/>
      <c r="I1032" s="42" t="s">
        <v>62</v>
      </c>
      <c r="J1032" s="41"/>
      <c r="K1032" s="7" t="s">
        <v>16</v>
      </c>
    </row>
    <row r="1033" s="1" customFormat="1" ht="28.5" spans="1:11">
      <c r="A1033" s="16" t="s">
        <v>1075</v>
      </c>
      <c r="B1033" s="20">
        <v>250306007</v>
      </c>
      <c r="C1033" s="18" t="s">
        <v>1572</v>
      </c>
      <c r="D1033" s="18"/>
      <c r="E1033" s="18"/>
      <c r="F1033" s="18" t="s">
        <v>1077</v>
      </c>
      <c r="G1033" s="19">
        <f>VLOOKUP(B1033,[1]Sheet1!$B$1:$G$65536,6,0)</f>
        <v>3.91666666666667</v>
      </c>
      <c r="H1033" s="18"/>
      <c r="I1033" s="42" t="s">
        <v>62</v>
      </c>
      <c r="J1033" s="41"/>
      <c r="K1033" s="7" t="s">
        <v>16</v>
      </c>
    </row>
    <row r="1034" s="1" customFormat="1" spans="1:11">
      <c r="A1034" s="16" t="s">
        <v>1075</v>
      </c>
      <c r="B1034" s="20">
        <v>250306008</v>
      </c>
      <c r="C1034" s="18" t="s">
        <v>1573</v>
      </c>
      <c r="D1034" s="18"/>
      <c r="E1034" s="18"/>
      <c r="F1034" s="18" t="s">
        <v>1077</v>
      </c>
      <c r="G1034" s="29">
        <f>VLOOKUP(B1034,[1]Sheet1!$B$1:$G$65536,6,0)</f>
        <v>58</v>
      </c>
      <c r="H1034" s="18"/>
      <c r="I1034" s="42" t="s">
        <v>62</v>
      </c>
      <c r="J1034" s="41"/>
      <c r="K1034" s="7" t="s">
        <v>16</v>
      </c>
    </row>
    <row r="1035" s="1" customFormat="1" ht="28.5" spans="1:11">
      <c r="A1035" s="16" t="s">
        <v>1075</v>
      </c>
      <c r="B1035" s="20">
        <v>250306009</v>
      </c>
      <c r="C1035" s="18" t="s">
        <v>1574</v>
      </c>
      <c r="D1035" s="18"/>
      <c r="E1035" s="18"/>
      <c r="F1035" s="18" t="s">
        <v>1077</v>
      </c>
      <c r="G1035" s="19">
        <f>VLOOKUP(B1035,[1]Sheet1!$B$1:$G$65536,6,0)</f>
        <v>48.8833333333333</v>
      </c>
      <c r="H1035" s="18"/>
      <c r="I1035" s="42" t="s">
        <v>62</v>
      </c>
      <c r="J1035" s="41"/>
      <c r="K1035" s="7" t="s">
        <v>16</v>
      </c>
    </row>
    <row r="1036" s="1" customFormat="1" spans="1:11">
      <c r="A1036" s="16" t="s">
        <v>1075</v>
      </c>
      <c r="B1036" s="20">
        <v>250306010</v>
      </c>
      <c r="C1036" s="18" t="s">
        <v>1575</v>
      </c>
      <c r="D1036" s="18"/>
      <c r="E1036" s="18"/>
      <c r="F1036" s="18" t="s">
        <v>1077</v>
      </c>
      <c r="G1036" s="29">
        <f>VLOOKUP(B1036,[1]Sheet1!$B$1:$G$65536,6,0)</f>
        <v>58</v>
      </c>
      <c r="H1036" s="18"/>
      <c r="I1036" s="42" t="s">
        <v>62</v>
      </c>
      <c r="J1036" s="41"/>
      <c r="K1036" s="7" t="s">
        <v>16</v>
      </c>
    </row>
    <row r="1037" s="1" customFormat="1" ht="28.5" spans="1:11">
      <c r="A1037" s="16" t="s">
        <v>1075</v>
      </c>
      <c r="B1037" s="20">
        <v>250306011</v>
      </c>
      <c r="C1037" s="18" t="s">
        <v>1576</v>
      </c>
      <c r="D1037" s="18"/>
      <c r="E1037" s="18"/>
      <c r="F1037" s="18" t="s">
        <v>1077</v>
      </c>
      <c r="G1037" s="19">
        <f>VLOOKUP(B1037,[1]Sheet1!$B$1:$G$65536,6,0)</f>
        <v>85.6666666666667</v>
      </c>
      <c r="H1037" s="18"/>
      <c r="I1037" s="42" t="s">
        <v>62</v>
      </c>
      <c r="J1037" s="41"/>
      <c r="K1037" s="7" t="s">
        <v>16</v>
      </c>
    </row>
    <row r="1038" s="1" customFormat="1" ht="28.5" spans="1:11">
      <c r="A1038" s="16" t="s">
        <v>1075</v>
      </c>
      <c r="B1038" s="20">
        <v>250306013</v>
      </c>
      <c r="C1038" s="18" t="s">
        <v>1577</v>
      </c>
      <c r="D1038" s="18"/>
      <c r="E1038" s="18"/>
      <c r="F1038" s="18" t="s">
        <v>1077</v>
      </c>
      <c r="G1038" s="19">
        <f>VLOOKUP(B1038,[1]Sheet1!$B$1:$G$65536,6,0)</f>
        <v>17.4033333333333</v>
      </c>
      <c r="H1038" s="18"/>
      <c r="I1038" s="42" t="s">
        <v>62</v>
      </c>
      <c r="J1038" s="41"/>
      <c r="K1038" s="7" t="s">
        <v>16</v>
      </c>
    </row>
    <row r="1039" s="1" customFormat="1" ht="71.25" spans="1:11">
      <c r="A1039" s="16" t="s">
        <v>1075</v>
      </c>
      <c r="B1039" s="20">
        <v>250306014</v>
      </c>
      <c r="C1039" s="18" t="s">
        <v>1578</v>
      </c>
      <c r="D1039" s="18" t="s">
        <v>1579</v>
      </c>
      <c r="E1039" s="18"/>
      <c r="F1039" s="18" t="s">
        <v>1077</v>
      </c>
      <c r="G1039" s="19">
        <f>VLOOKUP(B1039,[1]Sheet1!$B$1:$G$65536,6,0)</f>
        <v>53.0633333333333</v>
      </c>
      <c r="H1039" s="18" t="s">
        <v>1580</v>
      </c>
      <c r="I1039" s="42" t="s">
        <v>44</v>
      </c>
      <c r="J1039" s="41"/>
      <c r="K1039" s="7" t="s">
        <v>16</v>
      </c>
    </row>
    <row r="1040" s="1" customFormat="1" ht="185.25" spans="1:11">
      <c r="A1040" s="16" t="s">
        <v>1075</v>
      </c>
      <c r="B1040" s="20">
        <v>250306015</v>
      </c>
      <c r="C1040" s="18" t="s">
        <v>1581</v>
      </c>
      <c r="D1040" s="18" t="s">
        <v>1582</v>
      </c>
      <c r="E1040" s="18"/>
      <c r="F1040" s="18" t="s">
        <v>22</v>
      </c>
      <c r="G1040" s="29">
        <f>ROUNDDOWN(VLOOKUP(B1040,[1]Sheet1!$B$1:$G$65536,6,0),0)</f>
        <v>209</v>
      </c>
      <c r="H1040" s="18" t="s">
        <v>1583</v>
      </c>
      <c r="I1040" s="42" t="s">
        <v>44</v>
      </c>
      <c r="J1040" s="41"/>
      <c r="K1040" s="7" t="s">
        <v>16</v>
      </c>
    </row>
    <row r="1041" s="1" customFormat="1" ht="185.25" spans="1:11">
      <c r="A1041" s="16" t="s">
        <v>1075</v>
      </c>
      <c r="B1041" s="20">
        <v>250306016</v>
      </c>
      <c r="C1041" s="18" t="s">
        <v>1584</v>
      </c>
      <c r="D1041" s="18" t="s">
        <v>1582</v>
      </c>
      <c r="E1041" s="18"/>
      <c r="F1041" s="18" t="s">
        <v>22</v>
      </c>
      <c r="G1041" s="29">
        <f>ROUNDDOWN(VLOOKUP(B1041,[1]Sheet1!$B$1:$G$65536,6,0),0)</f>
        <v>224</v>
      </c>
      <c r="H1041" s="18"/>
      <c r="I1041" s="42" t="s">
        <v>44</v>
      </c>
      <c r="J1041" s="41"/>
      <c r="K1041" s="7" t="s">
        <v>16</v>
      </c>
    </row>
    <row r="1042" s="1" customFormat="1" ht="86" customHeight="1" spans="1:16371">
      <c r="A1042" s="16" t="s">
        <v>1075</v>
      </c>
      <c r="B1042" s="20" t="s">
        <v>1585</v>
      </c>
      <c r="C1042" s="18" t="s">
        <v>1586</v>
      </c>
      <c r="D1042" s="18" t="s">
        <v>1587</v>
      </c>
      <c r="E1042" s="18"/>
      <c r="F1042" s="18" t="s">
        <v>22</v>
      </c>
      <c r="G1042" s="29"/>
      <c r="H1042" s="18"/>
      <c r="I1042" s="42" t="s">
        <v>44</v>
      </c>
      <c r="J1042" s="41"/>
      <c r="K1042" s="7" t="s">
        <v>162</v>
      </c>
      <c r="XCS1042" s="8"/>
      <c r="XCT1042" s="8"/>
      <c r="XCU1042" s="8"/>
      <c r="XCV1042" s="8"/>
      <c r="XCW1042" s="8"/>
      <c r="XCX1042" s="8"/>
      <c r="XCY1042" s="8"/>
      <c r="XCZ1042" s="8"/>
      <c r="XDA1042" s="8"/>
      <c r="XDB1042" s="8"/>
      <c r="XDC1042" s="8"/>
      <c r="XDD1042" s="8"/>
      <c r="XDE1042" s="8"/>
      <c r="XDF1042" s="8"/>
      <c r="XDG1042" s="8"/>
      <c r="XDH1042" s="8"/>
      <c r="XDI1042" s="8"/>
      <c r="XDJ1042" s="8"/>
      <c r="XDK1042" s="8"/>
      <c r="XDL1042" s="8"/>
      <c r="XDM1042" s="8"/>
      <c r="XDN1042" s="8"/>
      <c r="XDO1042" s="8"/>
      <c r="XDP1042" s="8"/>
      <c r="XDQ1042" s="8"/>
      <c r="XDR1042" s="8"/>
      <c r="XDS1042" s="8"/>
      <c r="XDT1042" s="8"/>
      <c r="XDU1042" s="8"/>
      <c r="XDV1042" s="8"/>
      <c r="XDW1042" s="8"/>
      <c r="XDX1042" s="8"/>
      <c r="XDY1042" s="8"/>
      <c r="XDZ1042" s="8"/>
      <c r="XEA1042" s="8"/>
      <c r="XEB1042" s="8"/>
      <c r="XEC1042" s="8"/>
      <c r="XED1042" s="8"/>
      <c r="XEE1042" s="8"/>
      <c r="XEF1042" s="8"/>
      <c r="XEG1042" s="8"/>
      <c r="XEH1042" s="8"/>
      <c r="XEI1042" s="8"/>
      <c r="XEJ1042" s="8"/>
      <c r="XEK1042" s="8"/>
      <c r="XEL1042" s="8"/>
      <c r="XEM1042" s="8"/>
      <c r="XEN1042" s="8"/>
      <c r="XEO1042" s="8"/>
      <c r="XEP1042" s="8"/>
      <c r="XEQ1042" s="8"/>
    </row>
    <row r="1043" s="1" customFormat="1" ht="85.5" spans="1:11">
      <c r="A1043" s="16" t="s">
        <v>1075</v>
      </c>
      <c r="B1043" s="20" t="s">
        <v>1588</v>
      </c>
      <c r="C1043" s="18" t="s">
        <v>1589</v>
      </c>
      <c r="D1043" s="18" t="s">
        <v>1590</v>
      </c>
      <c r="E1043" s="18"/>
      <c r="F1043" s="18" t="s">
        <v>22</v>
      </c>
      <c r="G1043" s="19">
        <v>53</v>
      </c>
      <c r="H1043" s="18"/>
      <c r="I1043" s="42" t="s">
        <v>62</v>
      </c>
      <c r="J1043" s="41"/>
      <c r="K1043" s="7" t="s">
        <v>31</v>
      </c>
    </row>
    <row r="1044" s="1" customFormat="1" ht="28.5" spans="1:11">
      <c r="A1044" s="16" t="s">
        <v>1075</v>
      </c>
      <c r="B1044" s="20" t="s">
        <v>1591</v>
      </c>
      <c r="C1044" s="18" t="s">
        <v>1592</v>
      </c>
      <c r="D1044" s="18"/>
      <c r="E1044" s="18"/>
      <c r="F1044" s="18" t="s">
        <v>22</v>
      </c>
      <c r="G1044" s="29">
        <f>ROUNDDOWN(VLOOKUP(B1044,[1]Sheet1!$B$1:$G$65536,6,0),0)</f>
        <v>101</v>
      </c>
      <c r="H1044" s="18"/>
      <c r="I1044" s="42" t="s">
        <v>62</v>
      </c>
      <c r="J1044" s="41"/>
      <c r="K1044" s="7" t="s">
        <v>16</v>
      </c>
    </row>
    <row r="1045" s="1" customFormat="1" ht="28.5" spans="1:11">
      <c r="A1045" s="16"/>
      <c r="B1045" s="20">
        <v>250307</v>
      </c>
      <c r="C1045" s="18" t="s">
        <v>1593</v>
      </c>
      <c r="D1045" s="18"/>
      <c r="E1045" s="18"/>
      <c r="F1045" s="18"/>
      <c r="G1045" s="19"/>
      <c r="H1045" s="18"/>
      <c r="I1045" s="42"/>
      <c r="J1045" s="41"/>
      <c r="K1045" s="7" t="s">
        <v>16</v>
      </c>
    </row>
    <row r="1046" s="1" customFormat="1" ht="28.5" spans="1:11">
      <c r="A1046" s="16" t="s">
        <v>1075</v>
      </c>
      <c r="B1046" s="20">
        <v>250307001</v>
      </c>
      <c r="C1046" s="18" t="s">
        <v>1594</v>
      </c>
      <c r="D1046" s="18" t="s">
        <v>1595</v>
      </c>
      <c r="E1046" s="18"/>
      <c r="F1046" s="18" t="s">
        <v>1077</v>
      </c>
      <c r="G1046" s="19">
        <f>VLOOKUP(B1046,[1]Sheet1!$B$1:$G$65536,6,0)</f>
        <v>3.91666666666667</v>
      </c>
      <c r="H1046" s="18"/>
      <c r="I1046" s="42" t="s">
        <v>62</v>
      </c>
      <c r="J1046" s="41"/>
      <c r="K1046" s="7" t="s">
        <v>16</v>
      </c>
    </row>
    <row r="1047" s="1" customFormat="1" ht="28.5" spans="1:11">
      <c r="A1047" s="16" t="s">
        <v>1075</v>
      </c>
      <c r="B1047" s="20">
        <v>250307002</v>
      </c>
      <c r="C1047" s="18" t="s">
        <v>1596</v>
      </c>
      <c r="D1047" s="18" t="s">
        <v>1595</v>
      </c>
      <c r="E1047" s="18"/>
      <c r="F1047" s="18" t="s">
        <v>1077</v>
      </c>
      <c r="G1047" s="19">
        <f>VLOOKUP(B1047,[1]Sheet1!$B$1:$G$65536,6,0)</f>
        <v>11.3333333333333</v>
      </c>
      <c r="H1047" s="18"/>
      <c r="I1047" s="42" t="s">
        <v>62</v>
      </c>
      <c r="J1047" s="41"/>
      <c r="K1047" s="7" t="s">
        <v>16</v>
      </c>
    </row>
    <row r="1048" s="1" customFormat="1" ht="28.5" spans="1:11">
      <c r="A1048" s="16" t="s">
        <v>1075</v>
      </c>
      <c r="B1048" s="20">
        <v>250307003</v>
      </c>
      <c r="C1048" s="18" t="s">
        <v>1597</v>
      </c>
      <c r="D1048" s="18"/>
      <c r="E1048" s="18"/>
      <c r="F1048" s="18" t="s">
        <v>1077</v>
      </c>
      <c r="G1048" s="19">
        <f>VLOOKUP(B1048,[1]Sheet1!$B$1:$G$65536,6,0)</f>
        <v>8.33333333333333</v>
      </c>
      <c r="H1048" s="18"/>
      <c r="I1048" s="42" t="s">
        <v>62</v>
      </c>
      <c r="J1048" s="41"/>
      <c r="K1048" s="7" t="s">
        <v>16</v>
      </c>
    </row>
    <row r="1049" s="1" customFormat="1" spans="1:11">
      <c r="A1049" s="16" t="s">
        <v>1075</v>
      </c>
      <c r="B1049" s="20">
        <v>250307004</v>
      </c>
      <c r="C1049" s="18" t="s">
        <v>1598</v>
      </c>
      <c r="D1049" s="18"/>
      <c r="E1049" s="18"/>
      <c r="F1049" s="18" t="s">
        <v>1077</v>
      </c>
      <c r="G1049" s="19">
        <f>VLOOKUP(B1049,[1]Sheet1!$B$1:$G$65536,6,0)</f>
        <v>15.2533333333333</v>
      </c>
      <c r="H1049" s="18"/>
      <c r="I1049" s="42" t="s">
        <v>62</v>
      </c>
      <c r="J1049" s="41"/>
      <c r="K1049" s="7" t="s">
        <v>16</v>
      </c>
    </row>
    <row r="1050" s="1" customFormat="1" spans="1:11">
      <c r="A1050" s="16" t="s">
        <v>1075</v>
      </c>
      <c r="B1050" s="20">
        <v>250307005</v>
      </c>
      <c r="C1050" s="18" t="s">
        <v>1599</v>
      </c>
      <c r="D1050" s="18"/>
      <c r="E1050" s="18"/>
      <c r="F1050" s="18" t="s">
        <v>1077</v>
      </c>
      <c r="G1050" s="19">
        <f>VLOOKUP(B1050,[1]Sheet1!$B$1:$G$65536,6,0)</f>
        <v>5.91666666666667</v>
      </c>
      <c r="H1050" s="18"/>
      <c r="I1050" s="42" t="s">
        <v>62</v>
      </c>
      <c r="J1050" s="41"/>
      <c r="K1050" s="7" t="s">
        <v>16</v>
      </c>
    </row>
    <row r="1051" s="1" customFormat="1" spans="1:11">
      <c r="A1051" s="16" t="s">
        <v>1075</v>
      </c>
      <c r="B1051" s="20">
        <v>250307006</v>
      </c>
      <c r="C1051" s="18" t="s">
        <v>1600</v>
      </c>
      <c r="D1051" s="18"/>
      <c r="E1051" s="18"/>
      <c r="F1051" s="18" t="s">
        <v>1077</v>
      </c>
      <c r="G1051" s="19">
        <f>VLOOKUP(B1051,[1]Sheet1!$B$1:$G$65536,6,0)</f>
        <v>22.47</v>
      </c>
      <c r="H1051" s="18"/>
      <c r="I1051" s="42" t="s">
        <v>62</v>
      </c>
      <c r="J1051" s="41"/>
      <c r="K1051" s="7" t="s">
        <v>16</v>
      </c>
    </row>
    <row r="1052" s="1" customFormat="1" ht="28.5" spans="1:11">
      <c r="A1052" s="16" t="s">
        <v>1075</v>
      </c>
      <c r="B1052" s="20">
        <v>2503070061</v>
      </c>
      <c r="C1052" s="18" t="s">
        <v>1601</v>
      </c>
      <c r="D1052" s="18" t="s">
        <v>1602</v>
      </c>
      <c r="E1052" s="18"/>
      <c r="F1052" s="18" t="s">
        <v>22</v>
      </c>
      <c r="G1052" s="19">
        <f>VLOOKUP(B1052,[1]Sheet1!$B$1:$G$65536,6,0)</f>
        <v>21.7333333333333</v>
      </c>
      <c r="H1052" s="18"/>
      <c r="I1052" s="42" t="s">
        <v>62</v>
      </c>
      <c r="J1052" s="41"/>
      <c r="K1052" s="7" t="s">
        <v>16</v>
      </c>
    </row>
    <row r="1053" s="1" customFormat="1" spans="1:11">
      <c r="A1053" s="16" t="s">
        <v>1075</v>
      </c>
      <c r="B1053" s="20">
        <v>250307007</v>
      </c>
      <c r="C1053" s="18" t="s">
        <v>1603</v>
      </c>
      <c r="D1053" s="18"/>
      <c r="E1053" s="18"/>
      <c r="F1053" s="18" t="s">
        <v>1077</v>
      </c>
      <c r="G1053" s="19">
        <f>VLOOKUP(B1053,[1]Sheet1!$B$1:$G$65536,6,0)</f>
        <v>22.34</v>
      </c>
      <c r="H1053" s="18"/>
      <c r="I1053" s="42" t="s">
        <v>62</v>
      </c>
      <c r="J1053" s="41"/>
      <c r="K1053" s="7" t="s">
        <v>16</v>
      </c>
    </row>
    <row r="1054" s="1" customFormat="1" ht="28.5" spans="1:11">
      <c r="A1054" s="16" t="s">
        <v>1075</v>
      </c>
      <c r="B1054" s="20">
        <v>250307008</v>
      </c>
      <c r="C1054" s="18" t="s">
        <v>1604</v>
      </c>
      <c r="D1054" s="18"/>
      <c r="E1054" s="18"/>
      <c r="F1054" s="18" t="s">
        <v>1077</v>
      </c>
      <c r="G1054" s="19">
        <f>VLOOKUP(B1054,[1]Sheet1!$B$1:$G$65536,6,0)</f>
        <v>17.5</v>
      </c>
      <c r="H1054" s="18"/>
      <c r="I1054" s="42" t="s">
        <v>62</v>
      </c>
      <c r="J1054" s="41"/>
      <c r="K1054" s="7" t="s">
        <v>16</v>
      </c>
    </row>
    <row r="1055" s="1" customFormat="1" ht="28.5" spans="1:11">
      <c r="A1055" s="16" t="s">
        <v>1075</v>
      </c>
      <c r="B1055" s="20">
        <v>250307009</v>
      </c>
      <c r="C1055" s="18" t="s">
        <v>1605</v>
      </c>
      <c r="D1055" s="18" t="s">
        <v>1595</v>
      </c>
      <c r="E1055" s="18"/>
      <c r="F1055" s="18" t="s">
        <v>1077</v>
      </c>
      <c r="G1055" s="19">
        <f>VLOOKUP(B1055,[1]Sheet1!$B$1:$G$65536,6,0)</f>
        <v>17.5</v>
      </c>
      <c r="H1055" s="18"/>
      <c r="I1055" s="42" t="s">
        <v>62</v>
      </c>
      <c r="J1055" s="41"/>
      <c r="K1055" s="7" t="s">
        <v>16</v>
      </c>
    </row>
    <row r="1056" s="1" customFormat="1" spans="1:11">
      <c r="A1056" s="16" t="s">
        <v>1075</v>
      </c>
      <c r="B1056" s="20">
        <v>250307010</v>
      </c>
      <c r="C1056" s="18" t="s">
        <v>1606</v>
      </c>
      <c r="D1056" s="18"/>
      <c r="E1056" s="18"/>
      <c r="F1056" s="18" t="s">
        <v>1077</v>
      </c>
      <c r="G1056" s="29">
        <f>VLOOKUP(B1056,[1]Sheet1!$B$1:$G$65536,6,0)</f>
        <v>17.0066666666667</v>
      </c>
      <c r="H1056" s="18"/>
      <c r="I1056" s="42" t="s">
        <v>62</v>
      </c>
      <c r="J1056" s="41"/>
      <c r="K1056" s="7" t="s">
        <v>16</v>
      </c>
    </row>
    <row r="1057" s="1" customFormat="1" ht="28.5" spans="1:11">
      <c r="A1057" s="16" t="s">
        <v>1075</v>
      </c>
      <c r="B1057" s="20">
        <v>2503070101</v>
      </c>
      <c r="C1057" s="18" t="s">
        <v>1606</v>
      </c>
      <c r="D1057" s="18" t="s">
        <v>1607</v>
      </c>
      <c r="E1057" s="18"/>
      <c r="F1057" s="18" t="s">
        <v>1077</v>
      </c>
      <c r="G1057" s="19">
        <f>VLOOKUP(B1057,[1]Sheet1!$B$1:$G$65536,6,0)</f>
        <v>61.9366666666667</v>
      </c>
      <c r="H1057" s="18"/>
      <c r="I1057" s="42" t="s">
        <v>62</v>
      </c>
      <c r="J1057" s="41"/>
      <c r="K1057" s="7" t="s">
        <v>16</v>
      </c>
    </row>
    <row r="1058" s="1" customFormat="1" ht="28.5" spans="1:11">
      <c r="A1058" s="16" t="s">
        <v>1075</v>
      </c>
      <c r="B1058" s="20">
        <v>250307011</v>
      </c>
      <c r="C1058" s="18" t="s">
        <v>1608</v>
      </c>
      <c r="D1058" s="18"/>
      <c r="E1058" s="18"/>
      <c r="F1058" s="18" t="s">
        <v>1077</v>
      </c>
      <c r="G1058" s="29">
        <f>VLOOKUP(B1058,[1]Sheet1!$B$1:$G$65536,6,0)</f>
        <v>17.0066666666667</v>
      </c>
      <c r="H1058" s="18"/>
      <c r="I1058" s="42" t="s">
        <v>62</v>
      </c>
      <c r="J1058" s="41"/>
      <c r="K1058" s="7" t="s">
        <v>16</v>
      </c>
    </row>
    <row r="1059" s="1" customFormat="1" ht="28.5" spans="1:11">
      <c r="A1059" s="16" t="s">
        <v>1075</v>
      </c>
      <c r="B1059" s="20">
        <v>250307012</v>
      </c>
      <c r="C1059" s="18" t="s">
        <v>1609</v>
      </c>
      <c r="D1059" s="18"/>
      <c r="E1059" s="18"/>
      <c r="F1059" s="18" t="s">
        <v>1077</v>
      </c>
      <c r="G1059" s="19">
        <f>VLOOKUP(B1059,[1]Sheet1!$B$1:$G$65536,6,0)</f>
        <v>14.2233333333333</v>
      </c>
      <c r="H1059" s="18"/>
      <c r="I1059" s="42" t="s">
        <v>62</v>
      </c>
      <c r="J1059" s="41"/>
      <c r="K1059" s="7" t="s">
        <v>16</v>
      </c>
    </row>
    <row r="1060" s="1" customFormat="1" ht="28.5" spans="1:11">
      <c r="A1060" s="16" t="s">
        <v>1075</v>
      </c>
      <c r="B1060" s="20">
        <v>250307013</v>
      </c>
      <c r="C1060" s="18" t="s">
        <v>1610</v>
      </c>
      <c r="D1060" s="18"/>
      <c r="E1060" s="18"/>
      <c r="F1060" s="18" t="s">
        <v>1077</v>
      </c>
      <c r="G1060" s="19">
        <f>VLOOKUP(B1060,[1]Sheet1!$B$1:$G$65536,6,0)</f>
        <v>10.87</v>
      </c>
      <c r="H1060" s="18"/>
      <c r="I1060" s="42" t="s">
        <v>62</v>
      </c>
      <c r="J1060" s="41"/>
      <c r="K1060" s="7" t="s">
        <v>16</v>
      </c>
    </row>
    <row r="1061" s="1" customFormat="1" spans="1:11">
      <c r="A1061" s="16" t="s">
        <v>1075</v>
      </c>
      <c r="B1061" s="20">
        <v>250307014</v>
      </c>
      <c r="C1061" s="18" t="s">
        <v>1611</v>
      </c>
      <c r="D1061" s="18"/>
      <c r="E1061" s="18"/>
      <c r="F1061" s="18" t="s">
        <v>1077</v>
      </c>
      <c r="G1061" s="19">
        <f>VLOOKUP(B1061,[1]Sheet1!$B$1:$G$65536,6,0)</f>
        <v>6.16666666666667</v>
      </c>
      <c r="H1061" s="18"/>
      <c r="I1061" s="42" t="s">
        <v>62</v>
      </c>
      <c r="J1061" s="41"/>
      <c r="K1061" s="7" t="s">
        <v>16</v>
      </c>
    </row>
    <row r="1062" s="1" customFormat="1" spans="1:11">
      <c r="A1062" s="16" t="s">
        <v>1075</v>
      </c>
      <c r="B1062" s="20">
        <v>250307015</v>
      </c>
      <c r="C1062" s="18" t="s">
        <v>1612</v>
      </c>
      <c r="D1062" s="18"/>
      <c r="E1062" s="18"/>
      <c r="F1062" s="18" t="s">
        <v>1077</v>
      </c>
      <c r="G1062" s="19">
        <f>VLOOKUP(B1062,[1]Sheet1!$B$1:$G$65536,6,0)</f>
        <v>6.16666666666667</v>
      </c>
      <c r="H1062" s="18"/>
      <c r="I1062" s="42" t="s">
        <v>62</v>
      </c>
      <c r="J1062" s="41"/>
      <c r="K1062" s="7" t="s">
        <v>16</v>
      </c>
    </row>
    <row r="1063" s="1" customFormat="1" spans="1:11">
      <c r="A1063" s="16" t="s">
        <v>1075</v>
      </c>
      <c r="B1063" s="20">
        <v>250307016</v>
      </c>
      <c r="C1063" s="18" t="s">
        <v>1613</v>
      </c>
      <c r="D1063" s="18"/>
      <c r="E1063" s="18"/>
      <c r="F1063" s="18" t="s">
        <v>1077</v>
      </c>
      <c r="G1063" s="19">
        <f>VLOOKUP(B1063,[1]Sheet1!$B$1:$G$65536,6,0)</f>
        <v>7.33333333333333</v>
      </c>
      <c r="H1063" s="18"/>
      <c r="I1063" s="42" t="s">
        <v>62</v>
      </c>
      <c r="J1063" s="41"/>
      <c r="K1063" s="7" t="s">
        <v>16</v>
      </c>
    </row>
    <row r="1064" s="1" customFormat="1" ht="57" spans="1:11">
      <c r="A1064" s="16" t="s">
        <v>1075</v>
      </c>
      <c r="B1064" s="20">
        <v>250307017</v>
      </c>
      <c r="C1064" s="18" t="s">
        <v>1614</v>
      </c>
      <c r="D1064" s="18"/>
      <c r="E1064" s="18"/>
      <c r="F1064" s="18" t="s">
        <v>1077</v>
      </c>
      <c r="G1064" s="19">
        <f>VLOOKUP(B1064,[1]Sheet1!$B$1:$G$65536,6,0)</f>
        <v>7.33333333333333</v>
      </c>
      <c r="H1064" s="18" t="s">
        <v>1615</v>
      </c>
      <c r="I1064" s="42" t="s">
        <v>62</v>
      </c>
      <c r="J1064" s="41"/>
      <c r="K1064" s="7" t="s">
        <v>16</v>
      </c>
    </row>
    <row r="1065" s="1" customFormat="1" spans="1:11">
      <c r="A1065" s="16" t="s">
        <v>1075</v>
      </c>
      <c r="B1065" s="20">
        <v>250307018</v>
      </c>
      <c r="C1065" s="18" t="s">
        <v>1616</v>
      </c>
      <c r="D1065" s="18"/>
      <c r="E1065" s="18"/>
      <c r="F1065" s="18" t="s">
        <v>1077</v>
      </c>
      <c r="G1065" s="19">
        <f>VLOOKUP(B1065,[1]Sheet1!$B$1:$G$65536,6,0)</f>
        <v>9.52</v>
      </c>
      <c r="H1065" s="18"/>
      <c r="I1065" s="42" t="s">
        <v>62</v>
      </c>
      <c r="J1065" s="41"/>
      <c r="K1065" s="7" t="s">
        <v>16</v>
      </c>
    </row>
    <row r="1066" s="1" customFormat="1" spans="1:11">
      <c r="A1066" s="16" t="s">
        <v>1075</v>
      </c>
      <c r="B1066" s="20">
        <v>250307019</v>
      </c>
      <c r="C1066" s="18" t="s">
        <v>1617</v>
      </c>
      <c r="D1066" s="18"/>
      <c r="E1066" s="18"/>
      <c r="F1066" s="18" t="s">
        <v>1077</v>
      </c>
      <c r="G1066" s="19">
        <f>VLOOKUP(B1066,[1]Sheet1!$B$1:$G$65536,6,0)</f>
        <v>9.52</v>
      </c>
      <c r="H1066" s="18"/>
      <c r="I1066" s="42" t="s">
        <v>62</v>
      </c>
      <c r="J1066" s="41"/>
      <c r="K1066" s="7" t="s">
        <v>16</v>
      </c>
    </row>
    <row r="1067" s="1" customFormat="1" ht="28.5" spans="1:11">
      <c r="A1067" s="16" t="s">
        <v>1075</v>
      </c>
      <c r="B1067" s="20">
        <v>250307020</v>
      </c>
      <c r="C1067" s="18" t="s">
        <v>1618</v>
      </c>
      <c r="D1067" s="18"/>
      <c r="E1067" s="18"/>
      <c r="F1067" s="18" t="s">
        <v>1077</v>
      </c>
      <c r="G1067" s="19">
        <f>VLOOKUP(B1067,[1]Sheet1!$B$1:$G$65536,6,0)</f>
        <v>6.16666666666667</v>
      </c>
      <c r="H1067" s="18"/>
      <c r="I1067" s="42" t="s">
        <v>62</v>
      </c>
      <c r="J1067" s="41"/>
      <c r="K1067" s="7" t="s">
        <v>16</v>
      </c>
    </row>
    <row r="1068" s="1" customFormat="1" spans="1:11">
      <c r="A1068" s="16" t="s">
        <v>1075</v>
      </c>
      <c r="B1068" s="20">
        <v>250307021</v>
      </c>
      <c r="C1068" s="18" t="s">
        <v>1619</v>
      </c>
      <c r="D1068" s="18"/>
      <c r="E1068" s="18"/>
      <c r="F1068" s="18" t="s">
        <v>1077</v>
      </c>
      <c r="G1068" s="19">
        <f>VLOOKUP(B1068,[1]Sheet1!$B$1:$G$65536,6,0)</f>
        <v>8.33333333333333</v>
      </c>
      <c r="H1068" s="18"/>
      <c r="I1068" s="42" t="s">
        <v>62</v>
      </c>
      <c r="J1068" s="41"/>
      <c r="K1068" s="7" t="s">
        <v>16</v>
      </c>
    </row>
    <row r="1069" s="1" customFormat="1" spans="1:11">
      <c r="A1069" s="16" t="s">
        <v>1075</v>
      </c>
      <c r="B1069" s="20">
        <v>250307022</v>
      </c>
      <c r="C1069" s="18" t="s">
        <v>1620</v>
      </c>
      <c r="D1069" s="18"/>
      <c r="E1069" s="18"/>
      <c r="F1069" s="18" t="s">
        <v>1077</v>
      </c>
      <c r="G1069" s="19">
        <f>VLOOKUP(B1069,[1]Sheet1!$B$1:$G$65536,6,0)</f>
        <v>8.33333333333333</v>
      </c>
      <c r="H1069" s="18"/>
      <c r="I1069" s="42" t="s">
        <v>62</v>
      </c>
      <c r="J1069" s="41"/>
      <c r="K1069" s="7" t="s">
        <v>16</v>
      </c>
    </row>
    <row r="1070" s="1" customFormat="1" ht="28.5" spans="1:11">
      <c r="A1070" s="16" t="s">
        <v>1075</v>
      </c>
      <c r="B1070" s="20">
        <v>250307023</v>
      </c>
      <c r="C1070" s="18" t="s">
        <v>1621</v>
      </c>
      <c r="D1070" s="18"/>
      <c r="E1070" s="18"/>
      <c r="F1070" s="18" t="s">
        <v>1077</v>
      </c>
      <c r="G1070" s="19">
        <f>VLOOKUP(B1070,[1]Sheet1!$B$1:$G$65536,6,0)</f>
        <v>50.8333333333333</v>
      </c>
      <c r="H1070" s="18"/>
      <c r="I1070" s="42" t="s">
        <v>44</v>
      </c>
      <c r="J1070" s="41"/>
      <c r="K1070" s="7" t="s">
        <v>16</v>
      </c>
    </row>
    <row r="1071" s="1" customFormat="1" ht="28.5" spans="1:11">
      <c r="A1071" s="16" t="s">
        <v>1075</v>
      </c>
      <c r="B1071" s="20">
        <v>2503070230</v>
      </c>
      <c r="C1071" s="18" t="s">
        <v>1622</v>
      </c>
      <c r="D1071" s="18" t="s">
        <v>1623</v>
      </c>
      <c r="E1071" s="18"/>
      <c r="F1071" s="18" t="s">
        <v>1077</v>
      </c>
      <c r="G1071" s="19">
        <f>VLOOKUP(B1071,[1]Sheet1!$B$1:$G$65536,6,0)</f>
        <v>47.8733333333333</v>
      </c>
      <c r="H1071" s="18"/>
      <c r="I1071" s="42" t="s">
        <v>44</v>
      </c>
      <c r="J1071" s="41"/>
      <c r="K1071" s="7" t="s">
        <v>16</v>
      </c>
    </row>
    <row r="1072" s="1" customFormat="1" spans="1:11">
      <c r="A1072" s="16" t="s">
        <v>1075</v>
      </c>
      <c r="B1072" s="20">
        <v>250307024</v>
      </c>
      <c r="C1072" s="18" t="s">
        <v>1624</v>
      </c>
      <c r="D1072" s="18"/>
      <c r="E1072" s="18"/>
      <c r="F1072" s="18" t="s">
        <v>1077</v>
      </c>
      <c r="G1072" s="19">
        <f>VLOOKUP(B1072,[1]Sheet1!$B$1:$G$65536,6,0)</f>
        <v>6.16666666666667</v>
      </c>
      <c r="H1072" s="18"/>
      <c r="I1072" s="42" t="s">
        <v>62</v>
      </c>
      <c r="J1072" s="41"/>
      <c r="K1072" s="7" t="s">
        <v>16</v>
      </c>
    </row>
    <row r="1073" s="1" customFormat="1" spans="1:11">
      <c r="A1073" s="16" t="s">
        <v>1075</v>
      </c>
      <c r="B1073" s="20">
        <v>250307025</v>
      </c>
      <c r="C1073" s="18" t="s">
        <v>1625</v>
      </c>
      <c r="D1073" s="18"/>
      <c r="E1073" s="18"/>
      <c r="F1073" s="18" t="s">
        <v>1077</v>
      </c>
      <c r="G1073" s="19">
        <f>VLOOKUP(B1073,[1]Sheet1!$B$1:$G$65536,6,0)</f>
        <v>6.16666666666667</v>
      </c>
      <c r="H1073" s="18"/>
      <c r="I1073" s="42" t="s">
        <v>62</v>
      </c>
      <c r="J1073" s="41"/>
      <c r="K1073" s="7" t="s">
        <v>16</v>
      </c>
    </row>
    <row r="1074" s="1" customFormat="1" spans="1:11">
      <c r="A1074" s="16" t="s">
        <v>1075</v>
      </c>
      <c r="B1074" s="20">
        <v>250307026</v>
      </c>
      <c r="C1074" s="18" t="s">
        <v>1626</v>
      </c>
      <c r="D1074" s="18"/>
      <c r="E1074" s="18"/>
      <c r="F1074" s="18" t="s">
        <v>1077</v>
      </c>
      <c r="G1074" s="19">
        <f>VLOOKUP(B1074,[1]Sheet1!$B$1:$G$65536,6,0)</f>
        <v>6.16666666666667</v>
      </c>
      <c r="H1074" s="18"/>
      <c r="I1074" s="42" t="s">
        <v>62</v>
      </c>
      <c r="J1074" s="41"/>
      <c r="K1074" s="7" t="s">
        <v>16</v>
      </c>
    </row>
    <row r="1075" s="1" customFormat="1" ht="28.5" spans="1:11">
      <c r="A1075" s="16" t="s">
        <v>1075</v>
      </c>
      <c r="B1075" s="20">
        <v>250307027</v>
      </c>
      <c r="C1075" s="18" t="s">
        <v>1627</v>
      </c>
      <c r="D1075" s="18"/>
      <c r="E1075" s="18"/>
      <c r="F1075" s="18" t="s">
        <v>1077</v>
      </c>
      <c r="G1075" s="19">
        <f>VLOOKUP(B1075,[1]Sheet1!$B$1:$G$65536,6,0)</f>
        <v>6.16666666666667</v>
      </c>
      <c r="H1075" s="18"/>
      <c r="I1075" s="42" t="s">
        <v>62</v>
      </c>
      <c r="J1075" s="41"/>
      <c r="K1075" s="7" t="s">
        <v>16</v>
      </c>
    </row>
    <row r="1076" s="1" customFormat="1" ht="28.5" spans="1:11">
      <c r="A1076" s="16" t="s">
        <v>1075</v>
      </c>
      <c r="B1076" s="20">
        <v>250307028</v>
      </c>
      <c r="C1076" s="18" t="s">
        <v>1628</v>
      </c>
      <c r="D1076" s="18"/>
      <c r="E1076" s="18"/>
      <c r="F1076" s="18" t="s">
        <v>1077</v>
      </c>
      <c r="G1076" s="19">
        <f>VLOOKUP(B1076,[1]Sheet1!$B$1:$G$65536,6,0)</f>
        <v>18.0833333333333</v>
      </c>
      <c r="H1076" s="18"/>
      <c r="I1076" s="42" t="s">
        <v>62</v>
      </c>
      <c r="J1076" s="41"/>
      <c r="K1076" s="7" t="s">
        <v>16</v>
      </c>
    </row>
    <row r="1077" s="1" customFormat="1" spans="1:11">
      <c r="A1077" s="16" t="s">
        <v>1075</v>
      </c>
      <c r="B1077" s="20">
        <v>250307030</v>
      </c>
      <c r="C1077" s="18" t="s">
        <v>1629</v>
      </c>
      <c r="D1077" s="18"/>
      <c r="E1077" s="18"/>
      <c r="F1077" s="18" t="s">
        <v>1077</v>
      </c>
      <c r="G1077" s="19">
        <f>VLOOKUP(B1077,[1]Sheet1!$B$1:$G$65536,6,0)</f>
        <v>14.69</v>
      </c>
      <c r="H1077" s="18"/>
      <c r="I1077" s="42" t="s">
        <v>62</v>
      </c>
      <c r="J1077" s="41"/>
      <c r="K1077" s="7" t="s">
        <v>16</v>
      </c>
    </row>
    <row r="1078" s="1" customFormat="1" ht="28.5" spans="1:11">
      <c r="A1078" s="16" t="s">
        <v>1075</v>
      </c>
      <c r="B1078" s="20">
        <v>250307031</v>
      </c>
      <c r="C1078" s="18" t="s">
        <v>1630</v>
      </c>
      <c r="D1078" s="18"/>
      <c r="E1078" s="18"/>
      <c r="F1078" s="18" t="s">
        <v>22</v>
      </c>
      <c r="G1078" s="19">
        <f>VLOOKUP(B1078,[1]Sheet1!$B$1:$G$65536,6,0)</f>
        <v>14.82</v>
      </c>
      <c r="H1078" s="18"/>
      <c r="I1078" s="42" t="s">
        <v>62</v>
      </c>
      <c r="J1078" s="41"/>
      <c r="K1078" s="7" t="s">
        <v>16</v>
      </c>
    </row>
    <row r="1079" s="1" customFormat="1" ht="28.5" spans="1:11">
      <c r="A1079" s="16" t="s">
        <v>1075</v>
      </c>
      <c r="B1079" s="20">
        <v>250307032</v>
      </c>
      <c r="C1079" s="18" t="s">
        <v>1631</v>
      </c>
      <c r="D1079" s="18" t="s">
        <v>1632</v>
      </c>
      <c r="E1079" s="18"/>
      <c r="F1079" s="18" t="s">
        <v>22</v>
      </c>
      <c r="G1079" s="19">
        <f>VLOOKUP(B1079,[1]Sheet1!$B$1:$G$65536,6,0)</f>
        <v>10.1666666666667</v>
      </c>
      <c r="H1079" s="18"/>
      <c r="I1079" s="42" t="s">
        <v>62</v>
      </c>
      <c r="J1079" s="41"/>
      <c r="K1079" s="7" t="s">
        <v>16</v>
      </c>
    </row>
    <row r="1080" s="1" customFormat="1" ht="42.75" spans="1:11">
      <c r="A1080" s="16" t="s">
        <v>1075</v>
      </c>
      <c r="B1080" s="20">
        <v>250307033</v>
      </c>
      <c r="C1080" s="18" t="s">
        <v>1633</v>
      </c>
      <c r="D1080" s="18"/>
      <c r="E1080" s="18"/>
      <c r="F1080" s="18" t="s">
        <v>1077</v>
      </c>
      <c r="G1080" s="29">
        <f>ROUNDDOWN(VLOOKUP(B1080,[1]Sheet1!$B$1:$G$65536,6,0),0)</f>
        <v>201</v>
      </c>
      <c r="H1080" s="18"/>
      <c r="I1080" s="42" t="s">
        <v>24</v>
      </c>
      <c r="J1080" s="41"/>
      <c r="K1080" s="7" t="s">
        <v>16</v>
      </c>
    </row>
    <row r="1081" s="1" customFormat="1" ht="28.5" spans="1:11">
      <c r="A1081" s="16" t="s">
        <v>1075</v>
      </c>
      <c r="B1081" s="20" t="s">
        <v>1634</v>
      </c>
      <c r="C1081" s="18" t="s">
        <v>1635</v>
      </c>
      <c r="D1081" s="18"/>
      <c r="E1081" s="18"/>
      <c r="F1081" s="18" t="s">
        <v>22</v>
      </c>
      <c r="G1081" s="29">
        <f>ROUNDDOWN(VLOOKUP(B1081,[1]Sheet1!$B$1:$G$65536,6,0),0)</f>
        <v>110</v>
      </c>
      <c r="H1081" s="18"/>
      <c r="I1081" s="42" t="s">
        <v>62</v>
      </c>
      <c r="J1081" s="41"/>
      <c r="K1081" s="7" t="s">
        <v>16</v>
      </c>
    </row>
    <row r="1082" s="1" customFormat="1" ht="71.25" spans="1:11">
      <c r="A1082" s="16" t="s">
        <v>1075</v>
      </c>
      <c r="B1082" s="20" t="s">
        <v>1636</v>
      </c>
      <c r="C1082" s="18" t="s">
        <v>1637</v>
      </c>
      <c r="D1082" s="18" t="s">
        <v>1423</v>
      </c>
      <c r="E1082" s="18"/>
      <c r="F1082" s="18" t="s">
        <v>1077</v>
      </c>
      <c r="G1082" s="19">
        <f>VLOOKUP(B1082,[1]Sheet1!$B$1:$G$65536,6,0)</f>
        <v>42.9166666666667</v>
      </c>
      <c r="H1082" s="18" t="s">
        <v>1638</v>
      </c>
      <c r="I1082" s="42" t="s">
        <v>62</v>
      </c>
      <c r="J1082" s="41"/>
      <c r="K1082" s="7" t="s">
        <v>16</v>
      </c>
    </row>
    <row r="1083" s="1" customFormat="1" spans="1:11">
      <c r="A1083" s="16"/>
      <c r="B1083" s="20">
        <v>250308</v>
      </c>
      <c r="C1083" s="18" t="s">
        <v>1639</v>
      </c>
      <c r="D1083" s="18"/>
      <c r="E1083" s="18"/>
      <c r="F1083" s="18"/>
      <c r="G1083" s="19"/>
      <c r="H1083" s="18"/>
      <c r="I1083" s="42"/>
      <c r="J1083" s="41"/>
      <c r="K1083" s="7" t="s">
        <v>16</v>
      </c>
    </row>
    <row r="1084" s="1" customFormat="1" ht="28.5" spans="1:11">
      <c r="A1084" s="16" t="s">
        <v>1075</v>
      </c>
      <c r="B1084" s="20">
        <v>250308001</v>
      </c>
      <c r="C1084" s="18" t="s">
        <v>1640</v>
      </c>
      <c r="D1084" s="18"/>
      <c r="E1084" s="18"/>
      <c r="F1084" s="18" t="s">
        <v>1077</v>
      </c>
      <c r="G1084" s="29">
        <f>VLOOKUP(B1084,[1]Sheet1!$B$1:$G$65536,6,0)</f>
        <v>9.95</v>
      </c>
      <c r="H1084" s="18"/>
      <c r="I1084" s="42" t="s">
        <v>62</v>
      </c>
      <c r="J1084" s="41"/>
      <c r="K1084" s="7" t="s">
        <v>16</v>
      </c>
    </row>
    <row r="1085" s="1" customFormat="1" ht="28.5" spans="1:11">
      <c r="A1085" s="16" t="s">
        <v>1075</v>
      </c>
      <c r="B1085" s="20">
        <v>250308002</v>
      </c>
      <c r="C1085" s="18" t="s">
        <v>1641</v>
      </c>
      <c r="D1085" s="18"/>
      <c r="E1085" s="18"/>
      <c r="F1085" s="18" t="s">
        <v>1077</v>
      </c>
      <c r="G1085" s="19">
        <f>VLOOKUP(B1085,[1]Sheet1!$B$1:$G$65536,6,0)</f>
        <v>6.16666666666667</v>
      </c>
      <c r="H1085" s="18"/>
      <c r="I1085" s="42" t="s">
        <v>62</v>
      </c>
      <c r="J1085" s="41"/>
      <c r="K1085" s="7" t="s">
        <v>16</v>
      </c>
    </row>
    <row r="1086" s="1" customFormat="1" spans="1:11">
      <c r="A1086" s="16" t="s">
        <v>1075</v>
      </c>
      <c r="B1086" s="20">
        <v>2503080021</v>
      </c>
      <c r="C1086" s="18" t="s">
        <v>1642</v>
      </c>
      <c r="D1086" s="18"/>
      <c r="E1086" s="18"/>
      <c r="F1086" s="18" t="s">
        <v>1077</v>
      </c>
      <c r="G1086" s="19">
        <f>VLOOKUP(B1086,[1]Sheet1!$B$1:$G$65536,6,0)</f>
        <v>10.7233333333333</v>
      </c>
      <c r="H1086" s="18"/>
      <c r="I1086" s="42" t="s">
        <v>62</v>
      </c>
      <c r="J1086" s="41"/>
      <c r="K1086" s="7" t="s">
        <v>16</v>
      </c>
    </row>
    <row r="1087" s="1" customFormat="1" ht="28.5" spans="1:11">
      <c r="A1087" s="16" t="s">
        <v>1075</v>
      </c>
      <c r="B1087" s="20">
        <v>250308003</v>
      </c>
      <c r="C1087" s="18" t="s">
        <v>1643</v>
      </c>
      <c r="D1087" s="18"/>
      <c r="E1087" s="18"/>
      <c r="F1087" s="18" t="s">
        <v>1077</v>
      </c>
      <c r="G1087" s="19">
        <f>VLOOKUP(B1087,[1]Sheet1!$B$1:$G$65536,6,0)</f>
        <v>6.16666666666667</v>
      </c>
      <c r="H1087" s="18"/>
      <c r="I1087" s="42" t="s">
        <v>62</v>
      </c>
      <c r="J1087" s="41"/>
      <c r="K1087" s="7" t="s">
        <v>16</v>
      </c>
    </row>
    <row r="1088" s="1" customFormat="1" ht="28.5" spans="1:11">
      <c r="A1088" s="16" t="s">
        <v>1075</v>
      </c>
      <c r="B1088" s="20">
        <v>250308004</v>
      </c>
      <c r="C1088" s="18" t="s">
        <v>1644</v>
      </c>
      <c r="D1088" s="18" t="s">
        <v>1645</v>
      </c>
      <c r="E1088" s="18"/>
      <c r="F1088" s="18" t="s">
        <v>1077</v>
      </c>
      <c r="G1088" s="19">
        <f>VLOOKUP(B1088,[1]Sheet1!$B$1:$G$65536,6,0)</f>
        <v>9.16666666666667</v>
      </c>
      <c r="H1088" s="18"/>
      <c r="I1088" s="42" t="s">
        <v>62</v>
      </c>
      <c r="J1088" s="41"/>
      <c r="K1088" s="7" t="s">
        <v>16</v>
      </c>
    </row>
    <row r="1089" s="1" customFormat="1" ht="28.5" spans="1:11">
      <c r="A1089" s="16" t="s">
        <v>1075</v>
      </c>
      <c r="B1089" s="20">
        <v>250308005</v>
      </c>
      <c r="C1089" s="18" t="s">
        <v>1646</v>
      </c>
      <c r="D1089" s="18"/>
      <c r="E1089" s="18"/>
      <c r="F1089" s="18" t="s">
        <v>1077</v>
      </c>
      <c r="G1089" s="19">
        <f>VLOOKUP(B1089,[1]Sheet1!$B$1:$G$65536,6,0)</f>
        <v>11.4533333333333</v>
      </c>
      <c r="H1089" s="18"/>
      <c r="I1089" s="42" t="s">
        <v>62</v>
      </c>
      <c r="J1089" s="41"/>
      <c r="K1089" s="7" t="s">
        <v>16</v>
      </c>
    </row>
    <row r="1090" s="1" customFormat="1" ht="28.5" spans="1:11">
      <c r="A1090" s="16" t="s">
        <v>1075</v>
      </c>
      <c r="B1090" s="20">
        <v>250308006</v>
      </c>
      <c r="C1090" s="18" t="s">
        <v>1647</v>
      </c>
      <c r="D1090" s="18" t="s">
        <v>1645</v>
      </c>
      <c r="E1090" s="18"/>
      <c r="F1090" s="18" t="s">
        <v>1077</v>
      </c>
      <c r="G1090" s="29">
        <f>VLOOKUP(B1090,[1]Sheet1!$B$1:$G$65536,6,0)</f>
        <v>20.0483333333333</v>
      </c>
      <c r="H1090" s="18"/>
      <c r="I1090" s="42" t="s">
        <v>62</v>
      </c>
      <c r="J1090" s="41"/>
      <c r="K1090" s="7" t="s">
        <v>16</v>
      </c>
    </row>
    <row r="1091" s="1" customFormat="1" spans="1:11">
      <c r="A1091" s="16" t="s">
        <v>1075</v>
      </c>
      <c r="B1091" s="20">
        <v>250308007</v>
      </c>
      <c r="C1091" s="18" t="s">
        <v>1648</v>
      </c>
      <c r="D1091" s="18"/>
      <c r="E1091" s="18"/>
      <c r="F1091" s="18" t="s">
        <v>1077</v>
      </c>
      <c r="G1091" s="19">
        <f>VLOOKUP(B1091,[1]Sheet1!$B$1:$G$65536,6,0)</f>
        <v>11.4533333333333</v>
      </c>
      <c r="H1091" s="18"/>
      <c r="I1091" s="42" t="s">
        <v>62</v>
      </c>
      <c r="J1091" s="41"/>
      <c r="K1091" s="7" t="s">
        <v>16</v>
      </c>
    </row>
    <row r="1092" s="1" customFormat="1" ht="28.5" spans="1:11">
      <c r="A1092" s="16" t="s">
        <v>1075</v>
      </c>
      <c r="B1092" s="20">
        <v>250308008</v>
      </c>
      <c r="C1092" s="18" t="s">
        <v>1649</v>
      </c>
      <c r="D1092" s="18"/>
      <c r="E1092" s="18"/>
      <c r="F1092" s="18" t="s">
        <v>1077</v>
      </c>
      <c r="G1092" s="19">
        <f>VLOOKUP(B1092,[1]Sheet1!$B$1:$G$65536,6,0)</f>
        <v>16.22</v>
      </c>
      <c r="H1092" s="18"/>
      <c r="I1092" s="42" t="s">
        <v>62</v>
      </c>
      <c r="J1092" s="41"/>
      <c r="K1092" s="7" t="s">
        <v>16</v>
      </c>
    </row>
    <row r="1093" s="1" customFormat="1" spans="1:11">
      <c r="A1093" s="16" t="s">
        <v>1075</v>
      </c>
      <c r="B1093" s="20">
        <v>250308009</v>
      </c>
      <c r="C1093" s="18" t="s">
        <v>1650</v>
      </c>
      <c r="D1093" s="18"/>
      <c r="E1093" s="18"/>
      <c r="F1093" s="18" t="s">
        <v>1077</v>
      </c>
      <c r="G1093" s="19">
        <f>VLOOKUP(B1093,[1]Sheet1!$B$1:$G$65536,6,0)</f>
        <v>6.16666666666667</v>
      </c>
      <c r="H1093" s="18"/>
      <c r="I1093" s="42" t="s">
        <v>62</v>
      </c>
      <c r="J1093" s="41"/>
      <c r="K1093" s="7" t="s">
        <v>16</v>
      </c>
    </row>
    <row r="1094" s="1" customFormat="1" spans="1:11">
      <c r="A1094" s="16" t="s">
        <v>1075</v>
      </c>
      <c r="B1094" s="20">
        <v>250308010</v>
      </c>
      <c r="C1094" s="18" t="s">
        <v>1651</v>
      </c>
      <c r="D1094" s="18"/>
      <c r="E1094" s="18"/>
      <c r="F1094" s="18" t="s">
        <v>1077</v>
      </c>
      <c r="G1094" s="19">
        <f>VLOOKUP(B1094,[1]Sheet1!$B$1:$G$65536,6,0)</f>
        <v>6.16666666666667</v>
      </c>
      <c r="H1094" s="18"/>
      <c r="I1094" s="42" t="s">
        <v>62</v>
      </c>
      <c r="J1094" s="41"/>
      <c r="K1094" s="7" t="s">
        <v>16</v>
      </c>
    </row>
    <row r="1095" s="1" customFormat="1" ht="356.25" spans="1:11">
      <c r="A1095" s="16" t="s">
        <v>1075</v>
      </c>
      <c r="B1095" s="20">
        <v>250308011</v>
      </c>
      <c r="C1095" s="18" t="s">
        <v>1652</v>
      </c>
      <c r="D1095" s="18" t="s">
        <v>1653</v>
      </c>
      <c r="E1095" s="18"/>
      <c r="F1095" s="18" t="s">
        <v>1654</v>
      </c>
      <c r="G1095" s="29">
        <f>ROUNDDOWN(VLOOKUP(B1095,[1]Sheet1!$B$1:$G$65536,6,0),0)</f>
        <v>343</v>
      </c>
      <c r="H1095" s="18"/>
      <c r="I1095" s="42" t="s">
        <v>24</v>
      </c>
      <c r="J1095" s="41"/>
      <c r="K1095" s="7" t="s">
        <v>16</v>
      </c>
    </row>
    <row r="1096" s="1" customFormat="1" ht="28.5" spans="1:11">
      <c r="A1096" s="16" t="s">
        <v>1075</v>
      </c>
      <c r="B1096" s="20">
        <v>250308012</v>
      </c>
      <c r="C1096" s="18" t="s">
        <v>1655</v>
      </c>
      <c r="D1096" s="18"/>
      <c r="E1096" s="18"/>
      <c r="F1096" s="18" t="s">
        <v>22</v>
      </c>
      <c r="G1096" s="19">
        <f>VLOOKUP(B1096,[1]Sheet1!$B$1:$G$65536,6,0)</f>
        <v>48.868</v>
      </c>
      <c r="H1096" s="18"/>
      <c r="I1096" s="42" t="s">
        <v>44</v>
      </c>
      <c r="J1096" s="41"/>
      <c r="K1096" s="7" t="s">
        <v>16</v>
      </c>
    </row>
    <row r="1097" s="1" customFormat="1" ht="55" customHeight="1" spans="1:11">
      <c r="A1097" s="16" t="s">
        <v>1075</v>
      </c>
      <c r="B1097" s="20" t="s">
        <v>1656</v>
      </c>
      <c r="C1097" s="18" t="s">
        <v>1657</v>
      </c>
      <c r="D1097" s="18" t="s">
        <v>1658</v>
      </c>
      <c r="E1097" s="18"/>
      <c r="F1097" s="18" t="s">
        <v>1077</v>
      </c>
      <c r="G1097" s="19">
        <v>45.6</v>
      </c>
      <c r="H1097" s="18"/>
      <c r="I1097" s="42" t="s">
        <v>44</v>
      </c>
      <c r="J1097" s="41"/>
      <c r="K1097" s="7" t="s">
        <v>31</v>
      </c>
    </row>
    <row r="1098" s="1" customFormat="1" ht="28.5" spans="1:11">
      <c r="A1098" s="16"/>
      <c r="B1098" s="20">
        <v>250309</v>
      </c>
      <c r="C1098" s="18" t="s">
        <v>1659</v>
      </c>
      <c r="D1098" s="18"/>
      <c r="E1098" s="18"/>
      <c r="F1098" s="18"/>
      <c r="G1098" s="19"/>
      <c r="H1098" s="18"/>
      <c r="I1098" s="42"/>
      <c r="J1098" s="41"/>
      <c r="K1098" s="7" t="s">
        <v>16</v>
      </c>
    </row>
    <row r="1099" s="1" customFormat="1" spans="1:11">
      <c r="A1099" s="16" t="s">
        <v>1075</v>
      </c>
      <c r="B1099" s="20">
        <v>250309001</v>
      </c>
      <c r="C1099" s="18" t="s">
        <v>1660</v>
      </c>
      <c r="D1099" s="18"/>
      <c r="E1099" s="18"/>
      <c r="F1099" s="18" t="s">
        <v>1077</v>
      </c>
      <c r="G1099" s="19">
        <f>VLOOKUP(B1099,[1]Sheet1!$B$1:$G$65536,6,0)</f>
        <v>11.4533333333333</v>
      </c>
      <c r="H1099" s="18"/>
      <c r="I1099" s="42" t="s">
        <v>62</v>
      </c>
      <c r="J1099" s="41"/>
      <c r="K1099" s="7" t="s">
        <v>16</v>
      </c>
    </row>
    <row r="1100" s="1" customFormat="1" ht="28.5" spans="1:11">
      <c r="A1100" s="16" t="s">
        <v>1075</v>
      </c>
      <c r="B1100" s="20">
        <v>250309002</v>
      </c>
      <c r="C1100" s="18" t="s">
        <v>1661</v>
      </c>
      <c r="D1100" s="18"/>
      <c r="E1100" s="18"/>
      <c r="F1100" s="18" t="s">
        <v>1077</v>
      </c>
      <c r="G1100" s="19">
        <f>VLOOKUP(B1100,[1]Sheet1!$B$1:$G$65536,6,0)</f>
        <v>11.4533333333333</v>
      </c>
      <c r="H1100" s="18"/>
      <c r="I1100" s="42" t="s">
        <v>62</v>
      </c>
      <c r="J1100" s="41"/>
      <c r="K1100" s="7" t="s">
        <v>16</v>
      </c>
    </row>
    <row r="1101" s="1" customFormat="1" spans="1:11">
      <c r="A1101" s="16" t="s">
        <v>1075</v>
      </c>
      <c r="B1101" s="20">
        <v>250309003</v>
      </c>
      <c r="C1101" s="18" t="s">
        <v>1662</v>
      </c>
      <c r="D1101" s="18"/>
      <c r="E1101" s="18"/>
      <c r="F1101" s="18" t="s">
        <v>1077</v>
      </c>
      <c r="G1101" s="19">
        <f>VLOOKUP(B1101,[1]Sheet1!$B$1:$G$65536,6,0)</f>
        <v>11.4533333333333</v>
      </c>
      <c r="H1101" s="18"/>
      <c r="I1101" s="42" t="s">
        <v>62</v>
      </c>
      <c r="J1101" s="41"/>
      <c r="K1101" s="7" t="s">
        <v>16</v>
      </c>
    </row>
    <row r="1102" s="1" customFormat="1" spans="1:11">
      <c r="A1102" s="16"/>
      <c r="B1102" s="20">
        <v>250309004</v>
      </c>
      <c r="C1102" s="18" t="s">
        <v>1663</v>
      </c>
      <c r="D1102" s="18"/>
      <c r="E1102" s="18"/>
      <c r="F1102" s="18" t="s">
        <v>1077</v>
      </c>
      <c r="G1102" s="19"/>
      <c r="H1102" s="18"/>
      <c r="I1102" s="42"/>
      <c r="J1102" s="41"/>
      <c r="K1102" s="7" t="s">
        <v>16</v>
      </c>
    </row>
    <row r="1103" s="1" customFormat="1" ht="42.75" spans="1:11">
      <c r="A1103" s="16" t="s">
        <v>1075</v>
      </c>
      <c r="B1103" s="20">
        <v>2503090040</v>
      </c>
      <c r="C1103" s="18" t="s">
        <v>1663</v>
      </c>
      <c r="D1103" s="18" t="s">
        <v>1664</v>
      </c>
      <c r="E1103" s="18"/>
      <c r="F1103" s="18" t="s">
        <v>1077</v>
      </c>
      <c r="G1103" s="19">
        <f>VLOOKUP(B1103,[1]Sheet1!$B$1:$G$65536,6,0)</f>
        <v>24.8166666666667</v>
      </c>
      <c r="H1103" s="18"/>
      <c r="I1103" s="42" t="s">
        <v>24</v>
      </c>
      <c r="J1103" s="41"/>
      <c r="K1103" s="7" t="s">
        <v>16</v>
      </c>
    </row>
    <row r="1104" s="1" customFormat="1" spans="1:11">
      <c r="A1104" s="16" t="s">
        <v>1075</v>
      </c>
      <c r="B1104" s="20">
        <v>2503090041</v>
      </c>
      <c r="C1104" s="18" t="s">
        <v>1663</v>
      </c>
      <c r="D1104" s="18" t="s">
        <v>1665</v>
      </c>
      <c r="E1104" s="18"/>
      <c r="F1104" s="18" t="s">
        <v>1077</v>
      </c>
      <c r="G1104" s="29">
        <f>ROUNDDOWN(VLOOKUP(B1104,[1]Sheet1!$B$1:$G$65536,6,0),0)</f>
        <v>171</v>
      </c>
      <c r="H1104" s="18"/>
      <c r="I1104" s="42" t="s">
        <v>44</v>
      </c>
      <c r="J1104" s="41"/>
      <c r="K1104" s="7" t="s">
        <v>16</v>
      </c>
    </row>
    <row r="1105" s="1" customFormat="1" ht="28.5" spans="1:11">
      <c r="A1105" s="16" t="s">
        <v>1075</v>
      </c>
      <c r="B1105" s="20">
        <v>250309005</v>
      </c>
      <c r="C1105" s="18" t="s">
        <v>1666</v>
      </c>
      <c r="D1105" s="18"/>
      <c r="E1105" s="18"/>
      <c r="F1105" s="18" t="s">
        <v>1667</v>
      </c>
      <c r="G1105" s="19">
        <f>VLOOKUP(B1105,[1]Sheet1!$B$1:$G$65536,6,0)</f>
        <v>28.53</v>
      </c>
      <c r="H1105" s="18"/>
      <c r="I1105" s="42" t="s">
        <v>44</v>
      </c>
      <c r="J1105" s="41"/>
      <c r="K1105" s="7" t="s">
        <v>16</v>
      </c>
    </row>
    <row r="1106" s="1" customFormat="1" spans="1:11">
      <c r="A1106" s="16" t="s">
        <v>1075</v>
      </c>
      <c r="B1106" s="20">
        <v>250309006</v>
      </c>
      <c r="C1106" s="18" t="s">
        <v>1668</v>
      </c>
      <c r="D1106" s="18"/>
      <c r="E1106" s="18"/>
      <c r="F1106" s="18" t="s">
        <v>1077</v>
      </c>
      <c r="G1106" s="19">
        <f>VLOOKUP(B1106,[1]Sheet1!$B$1:$G$65536,6,0)</f>
        <v>28.53</v>
      </c>
      <c r="H1106" s="18" t="s">
        <v>1669</v>
      </c>
      <c r="I1106" s="42" t="s">
        <v>44</v>
      </c>
      <c r="J1106" s="41"/>
      <c r="K1106" s="7" t="s">
        <v>16</v>
      </c>
    </row>
    <row r="1107" s="1" customFormat="1" ht="28.5" spans="1:11">
      <c r="A1107" s="16" t="s">
        <v>1075</v>
      </c>
      <c r="B1107" s="20">
        <v>250309007</v>
      </c>
      <c r="C1107" s="18" t="s">
        <v>1670</v>
      </c>
      <c r="D1107" s="18"/>
      <c r="E1107" s="18"/>
      <c r="F1107" s="18" t="s">
        <v>1077</v>
      </c>
      <c r="G1107" s="19">
        <f>VLOOKUP(B1107,[1]Sheet1!$B$1:$G$65536,6,0)</f>
        <v>20.6166666666667</v>
      </c>
      <c r="H1107" s="18"/>
      <c r="I1107" s="42" t="s">
        <v>24</v>
      </c>
      <c r="J1107" s="41"/>
      <c r="K1107" s="7" t="s">
        <v>16</v>
      </c>
    </row>
    <row r="1108" s="1" customFormat="1" spans="1:11">
      <c r="A1108" s="16" t="s">
        <v>1075</v>
      </c>
      <c r="B1108" s="20">
        <v>250309008</v>
      </c>
      <c r="C1108" s="18" t="s">
        <v>1671</v>
      </c>
      <c r="D1108" s="18"/>
      <c r="E1108" s="18"/>
      <c r="F1108" s="18" t="s">
        <v>1077</v>
      </c>
      <c r="G1108" s="19">
        <f>VLOOKUP(B1108,[1]Sheet1!$B$1:$G$65536,6,0)</f>
        <v>11.4533333333333</v>
      </c>
      <c r="H1108" s="18"/>
      <c r="I1108" s="42" t="s">
        <v>24</v>
      </c>
      <c r="J1108" s="41"/>
      <c r="K1108" s="7" t="s">
        <v>16</v>
      </c>
    </row>
    <row r="1109" s="1" customFormat="1" ht="28.5" spans="1:11">
      <c r="A1109" s="16" t="s">
        <v>1075</v>
      </c>
      <c r="B1109" s="20">
        <v>250309010</v>
      </c>
      <c r="C1109" s="18" t="s">
        <v>1672</v>
      </c>
      <c r="D1109" s="18"/>
      <c r="E1109" s="18"/>
      <c r="F1109" s="18" t="s">
        <v>1077</v>
      </c>
      <c r="G1109" s="29">
        <f>ROUNDDOWN(VLOOKUP(B1109,[1]Sheet1!$B$1:$G$65536,6,0),0)</f>
        <v>118</v>
      </c>
      <c r="H1109" s="18"/>
      <c r="I1109" s="42" t="s">
        <v>44</v>
      </c>
      <c r="J1109" s="41"/>
      <c r="K1109" s="7" t="s">
        <v>16</v>
      </c>
    </row>
    <row r="1110" s="1" customFormat="1" spans="1:11">
      <c r="A1110" s="16" t="s">
        <v>1075</v>
      </c>
      <c r="B1110" s="20">
        <v>250309011</v>
      </c>
      <c r="C1110" s="18" t="s">
        <v>1673</v>
      </c>
      <c r="D1110" s="18"/>
      <c r="E1110" s="18"/>
      <c r="F1110" s="18" t="s">
        <v>1077</v>
      </c>
      <c r="G1110" s="19">
        <f>VLOOKUP(B1110,[1]Sheet1!$B$1:$G$65536,6,0)</f>
        <v>14.69</v>
      </c>
      <c r="H1110" s="18"/>
      <c r="I1110" s="42" t="s">
        <v>44</v>
      </c>
      <c r="J1110" s="41"/>
      <c r="K1110" s="7" t="s">
        <v>16</v>
      </c>
    </row>
    <row r="1111" s="1" customFormat="1" ht="28.5" spans="1:11">
      <c r="A1111" s="16" t="s">
        <v>1075</v>
      </c>
      <c r="B1111" s="20">
        <v>250309012</v>
      </c>
      <c r="C1111" s="18" t="s">
        <v>1674</v>
      </c>
      <c r="D1111" s="18" t="s">
        <v>1675</v>
      </c>
      <c r="E1111" s="18"/>
      <c r="F1111" s="18" t="s">
        <v>1077</v>
      </c>
      <c r="G1111" s="29">
        <f>ROUNDDOWN(VLOOKUP(B1111,[1]Sheet1!$B$1:$G$65536,6,0),0)</f>
        <v>220</v>
      </c>
      <c r="H1111" s="18"/>
      <c r="I1111" s="42" t="s">
        <v>44</v>
      </c>
      <c r="J1111" s="41"/>
      <c r="K1111" s="7" t="s">
        <v>16</v>
      </c>
    </row>
    <row r="1112" s="1" customFormat="1" ht="57" spans="1:11">
      <c r="A1112" s="16" t="s">
        <v>1075</v>
      </c>
      <c r="B1112" s="20" t="s">
        <v>1676</v>
      </c>
      <c r="C1112" s="18" t="s">
        <v>1677</v>
      </c>
      <c r="D1112" s="18" t="s">
        <v>1678</v>
      </c>
      <c r="E1112" s="18"/>
      <c r="F1112" s="18" t="s">
        <v>1077</v>
      </c>
      <c r="G1112" s="19">
        <v>45.6</v>
      </c>
      <c r="H1112" s="18"/>
      <c r="I1112" s="42" t="s">
        <v>44</v>
      </c>
      <c r="J1112" s="41"/>
      <c r="K1112" s="7" t="s">
        <v>31</v>
      </c>
    </row>
    <row r="1113" s="1" customFormat="1" ht="28.5" spans="1:11">
      <c r="A1113" s="16" t="s">
        <v>1075</v>
      </c>
      <c r="B1113" s="20" t="s">
        <v>1679</v>
      </c>
      <c r="C1113" s="18" t="s">
        <v>1680</v>
      </c>
      <c r="D1113" s="18" t="s">
        <v>1681</v>
      </c>
      <c r="E1113" s="18"/>
      <c r="F1113" s="18" t="s">
        <v>1667</v>
      </c>
      <c r="G1113" s="19">
        <f>VLOOKUP(B1113,[1]Sheet1!$B$1:$G$65536,6,0)</f>
        <v>52.6</v>
      </c>
      <c r="H1113" s="18"/>
      <c r="I1113" s="42" t="s">
        <v>62</v>
      </c>
      <c r="J1113" s="41"/>
      <c r="K1113" s="7" t="s">
        <v>16</v>
      </c>
    </row>
    <row r="1114" s="1" customFormat="1" spans="1:11">
      <c r="A1114" s="16"/>
      <c r="B1114" s="20">
        <v>250310</v>
      </c>
      <c r="C1114" s="18" t="s">
        <v>1682</v>
      </c>
      <c r="D1114" s="18"/>
      <c r="E1114" s="18"/>
      <c r="F1114" s="18"/>
      <c r="G1114" s="19"/>
      <c r="H1114" s="18"/>
      <c r="I1114" s="42"/>
      <c r="J1114" s="41"/>
      <c r="K1114" s="7" t="s">
        <v>16</v>
      </c>
    </row>
    <row r="1115" s="1" customFormat="1" ht="28.5" spans="1:11">
      <c r="A1115" s="16" t="s">
        <v>1075</v>
      </c>
      <c r="B1115" s="20">
        <v>250310001</v>
      </c>
      <c r="C1115" s="18" t="s">
        <v>1683</v>
      </c>
      <c r="D1115" s="18" t="s">
        <v>1681</v>
      </c>
      <c r="E1115" s="18"/>
      <c r="F1115" s="18" t="s">
        <v>1077</v>
      </c>
      <c r="G1115" s="19">
        <f>VLOOKUP(B1115,[1]Sheet1!$B$1:$G$65536,6,0)</f>
        <v>16.264</v>
      </c>
      <c r="H1115" s="18"/>
      <c r="I1115" s="42" t="s">
        <v>62</v>
      </c>
      <c r="J1115" s="41"/>
      <c r="K1115" s="7" t="s">
        <v>16</v>
      </c>
    </row>
    <row r="1116" s="1" customFormat="1" ht="28.5" spans="1:11">
      <c r="A1116" s="16" t="s">
        <v>1075</v>
      </c>
      <c r="B1116" s="20">
        <v>2503100010</v>
      </c>
      <c r="C1116" s="18" t="s">
        <v>1683</v>
      </c>
      <c r="D1116" s="18" t="s">
        <v>1684</v>
      </c>
      <c r="E1116" s="18"/>
      <c r="F1116" s="18" t="s">
        <v>1077</v>
      </c>
      <c r="G1116" s="19">
        <f>VLOOKUP(B1116,[1]Sheet1!$B$1:$G$65536,6,0)</f>
        <v>25.5833333333333</v>
      </c>
      <c r="H1116" s="18"/>
      <c r="I1116" s="42" t="s">
        <v>62</v>
      </c>
      <c r="J1116" s="41"/>
      <c r="K1116" s="7" t="s">
        <v>16</v>
      </c>
    </row>
    <row r="1117" s="1" customFormat="1" ht="28.5" spans="1:11">
      <c r="A1117" s="16" t="s">
        <v>1075</v>
      </c>
      <c r="B1117" s="20">
        <v>250310002</v>
      </c>
      <c r="C1117" s="18" t="s">
        <v>1685</v>
      </c>
      <c r="D1117" s="18" t="s">
        <v>1681</v>
      </c>
      <c r="E1117" s="18"/>
      <c r="F1117" s="18" t="s">
        <v>1077</v>
      </c>
      <c r="G1117" s="19">
        <f>VLOOKUP(B1117,[1]Sheet1!$B$1:$G$65536,6,0)</f>
        <v>16.2233333333333</v>
      </c>
      <c r="H1117" s="18"/>
      <c r="I1117" s="42" t="s">
        <v>62</v>
      </c>
      <c r="J1117" s="41"/>
      <c r="K1117" s="7" t="s">
        <v>16</v>
      </c>
    </row>
    <row r="1118" s="1" customFormat="1" spans="1:11">
      <c r="A1118" s="16" t="s">
        <v>1075</v>
      </c>
      <c r="B1118" s="20">
        <v>2503100020</v>
      </c>
      <c r="C1118" s="18" t="s">
        <v>1685</v>
      </c>
      <c r="D1118" s="18" t="s">
        <v>1684</v>
      </c>
      <c r="E1118" s="18"/>
      <c r="F1118" s="18" t="s">
        <v>1077</v>
      </c>
      <c r="G1118" s="19">
        <f>VLOOKUP(B1118,[1]Sheet1!$B$1:$G$65536,6,0)</f>
        <v>25.7216666666667</v>
      </c>
      <c r="H1118" s="18"/>
      <c r="I1118" s="42" t="s">
        <v>62</v>
      </c>
      <c r="J1118" s="41"/>
      <c r="K1118" s="7" t="s">
        <v>16</v>
      </c>
    </row>
    <row r="1119" s="1" customFormat="1" ht="28.5" spans="1:11">
      <c r="A1119" s="16" t="s">
        <v>1075</v>
      </c>
      <c r="B1119" s="20">
        <v>250310003</v>
      </c>
      <c r="C1119" s="18" t="s">
        <v>1686</v>
      </c>
      <c r="D1119" s="18" t="s">
        <v>1681</v>
      </c>
      <c r="E1119" s="18"/>
      <c r="F1119" s="18" t="s">
        <v>1077</v>
      </c>
      <c r="G1119" s="19">
        <f>VLOOKUP(B1119,[1]Sheet1!$B$1:$G$65536,6,0)</f>
        <v>15.7566666666667</v>
      </c>
      <c r="H1119" s="18"/>
      <c r="I1119" s="42" t="s">
        <v>62</v>
      </c>
      <c r="J1119" s="41"/>
      <c r="K1119" s="7" t="s">
        <v>16</v>
      </c>
    </row>
    <row r="1120" s="1" customFormat="1" spans="1:11">
      <c r="A1120" s="16" t="s">
        <v>1075</v>
      </c>
      <c r="B1120" s="20">
        <v>2503100030</v>
      </c>
      <c r="C1120" s="18" t="s">
        <v>1686</v>
      </c>
      <c r="D1120" s="18" t="s">
        <v>1684</v>
      </c>
      <c r="E1120" s="18"/>
      <c r="F1120" s="18" t="s">
        <v>1077</v>
      </c>
      <c r="G1120" s="19">
        <f>VLOOKUP(B1120,[1]Sheet1!$B$1:$G$65536,6,0)</f>
        <v>25.7</v>
      </c>
      <c r="H1120" s="18"/>
      <c r="I1120" s="42" t="s">
        <v>62</v>
      </c>
      <c r="J1120" s="41"/>
      <c r="K1120" s="7" t="s">
        <v>16</v>
      </c>
    </row>
    <row r="1121" s="1" customFormat="1" ht="28.5" spans="1:11">
      <c r="A1121" s="16" t="s">
        <v>1075</v>
      </c>
      <c r="B1121" s="20">
        <v>250310004</v>
      </c>
      <c r="C1121" s="18" t="s">
        <v>1687</v>
      </c>
      <c r="D1121" s="18" t="s">
        <v>1681</v>
      </c>
      <c r="E1121" s="18"/>
      <c r="F1121" s="18" t="s">
        <v>1077</v>
      </c>
      <c r="G1121" s="19">
        <f>VLOOKUP(B1121,[1]Sheet1!$B$1:$G$65536,6,0)</f>
        <v>16.2233333333333</v>
      </c>
      <c r="H1121" s="18"/>
      <c r="I1121" s="42" t="s">
        <v>62</v>
      </c>
      <c r="J1121" s="41"/>
      <c r="K1121" s="7" t="s">
        <v>16</v>
      </c>
    </row>
    <row r="1122" s="1" customFormat="1" ht="28.5" spans="1:11">
      <c r="A1122" s="16" t="s">
        <v>1075</v>
      </c>
      <c r="B1122" s="20">
        <v>2503100040</v>
      </c>
      <c r="C1122" s="18" t="s">
        <v>1687</v>
      </c>
      <c r="D1122" s="18" t="s">
        <v>1684</v>
      </c>
      <c r="E1122" s="18"/>
      <c r="F1122" s="18" t="s">
        <v>1077</v>
      </c>
      <c r="G1122" s="19">
        <f>VLOOKUP(B1122,[1]Sheet1!$B$1:$G$65536,6,0)</f>
        <v>25.86</v>
      </c>
      <c r="H1122" s="18"/>
      <c r="I1122" s="42" t="s">
        <v>62</v>
      </c>
      <c r="J1122" s="41"/>
      <c r="K1122" s="7" t="s">
        <v>16</v>
      </c>
    </row>
    <row r="1123" s="1" customFormat="1" ht="28.5" spans="1:11">
      <c r="A1123" s="16" t="s">
        <v>1075</v>
      </c>
      <c r="B1123" s="20">
        <v>250310005</v>
      </c>
      <c r="C1123" s="18" t="s">
        <v>1688</v>
      </c>
      <c r="D1123" s="18" t="s">
        <v>1681</v>
      </c>
      <c r="E1123" s="18"/>
      <c r="F1123" s="18" t="s">
        <v>1077</v>
      </c>
      <c r="G1123" s="19">
        <f>VLOOKUP(B1123,[1]Sheet1!$B$1:$G$65536,6,0)</f>
        <v>15.7566666666667</v>
      </c>
      <c r="H1123" s="18"/>
      <c r="I1123" s="42" t="s">
        <v>62</v>
      </c>
      <c r="J1123" s="41"/>
      <c r="K1123" s="7" t="s">
        <v>16</v>
      </c>
    </row>
    <row r="1124" s="1" customFormat="1" ht="28.5" spans="1:11">
      <c r="A1124" s="16" t="s">
        <v>1075</v>
      </c>
      <c r="B1124" s="20">
        <v>2503100050</v>
      </c>
      <c r="C1124" s="18" t="s">
        <v>1688</v>
      </c>
      <c r="D1124" s="18" t="s">
        <v>1684</v>
      </c>
      <c r="E1124" s="18"/>
      <c r="F1124" s="18" t="s">
        <v>1077</v>
      </c>
      <c r="G1124" s="19">
        <f>VLOOKUP(B1124,[1]Sheet1!$B$1:$G$65536,6,0)</f>
        <v>25.86</v>
      </c>
      <c r="H1124" s="18"/>
      <c r="I1124" s="42" t="s">
        <v>62</v>
      </c>
      <c r="J1124" s="41"/>
      <c r="K1124" s="7" t="s">
        <v>16</v>
      </c>
    </row>
    <row r="1125" s="1" customFormat="1" ht="28.5" spans="1:11">
      <c r="A1125" s="16" t="s">
        <v>1075</v>
      </c>
      <c r="B1125" s="20">
        <v>250310006</v>
      </c>
      <c r="C1125" s="18" t="s">
        <v>1689</v>
      </c>
      <c r="D1125" s="18" t="s">
        <v>1681</v>
      </c>
      <c r="E1125" s="18"/>
      <c r="F1125" s="18" t="s">
        <v>1077</v>
      </c>
      <c r="G1125" s="19">
        <f>VLOOKUP(B1125,[1]Sheet1!$B$1:$G$65536,6,0)</f>
        <v>15.7566666666667</v>
      </c>
      <c r="H1125" s="18"/>
      <c r="I1125" s="42" t="s">
        <v>62</v>
      </c>
      <c r="J1125" s="41"/>
      <c r="K1125" s="7" t="s">
        <v>16</v>
      </c>
    </row>
    <row r="1126" s="1" customFormat="1" ht="28.5" spans="1:11">
      <c r="A1126" s="16" t="s">
        <v>1075</v>
      </c>
      <c r="B1126" s="20">
        <v>2503100060</v>
      </c>
      <c r="C1126" s="18" t="s">
        <v>1689</v>
      </c>
      <c r="D1126" s="18" t="s">
        <v>1684</v>
      </c>
      <c r="E1126" s="18"/>
      <c r="F1126" s="18" t="s">
        <v>1077</v>
      </c>
      <c r="G1126" s="19">
        <f>VLOOKUP(B1126,[1]Sheet1!$B$1:$G$65536,6,0)</f>
        <v>25.7</v>
      </c>
      <c r="H1126" s="18"/>
      <c r="I1126" s="42" t="s">
        <v>62</v>
      </c>
      <c r="J1126" s="41"/>
      <c r="K1126" s="7" t="s">
        <v>16</v>
      </c>
    </row>
    <row r="1127" s="1" customFormat="1" ht="28.5" spans="1:11">
      <c r="A1127" s="16" t="s">
        <v>1075</v>
      </c>
      <c r="B1127" s="20">
        <v>250310007</v>
      </c>
      <c r="C1127" s="18" t="s">
        <v>1690</v>
      </c>
      <c r="D1127" s="18" t="s">
        <v>1681</v>
      </c>
      <c r="E1127" s="18"/>
      <c r="F1127" s="18" t="s">
        <v>1077</v>
      </c>
      <c r="G1127" s="19">
        <f>VLOOKUP(B1127,[1]Sheet1!$B$1:$G$65536,6,0)</f>
        <v>15.7566666666667</v>
      </c>
      <c r="H1127" s="18"/>
      <c r="I1127" s="42" t="s">
        <v>62</v>
      </c>
      <c r="J1127" s="41"/>
      <c r="K1127" s="7" t="s">
        <v>16</v>
      </c>
    </row>
    <row r="1128" s="1" customFormat="1" spans="1:11">
      <c r="A1128" s="16" t="s">
        <v>1075</v>
      </c>
      <c r="B1128" s="20">
        <v>2503100070</v>
      </c>
      <c r="C1128" s="18" t="s">
        <v>1690</v>
      </c>
      <c r="D1128" s="18" t="s">
        <v>1684</v>
      </c>
      <c r="E1128" s="18"/>
      <c r="F1128" s="18" t="s">
        <v>1077</v>
      </c>
      <c r="G1128" s="19">
        <f>VLOOKUP(B1128,[1]Sheet1!$B$1:$G$65536,6,0)</f>
        <v>25.86</v>
      </c>
      <c r="H1128" s="18"/>
      <c r="I1128" s="42" t="s">
        <v>62</v>
      </c>
      <c r="J1128" s="41"/>
      <c r="K1128" s="7" t="s">
        <v>16</v>
      </c>
    </row>
    <row r="1129" s="1" customFormat="1" ht="28.5" spans="1:11">
      <c r="A1129" s="16" t="s">
        <v>1075</v>
      </c>
      <c r="B1129" s="20">
        <v>250310008</v>
      </c>
      <c r="C1129" s="18" t="s">
        <v>1691</v>
      </c>
      <c r="D1129" s="18" t="s">
        <v>1681</v>
      </c>
      <c r="E1129" s="18"/>
      <c r="F1129" s="18" t="s">
        <v>1077</v>
      </c>
      <c r="G1129" s="19">
        <f>VLOOKUP(B1129,[1]Sheet1!$B$1:$G$65536,6,0)</f>
        <v>15.908</v>
      </c>
      <c r="H1129" s="18"/>
      <c r="I1129" s="42" t="s">
        <v>62</v>
      </c>
      <c r="J1129" s="41"/>
      <c r="K1129" s="7" t="s">
        <v>16</v>
      </c>
    </row>
    <row r="1130" s="1" customFormat="1" spans="1:11">
      <c r="A1130" s="16" t="s">
        <v>1075</v>
      </c>
      <c r="B1130" s="20">
        <v>2503100080</v>
      </c>
      <c r="C1130" s="18" t="s">
        <v>1691</v>
      </c>
      <c r="D1130" s="18" t="s">
        <v>1684</v>
      </c>
      <c r="E1130" s="18"/>
      <c r="F1130" s="18" t="s">
        <v>1077</v>
      </c>
      <c r="G1130" s="19">
        <f>VLOOKUP(B1130,[1]Sheet1!$B$1:$G$65536,6,0)</f>
        <v>25.86</v>
      </c>
      <c r="H1130" s="18"/>
      <c r="I1130" s="42" t="s">
        <v>62</v>
      </c>
      <c r="J1130" s="41"/>
      <c r="K1130" s="7" t="s">
        <v>16</v>
      </c>
    </row>
    <row r="1131" s="1" customFormat="1" ht="28.5" spans="1:11">
      <c r="A1131" s="16" t="s">
        <v>1075</v>
      </c>
      <c r="B1131" s="20">
        <v>250310009</v>
      </c>
      <c r="C1131" s="18" t="s">
        <v>1692</v>
      </c>
      <c r="D1131" s="18" t="s">
        <v>1681</v>
      </c>
      <c r="E1131" s="18"/>
      <c r="F1131" s="18" t="s">
        <v>1077</v>
      </c>
      <c r="G1131" s="19">
        <f>VLOOKUP(B1131,[1]Sheet1!$B$1:$G$65536,6,0)</f>
        <v>15.7566666666667</v>
      </c>
      <c r="H1131" s="18"/>
      <c r="I1131" s="42" t="s">
        <v>62</v>
      </c>
      <c r="J1131" s="41"/>
      <c r="K1131" s="7" t="s">
        <v>16</v>
      </c>
    </row>
    <row r="1132" s="1" customFormat="1" spans="1:11">
      <c r="A1132" s="16" t="s">
        <v>1075</v>
      </c>
      <c r="B1132" s="20">
        <v>2503100090</v>
      </c>
      <c r="C1132" s="18" t="s">
        <v>1692</v>
      </c>
      <c r="D1132" s="18" t="s">
        <v>1684</v>
      </c>
      <c r="E1132" s="18"/>
      <c r="F1132" s="18" t="s">
        <v>1077</v>
      </c>
      <c r="G1132" s="19">
        <f>VLOOKUP(B1132,[1]Sheet1!$B$1:$G$65536,6,0)</f>
        <v>25.86</v>
      </c>
      <c r="H1132" s="18"/>
      <c r="I1132" s="42" t="s">
        <v>62</v>
      </c>
      <c r="J1132" s="41"/>
      <c r="K1132" s="7" t="s">
        <v>16</v>
      </c>
    </row>
    <row r="1133" s="1" customFormat="1" ht="28.5" spans="1:11">
      <c r="A1133" s="16" t="s">
        <v>1075</v>
      </c>
      <c r="B1133" s="20">
        <v>250310010</v>
      </c>
      <c r="C1133" s="18" t="s">
        <v>1693</v>
      </c>
      <c r="D1133" s="18" t="s">
        <v>1681</v>
      </c>
      <c r="E1133" s="18"/>
      <c r="F1133" s="18" t="s">
        <v>1077</v>
      </c>
      <c r="G1133" s="19">
        <f>VLOOKUP(B1133,[1]Sheet1!$B$1:$G$65536,6,0)</f>
        <v>15.7566666666667</v>
      </c>
      <c r="H1133" s="18"/>
      <c r="I1133" s="42" t="s">
        <v>62</v>
      </c>
      <c r="J1133" s="41"/>
      <c r="K1133" s="7" t="s">
        <v>16</v>
      </c>
    </row>
    <row r="1134" s="1" customFormat="1" ht="28.5" spans="1:11">
      <c r="A1134" s="16" t="s">
        <v>1075</v>
      </c>
      <c r="B1134" s="20">
        <v>2503100100</v>
      </c>
      <c r="C1134" s="18" t="s">
        <v>1693</v>
      </c>
      <c r="D1134" s="18" t="s">
        <v>1684</v>
      </c>
      <c r="E1134" s="18"/>
      <c r="F1134" s="18" t="s">
        <v>1077</v>
      </c>
      <c r="G1134" s="19">
        <f>VLOOKUP(B1134,[1]Sheet1!$B$1:$G$65536,6,0)</f>
        <v>25.86</v>
      </c>
      <c r="H1134" s="18"/>
      <c r="I1134" s="42" t="s">
        <v>62</v>
      </c>
      <c r="J1134" s="41"/>
      <c r="K1134" s="7" t="s">
        <v>16</v>
      </c>
    </row>
    <row r="1135" s="1" customFormat="1" ht="28.5" spans="1:11">
      <c r="A1135" s="16" t="s">
        <v>1075</v>
      </c>
      <c r="B1135" s="20">
        <v>250310011</v>
      </c>
      <c r="C1135" s="18" t="s">
        <v>1694</v>
      </c>
      <c r="D1135" s="18" t="s">
        <v>1681</v>
      </c>
      <c r="E1135" s="18"/>
      <c r="F1135" s="18" t="s">
        <v>1077</v>
      </c>
      <c r="G1135" s="19">
        <f>VLOOKUP(B1135,[1]Sheet1!$B$1:$G$65536,6,0)</f>
        <v>15.7566666666667</v>
      </c>
      <c r="H1135" s="18"/>
      <c r="I1135" s="42" t="s">
        <v>62</v>
      </c>
      <c r="J1135" s="41"/>
      <c r="K1135" s="7" t="s">
        <v>16</v>
      </c>
    </row>
    <row r="1136" s="1" customFormat="1" ht="28.5" spans="1:11">
      <c r="A1136" s="16" t="s">
        <v>1075</v>
      </c>
      <c r="B1136" s="20">
        <v>2503100110</v>
      </c>
      <c r="C1136" s="18" t="s">
        <v>1694</v>
      </c>
      <c r="D1136" s="18" t="s">
        <v>1684</v>
      </c>
      <c r="E1136" s="18"/>
      <c r="F1136" s="18" t="s">
        <v>1077</v>
      </c>
      <c r="G1136" s="19">
        <f>VLOOKUP(B1136,[1]Sheet1!$B$1:$G$65536,6,0)</f>
        <v>25.86</v>
      </c>
      <c r="H1136" s="18"/>
      <c r="I1136" s="42" t="s">
        <v>62</v>
      </c>
      <c r="J1136" s="41"/>
      <c r="K1136" s="7" t="s">
        <v>16</v>
      </c>
    </row>
    <row r="1137" s="1" customFormat="1" ht="28.5" spans="1:11">
      <c r="A1137" s="16" t="s">
        <v>1075</v>
      </c>
      <c r="B1137" s="20">
        <v>250310012</v>
      </c>
      <c r="C1137" s="18" t="s">
        <v>1695</v>
      </c>
      <c r="D1137" s="18" t="s">
        <v>1681</v>
      </c>
      <c r="E1137" s="18"/>
      <c r="F1137" s="18" t="s">
        <v>1077</v>
      </c>
      <c r="G1137" s="19">
        <f>VLOOKUP(B1137,[1]Sheet1!$B$1:$G$65536,6,0)</f>
        <v>15.5866666666667</v>
      </c>
      <c r="H1137" s="18"/>
      <c r="I1137" s="42" t="s">
        <v>62</v>
      </c>
      <c r="J1137" s="41"/>
      <c r="K1137" s="7" t="s">
        <v>16</v>
      </c>
    </row>
    <row r="1138" s="1" customFormat="1" spans="1:11">
      <c r="A1138" s="16" t="s">
        <v>1075</v>
      </c>
      <c r="B1138" s="20">
        <v>2503100120</v>
      </c>
      <c r="C1138" s="18" t="s">
        <v>1695</v>
      </c>
      <c r="D1138" s="18" t="s">
        <v>1684</v>
      </c>
      <c r="E1138" s="18"/>
      <c r="F1138" s="18" t="s">
        <v>1077</v>
      </c>
      <c r="G1138" s="19">
        <f>VLOOKUP(B1138,[1]Sheet1!$B$1:$G$65536,6,0)</f>
        <v>25.86</v>
      </c>
      <c r="H1138" s="18"/>
      <c r="I1138" s="42" t="s">
        <v>62</v>
      </c>
      <c r="J1138" s="41"/>
      <c r="K1138" s="7" t="s">
        <v>16</v>
      </c>
    </row>
    <row r="1139" s="1" customFormat="1" ht="28.5" spans="1:11">
      <c r="A1139" s="16" t="s">
        <v>1075</v>
      </c>
      <c r="B1139" s="20">
        <v>250310013</v>
      </c>
      <c r="C1139" s="18" t="s">
        <v>1696</v>
      </c>
      <c r="D1139" s="18" t="s">
        <v>1681</v>
      </c>
      <c r="E1139" s="18"/>
      <c r="F1139" s="18" t="s">
        <v>1077</v>
      </c>
      <c r="G1139" s="19">
        <f>VLOOKUP(B1139,[1]Sheet1!$B$1:$G$65536,6,0)</f>
        <v>15.5866666666667</v>
      </c>
      <c r="H1139" s="18"/>
      <c r="I1139" s="42" t="s">
        <v>62</v>
      </c>
      <c r="J1139" s="41"/>
      <c r="K1139" s="7" t="s">
        <v>16</v>
      </c>
    </row>
    <row r="1140" s="1" customFormat="1" ht="28.5" spans="1:11">
      <c r="A1140" s="16" t="s">
        <v>1075</v>
      </c>
      <c r="B1140" s="20">
        <v>2503100130</v>
      </c>
      <c r="C1140" s="18" t="s">
        <v>1696</v>
      </c>
      <c r="D1140" s="18" t="s">
        <v>1684</v>
      </c>
      <c r="E1140" s="18"/>
      <c r="F1140" s="18" t="s">
        <v>1077</v>
      </c>
      <c r="G1140" s="19">
        <f>VLOOKUP(B1140,[1]Sheet1!$B$1:$G$65536,6,0)</f>
        <v>25.86</v>
      </c>
      <c r="H1140" s="18"/>
      <c r="I1140" s="42" t="s">
        <v>62</v>
      </c>
      <c r="J1140" s="41"/>
      <c r="K1140" s="7" t="s">
        <v>16</v>
      </c>
    </row>
    <row r="1141" s="1" customFormat="1" ht="28.5" spans="1:11">
      <c r="A1141" s="16" t="s">
        <v>1075</v>
      </c>
      <c r="B1141" s="20">
        <v>250310014</v>
      </c>
      <c r="C1141" s="18" t="s">
        <v>1697</v>
      </c>
      <c r="D1141" s="18" t="s">
        <v>1681</v>
      </c>
      <c r="E1141" s="18"/>
      <c r="F1141" s="18" t="s">
        <v>1077</v>
      </c>
      <c r="G1141" s="19">
        <f>VLOOKUP(B1141,[1]Sheet1!$B$1:$G$65536,6,0)</f>
        <v>15.5866666666667</v>
      </c>
      <c r="H1141" s="18"/>
      <c r="I1141" s="42" t="s">
        <v>62</v>
      </c>
      <c r="J1141" s="41"/>
      <c r="K1141" s="7" t="s">
        <v>16</v>
      </c>
    </row>
    <row r="1142" s="1" customFormat="1" ht="28.5" spans="1:11">
      <c r="A1142" s="16" t="s">
        <v>1075</v>
      </c>
      <c r="B1142" s="20">
        <v>2503100140</v>
      </c>
      <c r="C1142" s="18" t="s">
        <v>1697</v>
      </c>
      <c r="D1142" s="18" t="s">
        <v>1684</v>
      </c>
      <c r="E1142" s="18"/>
      <c r="F1142" s="18" t="s">
        <v>1077</v>
      </c>
      <c r="G1142" s="19">
        <f>VLOOKUP(B1142,[1]Sheet1!$B$1:$G$65536,6,0)</f>
        <v>25.7216666666667</v>
      </c>
      <c r="H1142" s="18"/>
      <c r="I1142" s="42" t="s">
        <v>62</v>
      </c>
      <c r="J1142" s="41"/>
      <c r="K1142" s="7" t="s">
        <v>16</v>
      </c>
    </row>
    <row r="1143" s="1" customFormat="1" ht="28.5" spans="1:11">
      <c r="A1143" s="16" t="s">
        <v>1075</v>
      </c>
      <c r="B1143" s="20">
        <v>250310015</v>
      </c>
      <c r="C1143" s="18" t="s">
        <v>1698</v>
      </c>
      <c r="D1143" s="18" t="s">
        <v>1681</v>
      </c>
      <c r="E1143" s="18"/>
      <c r="F1143" s="18" t="s">
        <v>1077</v>
      </c>
      <c r="G1143" s="19">
        <f>VLOOKUP(B1143,[1]Sheet1!$B$1:$G$65536,6,0)</f>
        <v>15.7566666666667</v>
      </c>
      <c r="H1143" s="18"/>
      <c r="I1143" s="42" t="s">
        <v>62</v>
      </c>
      <c r="J1143" s="41"/>
      <c r="K1143" s="7" t="s">
        <v>16</v>
      </c>
    </row>
    <row r="1144" s="1" customFormat="1" spans="1:11">
      <c r="A1144" s="16" t="s">
        <v>1075</v>
      </c>
      <c r="B1144" s="20">
        <v>2503100150</v>
      </c>
      <c r="C1144" s="18" t="s">
        <v>1698</v>
      </c>
      <c r="D1144" s="18" t="s">
        <v>1684</v>
      </c>
      <c r="E1144" s="18"/>
      <c r="F1144" s="18" t="s">
        <v>1077</v>
      </c>
      <c r="G1144" s="19">
        <f>VLOOKUP(B1144,[1]Sheet1!$B$1:$G$65536,6,0)</f>
        <v>25.86</v>
      </c>
      <c r="H1144" s="18"/>
      <c r="I1144" s="42" t="s">
        <v>62</v>
      </c>
      <c r="J1144" s="41"/>
      <c r="K1144" s="7" t="s">
        <v>16</v>
      </c>
    </row>
    <row r="1145" s="1" customFormat="1" ht="28.5" spans="1:11">
      <c r="A1145" s="16" t="s">
        <v>1075</v>
      </c>
      <c r="B1145" s="20">
        <v>250310016</v>
      </c>
      <c r="C1145" s="18" t="s">
        <v>1699</v>
      </c>
      <c r="D1145" s="18" t="s">
        <v>1681</v>
      </c>
      <c r="E1145" s="18"/>
      <c r="F1145" s="18" t="s">
        <v>1077</v>
      </c>
      <c r="G1145" s="19">
        <f>VLOOKUP(B1145,[1]Sheet1!$B$1:$G$65536,6,0)</f>
        <v>15.7566666666667</v>
      </c>
      <c r="H1145" s="18"/>
      <c r="I1145" s="42" t="s">
        <v>62</v>
      </c>
      <c r="J1145" s="41"/>
      <c r="K1145" s="7" t="s">
        <v>16</v>
      </c>
    </row>
    <row r="1146" s="1" customFormat="1" ht="28.5" spans="1:11">
      <c r="A1146" s="16" t="s">
        <v>1075</v>
      </c>
      <c r="B1146" s="20">
        <v>2503100160</v>
      </c>
      <c r="C1146" s="18" t="s">
        <v>1699</v>
      </c>
      <c r="D1146" s="18" t="s">
        <v>1684</v>
      </c>
      <c r="E1146" s="18"/>
      <c r="F1146" s="18" t="s">
        <v>1077</v>
      </c>
      <c r="G1146" s="29">
        <f>VLOOKUP(B1146,[1]Sheet1!$B$1:$G$65536,6,0)</f>
        <v>26.032</v>
      </c>
      <c r="H1146" s="18"/>
      <c r="I1146" s="42" t="s">
        <v>62</v>
      </c>
      <c r="J1146" s="41"/>
      <c r="K1146" s="7" t="s">
        <v>16</v>
      </c>
    </row>
    <row r="1147" s="1" customFormat="1" ht="28.5" spans="1:11">
      <c r="A1147" s="16" t="s">
        <v>1075</v>
      </c>
      <c r="B1147" s="20">
        <v>250310017</v>
      </c>
      <c r="C1147" s="18" t="s">
        <v>1700</v>
      </c>
      <c r="D1147" s="18" t="s">
        <v>1681</v>
      </c>
      <c r="E1147" s="18"/>
      <c r="F1147" s="18" t="s">
        <v>1077</v>
      </c>
      <c r="G1147" s="19">
        <f>VLOOKUP(B1147,[1]Sheet1!$B$1:$G$65536,6,0)</f>
        <v>15.7566666666667</v>
      </c>
      <c r="H1147" s="18"/>
      <c r="I1147" s="42" t="s">
        <v>62</v>
      </c>
      <c r="J1147" s="41"/>
      <c r="K1147" s="7" t="s">
        <v>16</v>
      </c>
    </row>
    <row r="1148" s="1" customFormat="1" ht="28.5" spans="1:11">
      <c r="A1148" s="16" t="s">
        <v>1075</v>
      </c>
      <c r="B1148" s="20">
        <v>2503100170</v>
      </c>
      <c r="C1148" s="18" t="s">
        <v>1700</v>
      </c>
      <c r="D1148" s="18" t="s">
        <v>1684</v>
      </c>
      <c r="E1148" s="18"/>
      <c r="F1148" s="18" t="s">
        <v>1077</v>
      </c>
      <c r="G1148" s="19">
        <f>VLOOKUP(B1148,[1]Sheet1!$B$1:$G$65536,6,0)</f>
        <v>25.86</v>
      </c>
      <c r="H1148" s="18"/>
      <c r="I1148" s="42" t="s">
        <v>62</v>
      </c>
      <c r="J1148" s="41"/>
      <c r="K1148" s="7" t="s">
        <v>16</v>
      </c>
    </row>
    <row r="1149" s="1" customFormat="1" ht="28.5" spans="1:11">
      <c r="A1149" s="16" t="s">
        <v>1075</v>
      </c>
      <c r="B1149" s="20">
        <v>250310018</v>
      </c>
      <c r="C1149" s="18" t="s">
        <v>1701</v>
      </c>
      <c r="D1149" s="18" t="s">
        <v>1681</v>
      </c>
      <c r="E1149" s="18"/>
      <c r="F1149" s="18" t="s">
        <v>1077</v>
      </c>
      <c r="G1149" s="19">
        <f>VLOOKUP(B1149,[1]Sheet1!$B$1:$G$65536,6,0)</f>
        <v>15.7566666666667</v>
      </c>
      <c r="H1149" s="18"/>
      <c r="I1149" s="42" t="s">
        <v>62</v>
      </c>
      <c r="J1149" s="41"/>
      <c r="K1149" s="7" t="s">
        <v>16</v>
      </c>
    </row>
    <row r="1150" s="1" customFormat="1" spans="1:11">
      <c r="A1150" s="16" t="s">
        <v>1075</v>
      </c>
      <c r="B1150" s="20">
        <v>2503100180</v>
      </c>
      <c r="C1150" s="18" t="s">
        <v>1701</v>
      </c>
      <c r="D1150" s="18" t="s">
        <v>1684</v>
      </c>
      <c r="E1150" s="18"/>
      <c r="F1150" s="18" t="s">
        <v>1077</v>
      </c>
      <c r="G1150" s="19">
        <f>VLOOKUP(B1150,[1]Sheet1!$B$1:$G$65536,6,0)</f>
        <v>25.7</v>
      </c>
      <c r="H1150" s="18"/>
      <c r="I1150" s="42" t="s">
        <v>62</v>
      </c>
      <c r="J1150" s="41"/>
      <c r="K1150" s="7" t="s">
        <v>16</v>
      </c>
    </row>
    <row r="1151" s="1" customFormat="1" ht="28.5" spans="1:11">
      <c r="A1151" s="16" t="s">
        <v>1075</v>
      </c>
      <c r="B1151" s="20">
        <v>250310019</v>
      </c>
      <c r="C1151" s="18" t="s">
        <v>1702</v>
      </c>
      <c r="D1151" s="18" t="s">
        <v>1681</v>
      </c>
      <c r="E1151" s="18"/>
      <c r="F1151" s="18" t="s">
        <v>1077</v>
      </c>
      <c r="G1151" s="19">
        <f>VLOOKUP(B1151,[1]Sheet1!$B$1:$G$65536,6,0)</f>
        <v>15.7566666666667</v>
      </c>
      <c r="H1151" s="18"/>
      <c r="I1151" s="42" t="s">
        <v>62</v>
      </c>
      <c r="J1151" s="41"/>
      <c r="K1151" s="7" t="s">
        <v>16</v>
      </c>
    </row>
    <row r="1152" s="1" customFormat="1" ht="28.5" spans="1:11">
      <c r="A1152" s="16" t="s">
        <v>1075</v>
      </c>
      <c r="B1152" s="20">
        <v>2503100190</v>
      </c>
      <c r="C1152" s="18" t="s">
        <v>1702</v>
      </c>
      <c r="D1152" s="18" t="s">
        <v>1684</v>
      </c>
      <c r="E1152" s="18"/>
      <c r="F1152" s="18" t="s">
        <v>1077</v>
      </c>
      <c r="G1152" s="19">
        <f>VLOOKUP(B1152,[1]Sheet1!$B$1:$G$65536,6,0)</f>
        <v>25.86</v>
      </c>
      <c r="H1152" s="18"/>
      <c r="I1152" s="42" t="s">
        <v>62</v>
      </c>
      <c r="J1152" s="41"/>
      <c r="K1152" s="7" t="s">
        <v>16</v>
      </c>
    </row>
    <row r="1153" s="1" customFormat="1" ht="28.5" spans="1:11">
      <c r="A1153" s="16" t="s">
        <v>1075</v>
      </c>
      <c r="B1153" s="20">
        <v>250310020</v>
      </c>
      <c r="C1153" s="18" t="s">
        <v>1703</v>
      </c>
      <c r="D1153" s="18" t="s">
        <v>1681</v>
      </c>
      <c r="E1153" s="18"/>
      <c r="F1153" s="18" t="s">
        <v>1077</v>
      </c>
      <c r="G1153" s="19">
        <f>VLOOKUP(B1153,[1]Sheet1!$B$1:$G$65536,6,0)</f>
        <v>15.7566666666667</v>
      </c>
      <c r="H1153" s="18"/>
      <c r="I1153" s="42" t="s">
        <v>62</v>
      </c>
      <c r="J1153" s="41"/>
      <c r="K1153" s="7" t="s">
        <v>16</v>
      </c>
    </row>
    <row r="1154" s="1" customFormat="1" ht="28.5" spans="1:11">
      <c r="A1154" s="16" t="s">
        <v>1075</v>
      </c>
      <c r="B1154" s="20">
        <v>2503100200</v>
      </c>
      <c r="C1154" s="18" t="s">
        <v>1703</v>
      </c>
      <c r="D1154" s="18" t="s">
        <v>1684</v>
      </c>
      <c r="E1154" s="18"/>
      <c r="F1154" s="18" t="s">
        <v>1077</v>
      </c>
      <c r="G1154" s="19">
        <f>VLOOKUP(B1154,[1]Sheet1!$B$1:$G$65536,6,0)</f>
        <v>25.86</v>
      </c>
      <c r="H1154" s="18"/>
      <c r="I1154" s="42" t="s">
        <v>62</v>
      </c>
      <c r="J1154" s="41"/>
      <c r="K1154" s="7" t="s">
        <v>16</v>
      </c>
    </row>
    <row r="1155" s="1" customFormat="1" ht="28.5" spans="1:11">
      <c r="A1155" s="16" t="s">
        <v>1075</v>
      </c>
      <c r="B1155" s="20">
        <v>250310021</v>
      </c>
      <c r="C1155" s="18" t="s">
        <v>1704</v>
      </c>
      <c r="D1155" s="18" t="s">
        <v>1681</v>
      </c>
      <c r="E1155" s="18"/>
      <c r="F1155" s="18" t="s">
        <v>1077</v>
      </c>
      <c r="G1155" s="19">
        <f>VLOOKUP(B1155,[1]Sheet1!$B$1:$G$65536,6,0)</f>
        <v>15.7566666666667</v>
      </c>
      <c r="H1155" s="18"/>
      <c r="I1155" s="42" t="s">
        <v>62</v>
      </c>
      <c r="J1155" s="41"/>
      <c r="K1155" s="7" t="s">
        <v>16</v>
      </c>
    </row>
    <row r="1156" s="1" customFormat="1" spans="1:11">
      <c r="A1156" s="16" t="s">
        <v>1075</v>
      </c>
      <c r="B1156" s="20">
        <v>2503100210</v>
      </c>
      <c r="C1156" s="18" t="s">
        <v>1704</v>
      </c>
      <c r="D1156" s="18" t="s">
        <v>1684</v>
      </c>
      <c r="E1156" s="18"/>
      <c r="F1156" s="18" t="s">
        <v>1077</v>
      </c>
      <c r="G1156" s="19">
        <f>VLOOKUP(B1156,[1]Sheet1!$B$1:$G$65536,6,0)</f>
        <v>25.86</v>
      </c>
      <c r="H1156" s="18"/>
      <c r="I1156" s="42" t="s">
        <v>62</v>
      </c>
      <c r="J1156" s="41"/>
      <c r="K1156" s="7" t="s">
        <v>16</v>
      </c>
    </row>
    <row r="1157" s="1" customFormat="1" ht="28.5" spans="1:11">
      <c r="A1157" s="16" t="s">
        <v>1075</v>
      </c>
      <c r="B1157" s="20">
        <v>250310022</v>
      </c>
      <c r="C1157" s="18" t="s">
        <v>1705</v>
      </c>
      <c r="D1157" s="18" t="s">
        <v>1681</v>
      </c>
      <c r="E1157" s="18"/>
      <c r="F1157" s="18" t="s">
        <v>1077</v>
      </c>
      <c r="G1157" s="19">
        <f>VLOOKUP(B1157,[1]Sheet1!$B$1:$G$65536,6,0)</f>
        <v>15.7566666666667</v>
      </c>
      <c r="H1157" s="18"/>
      <c r="I1157" s="42" t="s">
        <v>62</v>
      </c>
      <c r="J1157" s="41"/>
      <c r="K1157" s="7" t="s">
        <v>16</v>
      </c>
    </row>
    <row r="1158" s="1" customFormat="1" ht="28.5" spans="1:11">
      <c r="A1158" s="16" t="s">
        <v>1075</v>
      </c>
      <c r="B1158" s="20">
        <v>2503100220</v>
      </c>
      <c r="C1158" s="18" t="s">
        <v>1705</v>
      </c>
      <c r="D1158" s="18" t="s">
        <v>1684</v>
      </c>
      <c r="E1158" s="18"/>
      <c r="F1158" s="18" t="s">
        <v>1077</v>
      </c>
      <c r="G1158" s="19">
        <f>VLOOKUP(B1158,[1]Sheet1!$B$1:$G$65536,6,0)</f>
        <v>25.86</v>
      </c>
      <c r="H1158" s="18"/>
      <c r="I1158" s="42" t="s">
        <v>62</v>
      </c>
      <c r="J1158" s="41"/>
      <c r="K1158" s="7" t="s">
        <v>16</v>
      </c>
    </row>
    <row r="1159" s="1" customFormat="1" ht="28.5" spans="1:11">
      <c r="A1159" s="16" t="s">
        <v>1075</v>
      </c>
      <c r="B1159" s="20">
        <v>250310023</v>
      </c>
      <c r="C1159" s="18" t="s">
        <v>1706</v>
      </c>
      <c r="D1159" s="18" t="s">
        <v>1681</v>
      </c>
      <c r="E1159" s="18"/>
      <c r="F1159" s="18" t="s">
        <v>1077</v>
      </c>
      <c r="G1159" s="19">
        <f>VLOOKUP(B1159,[1]Sheet1!$B$1:$G$65536,6,0)</f>
        <v>15.4166666666667</v>
      </c>
      <c r="H1159" s="18"/>
      <c r="I1159" s="42" t="s">
        <v>62</v>
      </c>
      <c r="J1159" s="41"/>
      <c r="K1159" s="7" t="s">
        <v>16</v>
      </c>
    </row>
    <row r="1160" s="1" customFormat="1" spans="1:11">
      <c r="A1160" s="16" t="s">
        <v>1075</v>
      </c>
      <c r="B1160" s="20">
        <v>2503100230</v>
      </c>
      <c r="C1160" s="18" t="s">
        <v>1706</v>
      </c>
      <c r="D1160" s="18" t="s">
        <v>1684</v>
      </c>
      <c r="E1160" s="18"/>
      <c r="F1160" s="18" t="s">
        <v>1077</v>
      </c>
      <c r="G1160" s="19">
        <f>VLOOKUP(B1160,[1]Sheet1!$B$1:$G$65536,6,0)</f>
        <v>25.7216666666667</v>
      </c>
      <c r="H1160" s="18"/>
      <c r="I1160" s="42" t="s">
        <v>62</v>
      </c>
      <c r="J1160" s="41"/>
      <c r="K1160" s="7" t="s">
        <v>16</v>
      </c>
    </row>
    <row r="1161" s="1" customFormat="1" ht="28.5" spans="1:11">
      <c r="A1161" s="16" t="s">
        <v>1075</v>
      </c>
      <c r="B1161" s="20">
        <v>250310024</v>
      </c>
      <c r="C1161" s="18" t="s">
        <v>1707</v>
      </c>
      <c r="D1161" s="18" t="s">
        <v>1681</v>
      </c>
      <c r="E1161" s="18"/>
      <c r="F1161" s="18" t="s">
        <v>1077</v>
      </c>
      <c r="G1161" s="19">
        <f>VLOOKUP(B1161,[1]Sheet1!$B$1:$G$65536,6,0)</f>
        <v>15.7566666666667</v>
      </c>
      <c r="H1161" s="18"/>
      <c r="I1161" s="42" t="s">
        <v>62</v>
      </c>
      <c r="J1161" s="41"/>
      <c r="K1161" s="7" t="s">
        <v>16</v>
      </c>
    </row>
    <row r="1162" s="1" customFormat="1" spans="1:11">
      <c r="A1162" s="16" t="s">
        <v>1075</v>
      </c>
      <c r="B1162" s="20">
        <v>2503100240</v>
      </c>
      <c r="C1162" s="18" t="s">
        <v>1707</v>
      </c>
      <c r="D1162" s="18" t="s">
        <v>1684</v>
      </c>
      <c r="E1162" s="18"/>
      <c r="F1162" s="18" t="s">
        <v>1077</v>
      </c>
      <c r="G1162" s="19">
        <f>VLOOKUP(B1162,[1]Sheet1!$B$1:$G$65536,6,0)</f>
        <v>25.86</v>
      </c>
      <c r="H1162" s="18"/>
      <c r="I1162" s="42" t="s">
        <v>62</v>
      </c>
      <c r="J1162" s="41"/>
      <c r="K1162" s="7" t="s">
        <v>16</v>
      </c>
    </row>
    <row r="1163" s="1" customFormat="1" ht="28.5" spans="1:11">
      <c r="A1163" s="16" t="s">
        <v>1075</v>
      </c>
      <c r="B1163" s="20">
        <v>250310025</v>
      </c>
      <c r="C1163" s="18" t="s">
        <v>1708</v>
      </c>
      <c r="D1163" s="18" t="s">
        <v>1681</v>
      </c>
      <c r="E1163" s="18"/>
      <c r="F1163" s="18" t="s">
        <v>1077</v>
      </c>
      <c r="G1163" s="19">
        <f>VLOOKUP(B1163,[1]Sheet1!$B$1:$G$65536,6,0)</f>
        <v>13.5</v>
      </c>
      <c r="H1163" s="18"/>
      <c r="I1163" s="42" t="s">
        <v>62</v>
      </c>
      <c r="J1163" s="41"/>
      <c r="K1163" s="7" t="s">
        <v>16</v>
      </c>
    </row>
    <row r="1164" s="1" customFormat="1" ht="28.5" spans="1:11">
      <c r="A1164" s="16" t="s">
        <v>1075</v>
      </c>
      <c r="B1164" s="20">
        <v>2503100250</v>
      </c>
      <c r="C1164" s="18" t="s">
        <v>1708</v>
      </c>
      <c r="D1164" s="18" t="s">
        <v>1684</v>
      </c>
      <c r="E1164" s="18"/>
      <c r="F1164" s="18" t="s">
        <v>1077</v>
      </c>
      <c r="G1164" s="19">
        <f>VLOOKUP(B1164,[1]Sheet1!$B$1:$G$65536,6,0)</f>
        <v>25.86</v>
      </c>
      <c r="H1164" s="18"/>
      <c r="I1164" s="42" t="s">
        <v>62</v>
      </c>
      <c r="J1164" s="41"/>
      <c r="K1164" s="7" t="s">
        <v>16</v>
      </c>
    </row>
    <row r="1165" s="1" customFormat="1" ht="28.5" spans="1:11">
      <c r="A1165" s="16" t="s">
        <v>1075</v>
      </c>
      <c r="B1165" s="20">
        <v>250310026</v>
      </c>
      <c r="C1165" s="18" t="s">
        <v>1709</v>
      </c>
      <c r="D1165" s="18" t="s">
        <v>1681</v>
      </c>
      <c r="E1165" s="18"/>
      <c r="F1165" s="18" t="s">
        <v>1077</v>
      </c>
      <c r="G1165" s="19">
        <f>VLOOKUP(B1165,[1]Sheet1!$B$1:$G$65536,6,0)</f>
        <v>15.5866666666667</v>
      </c>
      <c r="H1165" s="18"/>
      <c r="I1165" s="42" t="s">
        <v>62</v>
      </c>
      <c r="J1165" s="41"/>
      <c r="K1165" s="7" t="s">
        <v>16</v>
      </c>
    </row>
    <row r="1166" s="1" customFormat="1" spans="1:11">
      <c r="A1166" s="16" t="s">
        <v>1075</v>
      </c>
      <c r="B1166" s="20">
        <v>2503100260</v>
      </c>
      <c r="C1166" s="18" t="s">
        <v>1709</v>
      </c>
      <c r="D1166" s="18" t="s">
        <v>1684</v>
      </c>
      <c r="E1166" s="18"/>
      <c r="F1166" s="18" t="s">
        <v>1077</v>
      </c>
      <c r="G1166" s="19">
        <f>VLOOKUP(B1166,[1]Sheet1!$B$1:$G$65536,6,0)</f>
        <v>25.5833333333333</v>
      </c>
      <c r="H1166" s="18"/>
      <c r="I1166" s="42" t="s">
        <v>62</v>
      </c>
      <c r="J1166" s="41"/>
      <c r="K1166" s="7" t="s">
        <v>16</v>
      </c>
    </row>
    <row r="1167" s="1" customFormat="1" ht="28.5" spans="1:11">
      <c r="A1167" s="16" t="s">
        <v>1075</v>
      </c>
      <c r="B1167" s="20">
        <v>250310027</v>
      </c>
      <c r="C1167" s="18" t="s">
        <v>1710</v>
      </c>
      <c r="D1167" s="18" t="s">
        <v>1681</v>
      </c>
      <c r="E1167" s="18"/>
      <c r="F1167" s="18" t="s">
        <v>1077</v>
      </c>
      <c r="G1167" s="19">
        <f>VLOOKUP(B1167,[1]Sheet1!$B$1:$G$65536,6,0)</f>
        <v>15.4166666666667</v>
      </c>
      <c r="H1167" s="18"/>
      <c r="I1167" s="42" t="s">
        <v>62</v>
      </c>
      <c r="J1167" s="41"/>
      <c r="K1167" s="7" t="s">
        <v>16</v>
      </c>
    </row>
    <row r="1168" s="1" customFormat="1" spans="1:11">
      <c r="A1168" s="16" t="s">
        <v>1075</v>
      </c>
      <c r="B1168" s="20">
        <v>2503100270</v>
      </c>
      <c r="C1168" s="18" t="s">
        <v>1710</v>
      </c>
      <c r="D1168" s="18" t="s">
        <v>1684</v>
      </c>
      <c r="E1168" s="18"/>
      <c r="F1168" s="18" t="s">
        <v>1077</v>
      </c>
      <c r="G1168" s="19">
        <f>VLOOKUP(B1168,[1]Sheet1!$B$1:$G$65536,6,0)</f>
        <v>25.86</v>
      </c>
      <c r="H1168" s="18"/>
      <c r="I1168" s="42" t="s">
        <v>62</v>
      </c>
      <c r="J1168" s="41"/>
      <c r="K1168" s="7" t="s">
        <v>16</v>
      </c>
    </row>
    <row r="1169" s="1" customFormat="1" ht="28.5" spans="1:11">
      <c r="A1169" s="16" t="s">
        <v>1075</v>
      </c>
      <c r="B1169" s="20">
        <v>250310028</v>
      </c>
      <c r="C1169" s="18" t="s">
        <v>1711</v>
      </c>
      <c r="D1169" s="18" t="s">
        <v>1681</v>
      </c>
      <c r="E1169" s="18"/>
      <c r="F1169" s="18" t="s">
        <v>1077</v>
      </c>
      <c r="G1169" s="19">
        <f>VLOOKUP(B1169,[1]Sheet1!$B$1:$G$65536,6,0)</f>
        <v>15.7566666666667</v>
      </c>
      <c r="H1169" s="18"/>
      <c r="I1169" s="42" t="s">
        <v>62</v>
      </c>
      <c r="J1169" s="41"/>
      <c r="K1169" s="7" t="s">
        <v>16</v>
      </c>
    </row>
    <row r="1170" s="1" customFormat="1" spans="1:11">
      <c r="A1170" s="16" t="s">
        <v>1075</v>
      </c>
      <c r="B1170" s="20">
        <v>2503100280</v>
      </c>
      <c r="C1170" s="18" t="s">
        <v>1711</v>
      </c>
      <c r="D1170" s="18" t="s">
        <v>1684</v>
      </c>
      <c r="E1170" s="18"/>
      <c r="F1170" s="18" t="s">
        <v>1077</v>
      </c>
      <c r="G1170" s="19">
        <f>VLOOKUP(B1170,[1]Sheet1!$B$1:$G$65536,6,0)</f>
        <v>25.7216666666667</v>
      </c>
      <c r="H1170" s="18"/>
      <c r="I1170" s="42" t="s">
        <v>62</v>
      </c>
      <c r="J1170" s="41"/>
      <c r="K1170" s="7" t="s">
        <v>16</v>
      </c>
    </row>
    <row r="1171" s="1" customFormat="1" ht="28.5" spans="1:11">
      <c r="A1171" s="16" t="s">
        <v>1075</v>
      </c>
      <c r="B1171" s="20">
        <v>250310029</v>
      </c>
      <c r="C1171" s="18" t="s">
        <v>1712</v>
      </c>
      <c r="D1171" s="18" t="s">
        <v>1681</v>
      </c>
      <c r="E1171" s="18"/>
      <c r="F1171" s="18" t="s">
        <v>1077</v>
      </c>
      <c r="G1171" s="19">
        <f>VLOOKUP(B1171,[1]Sheet1!$B$1:$G$65536,6,0)</f>
        <v>15.7566666666667</v>
      </c>
      <c r="H1171" s="18"/>
      <c r="I1171" s="42" t="s">
        <v>62</v>
      </c>
      <c r="J1171" s="41"/>
      <c r="K1171" s="7" t="s">
        <v>16</v>
      </c>
    </row>
    <row r="1172" s="1" customFormat="1" ht="28.5" spans="1:11">
      <c r="A1172" s="16" t="s">
        <v>1075</v>
      </c>
      <c r="B1172" s="20">
        <v>2503100290</v>
      </c>
      <c r="C1172" s="18" t="s">
        <v>1712</v>
      </c>
      <c r="D1172" s="18" t="s">
        <v>1684</v>
      </c>
      <c r="E1172" s="18"/>
      <c r="F1172" s="18" t="s">
        <v>1077</v>
      </c>
      <c r="G1172" s="19">
        <f>VLOOKUP(B1172,[1]Sheet1!$B$1:$G$65536,6,0)</f>
        <v>25.86</v>
      </c>
      <c r="H1172" s="18"/>
      <c r="I1172" s="42" t="s">
        <v>62</v>
      </c>
      <c r="J1172" s="41"/>
      <c r="K1172" s="7" t="s">
        <v>16</v>
      </c>
    </row>
    <row r="1173" s="1" customFormat="1" ht="28.5" spans="1:11">
      <c r="A1173" s="16" t="s">
        <v>1075</v>
      </c>
      <c r="B1173" s="20">
        <v>250310030</v>
      </c>
      <c r="C1173" s="18" t="s">
        <v>1713</v>
      </c>
      <c r="D1173" s="18" t="s">
        <v>1681</v>
      </c>
      <c r="E1173" s="18"/>
      <c r="F1173" s="18" t="s">
        <v>1077</v>
      </c>
      <c r="G1173" s="19">
        <f>VLOOKUP(B1173,[1]Sheet1!$B$1:$G$65536,6,0)</f>
        <v>16.2233333333333</v>
      </c>
      <c r="H1173" s="18"/>
      <c r="I1173" s="42" t="s">
        <v>62</v>
      </c>
      <c r="J1173" s="41"/>
      <c r="K1173" s="7" t="s">
        <v>16</v>
      </c>
    </row>
    <row r="1174" s="1" customFormat="1" spans="1:11">
      <c r="A1174" s="16" t="s">
        <v>1075</v>
      </c>
      <c r="B1174" s="20">
        <v>2503100300</v>
      </c>
      <c r="C1174" s="18" t="s">
        <v>1713</v>
      </c>
      <c r="D1174" s="18" t="s">
        <v>1684</v>
      </c>
      <c r="E1174" s="18"/>
      <c r="F1174" s="18" t="s">
        <v>1077</v>
      </c>
      <c r="G1174" s="19">
        <f>VLOOKUP(B1174,[1]Sheet1!$B$1:$G$65536,6,0)</f>
        <v>25.7216666666667</v>
      </c>
      <c r="H1174" s="18"/>
      <c r="I1174" s="42" t="s">
        <v>62</v>
      </c>
      <c r="J1174" s="41"/>
      <c r="K1174" s="7" t="s">
        <v>16</v>
      </c>
    </row>
    <row r="1175" s="1" customFormat="1" ht="28.5" spans="1:11">
      <c r="A1175" s="16" t="s">
        <v>1075</v>
      </c>
      <c r="B1175" s="20">
        <v>250310031</v>
      </c>
      <c r="C1175" s="18" t="s">
        <v>1714</v>
      </c>
      <c r="D1175" s="18" t="s">
        <v>1681</v>
      </c>
      <c r="E1175" s="18"/>
      <c r="F1175" s="18" t="s">
        <v>1077</v>
      </c>
      <c r="G1175" s="19">
        <f>VLOOKUP(B1175,[1]Sheet1!$B$1:$G$65536,6,0)</f>
        <v>15.7566666666667</v>
      </c>
      <c r="H1175" s="18"/>
      <c r="I1175" s="42" t="s">
        <v>62</v>
      </c>
      <c r="J1175" s="41"/>
      <c r="K1175" s="7" t="s">
        <v>16</v>
      </c>
    </row>
    <row r="1176" s="1" customFormat="1" spans="1:11">
      <c r="A1176" s="16" t="s">
        <v>1075</v>
      </c>
      <c r="B1176" s="20">
        <v>2503100310</v>
      </c>
      <c r="C1176" s="18" t="s">
        <v>1714</v>
      </c>
      <c r="D1176" s="18" t="s">
        <v>1684</v>
      </c>
      <c r="E1176" s="18"/>
      <c r="F1176" s="18" t="s">
        <v>1077</v>
      </c>
      <c r="G1176" s="19">
        <f>VLOOKUP(B1176,[1]Sheet1!$B$1:$G$65536,6,0)</f>
        <v>25.86</v>
      </c>
      <c r="H1176" s="18"/>
      <c r="I1176" s="42" t="s">
        <v>62</v>
      </c>
      <c r="J1176" s="41"/>
      <c r="K1176" s="7" t="s">
        <v>16</v>
      </c>
    </row>
    <row r="1177" s="1" customFormat="1" ht="28.5" spans="1:11">
      <c r="A1177" s="16" t="s">
        <v>1075</v>
      </c>
      <c r="B1177" s="20">
        <v>250310032</v>
      </c>
      <c r="C1177" s="18" t="s">
        <v>1715</v>
      </c>
      <c r="D1177" s="18" t="s">
        <v>1681</v>
      </c>
      <c r="E1177" s="18"/>
      <c r="F1177" s="18" t="s">
        <v>1077</v>
      </c>
      <c r="G1177" s="19">
        <f>VLOOKUP(B1177,[1]Sheet1!$B$1:$G$65536,6,0)</f>
        <v>15.7566666666667</v>
      </c>
      <c r="H1177" s="18"/>
      <c r="I1177" s="42" t="s">
        <v>62</v>
      </c>
      <c r="J1177" s="41"/>
      <c r="K1177" s="7" t="s">
        <v>16</v>
      </c>
    </row>
    <row r="1178" s="1" customFormat="1" spans="1:11">
      <c r="A1178" s="16" t="s">
        <v>1075</v>
      </c>
      <c r="B1178" s="20">
        <v>2503100320</v>
      </c>
      <c r="C1178" s="18" t="s">
        <v>1715</v>
      </c>
      <c r="D1178" s="18" t="s">
        <v>1684</v>
      </c>
      <c r="E1178" s="18"/>
      <c r="F1178" s="18" t="s">
        <v>1077</v>
      </c>
      <c r="G1178" s="19">
        <f>VLOOKUP(B1178,[1]Sheet1!$B$1:$G$65536,6,0)</f>
        <v>25.86</v>
      </c>
      <c r="H1178" s="18"/>
      <c r="I1178" s="42" t="s">
        <v>62</v>
      </c>
      <c r="J1178" s="41"/>
      <c r="K1178" s="7" t="s">
        <v>16</v>
      </c>
    </row>
    <row r="1179" s="1" customFormat="1" ht="28.5" spans="1:11">
      <c r="A1179" s="16" t="s">
        <v>1075</v>
      </c>
      <c r="B1179" s="20">
        <v>250310033</v>
      </c>
      <c r="C1179" s="18" t="s">
        <v>1716</v>
      </c>
      <c r="D1179" s="18" t="s">
        <v>1681</v>
      </c>
      <c r="E1179" s="18"/>
      <c r="F1179" s="18" t="s">
        <v>1077</v>
      </c>
      <c r="G1179" s="19">
        <f>VLOOKUP(B1179,[1]Sheet1!$B$1:$G$65536,6,0)</f>
        <v>15.7566666666667</v>
      </c>
      <c r="H1179" s="18"/>
      <c r="I1179" s="42" t="s">
        <v>62</v>
      </c>
      <c r="J1179" s="41"/>
      <c r="K1179" s="7" t="s">
        <v>16</v>
      </c>
    </row>
    <row r="1180" s="1" customFormat="1" spans="1:11">
      <c r="A1180" s="16" t="s">
        <v>1075</v>
      </c>
      <c r="B1180" s="20">
        <v>2503100330</v>
      </c>
      <c r="C1180" s="18" t="s">
        <v>1716</v>
      </c>
      <c r="D1180" s="18" t="s">
        <v>1684</v>
      </c>
      <c r="E1180" s="18"/>
      <c r="F1180" s="18" t="s">
        <v>1077</v>
      </c>
      <c r="G1180" s="19">
        <f>VLOOKUP(B1180,[1]Sheet1!$B$1:$G$65536,6,0)</f>
        <v>25.86</v>
      </c>
      <c r="H1180" s="18"/>
      <c r="I1180" s="42" t="s">
        <v>62</v>
      </c>
      <c r="J1180" s="41"/>
      <c r="K1180" s="7" t="s">
        <v>16</v>
      </c>
    </row>
    <row r="1181" s="1" customFormat="1" ht="28.5" spans="1:11">
      <c r="A1181" s="16" t="s">
        <v>1075</v>
      </c>
      <c r="B1181" s="20">
        <v>250310034</v>
      </c>
      <c r="C1181" s="18" t="s">
        <v>1717</v>
      </c>
      <c r="D1181" s="18" t="s">
        <v>1681</v>
      </c>
      <c r="E1181" s="18"/>
      <c r="F1181" s="18" t="s">
        <v>1077</v>
      </c>
      <c r="G1181" s="19">
        <f>VLOOKUP(B1181,[1]Sheet1!$B$1:$G$65536,6,0)</f>
        <v>15.7566666666667</v>
      </c>
      <c r="H1181" s="18"/>
      <c r="I1181" s="42" t="s">
        <v>62</v>
      </c>
      <c r="J1181" s="41"/>
      <c r="K1181" s="7" t="s">
        <v>16</v>
      </c>
    </row>
    <row r="1182" s="1" customFormat="1" spans="1:11">
      <c r="A1182" s="16" t="s">
        <v>1075</v>
      </c>
      <c r="B1182" s="20">
        <v>2503100340</v>
      </c>
      <c r="C1182" s="18" t="s">
        <v>1717</v>
      </c>
      <c r="D1182" s="18" t="s">
        <v>1684</v>
      </c>
      <c r="E1182" s="18"/>
      <c r="F1182" s="18" t="s">
        <v>1077</v>
      </c>
      <c r="G1182" s="19">
        <f>VLOOKUP(B1182,[1]Sheet1!$B$1:$G$65536,6,0)</f>
        <v>25.86</v>
      </c>
      <c r="H1182" s="18"/>
      <c r="I1182" s="42" t="s">
        <v>62</v>
      </c>
      <c r="J1182" s="41"/>
      <c r="K1182" s="7" t="s">
        <v>16</v>
      </c>
    </row>
    <row r="1183" s="1" customFormat="1" ht="28.5" spans="1:11">
      <c r="A1183" s="16" t="s">
        <v>1075</v>
      </c>
      <c r="B1183" s="20">
        <v>250310035</v>
      </c>
      <c r="C1183" s="18" t="s">
        <v>1718</v>
      </c>
      <c r="D1183" s="18" t="s">
        <v>1681</v>
      </c>
      <c r="E1183" s="18"/>
      <c r="F1183" s="18" t="s">
        <v>1077</v>
      </c>
      <c r="G1183" s="19">
        <f>VLOOKUP(B1183,[1]Sheet1!$B$1:$G$65536,6,0)</f>
        <v>15.7566666666667</v>
      </c>
      <c r="H1183" s="18"/>
      <c r="I1183" s="42" t="s">
        <v>62</v>
      </c>
      <c r="J1183" s="41"/>
      <c r="K1183" s="7" t="s">
        <v>16</v>
      </c>
    </row>
    <row r="1184" s="1" customFormat="1" spans="1:11">
      <c r="A1184" s="16" t="s">
        <v>1075</v>
      </c>
      <c r="B1184" s="20">
        <v>2503100350</v>
      </c>
      <c r="C1184" s="18" t="s">
        <v>1718</v>
      </c>
      <c r="D1184" s="18" t="s">
        <v>1684</v>
      </c>
      <c r="E1184" s="18"/>
      <c r="F1184" s="18" t="s">
        <v>1077</v>
      </c>
      <c r="G1184" s="19">
        <f>VLOOKUP(B1184,[1]Sheet1!$B$1:$G$65536,6,0)</f>
        <v>25.86</v>
      </c>
      <c r="H1184" s="18"/>
      <c r="I1184" s="42" t="s">
        <v>62</v>
      </c>
      <c r="J1184" s="41"/>
      <c r="K1184" s="7" t="s">
        <v>16</v>
      </c>
    </row>
    <row r="1185" s="1" customFormat="1" ht="28.5" spans="1:11">
      <c r="A1185" s="16" t="s">
        <v>1075</v>
      </c>
      <c r="B1185" s="20">
        <v>250310036</v>
      </c>
      <c r="C1185" s="18" t="s">
        <v>1719</v>
      </c>
      <c r="D1185" s="18" t="s">
        <v>1681</v>
      </c>
      <c r="E1185" s="18"/>
      <c r="F1185" s="18" t="s">
        <v>1077</v>
      </c>
      <c r="G1185" s="19">
        <f>VLOOKUP(B1185,[1]Sheet1!$B$1:$G$65536,6,0)</f>
        <v>15.7566666666667</v>
      </c>
      <c r="H1185" s="18"/>
      <c r="I1185" s="42" t="s">
        <v>62</v>
      </c>
      <c r="J1185" s="41"/>
      <c r="K1185" s="7" t="s">
        <v>16</v>
      </c>
    </row>
    <row r="1186" s="1" customFormat="1" spans="1:11">
      <c r="A1186" s="16" t="s">
        <v>1075</v>
      </c>
      <c r="B1186" s="20">
        <v>2503100360</v>
      </c>
      <c r="C1186" s="18" t="s">
        <v>1719</v>
      </c>
      <c r="D1186" s="18" t="s">
        <v>1684</v>
      </c>
      <c r="E1186" s="18"/>
      <c r="F1186" s="18" t="s">
        <v>1077</v>
      </c>
      <c r="G1186" s="19">
        <f>VLOOKUP(B1186,[1]Sheet1!$B$1:$G$65536,6,0)</f>
        <v>26.4766666666667</v>
      </c>
      <c r="H1186" s="18"/>
      <c r="I1186" s="42" t="s">
        <v>62</v>
      </c>
      <c r="J1186" s="41"/>
      <c r="K1186" s="7" t="s">
        <v>16</v>
      </c>
    </row>
    <row r="1187" s="1" customFormat="1" ht="28.5" spans="1:11">
      <c r="A1187" s="16" t="s">
        <v>1075</v>
      </c>
      <c r="B1187" s="20">
        <v>250310037</v>
      </c>
      <c r="C1187" s="18" t="s">
        <v>1720</v>
      </c>
      <c r="D1187" s="18" t="s">
        <v>1681</v>
      </c>
      <c r="E1187" s="18"/>
      <c r="F1187" s="18" t="s">
        <v>1077</v>
      </c>
      <c r="G1187" s="19">
        <f>VLOOKUP(B1187,[1]Sheet1!$B$1:$G$65536,6,0)</f>
        <v>15.7566666666667</v>
      </c>
      <c r="H1187" s="18"/>
      <c r="I1187" s="42" t="s">
        <v>62</v>
      </c>
      <c r="J1187" s="41"/>
      <c r="K1187" s="7" t="s">
        <v>16</v>
      </c>
    </row>
    <row r="1188" s="1" customFormat="1" spans="1:11">
      <c r="A1188" s="16" t="s">
        <v>1075</v>
      </c>
      <c r="B1188" s="20">
        <v>2503100370</v>
      </c>
      <c r="C1188" s="18" t="s">
        <v>1720</v>
      </c>
      <c r="D1188" s="18" t="s">
        <v>1684</v>
      </c>
      <c r="E1188" s="18"/>
      <c r="F1188" s="18" t="s">
        <v>1077</v>
      </c>
      <c r="G1188" s="19">
        <f>VLOOKUP(B1188,[1]Sheet1!$B$1:$G$65536,6,0)</f>
        <v>26.4766666666667</v>
      </c>
      <c r="H1188" s="18"/>
      <c r="I1188" s="42" t="s">
        <v>62</v>
      </c>
      <c r="J1188" s="41"/>
      <c r="K1188" s="7" t="s">
        <v>16</v>
      </c>
    </row>
    <row r="1189" s="1" customFormat="1" ht="42.75" spans="1:11">
      <c r="A1189" s="16" t="s">
        <v>1075</v>
      </c>
      <c r="B1189" s="20">
        <v>250310038</v>
      </c>
      <c r="C1189" s="18" t="s">
        <v>1721</v>
      </c>
      <c r="D1189" s="18" t="s">
        <v>1722</v>
      </c>
      <c r="E1189" s="18"/>
      <c r="F1189" s="18" t="s">
        <v>1077</v>
      </c>
      <c r="G1189" s="19">
        <f>VLOOKUP(B1189,[1]Sheet1!$B$1:$G$65536,6,0)</f>
        <v>15.7566666666667</v>
      </c>
      <c r="H1189" s="18"/>
      <c r="I1189" s="42" t="s">
        <v>62</v>
      </c>
      <c r="J1189" s="41"/>
      <c r="K1189" s="7" t="s">
        <v>16</v>
      </c>
    </row>
    <row r="1190" s="1" customFormat="1" ht="42.75" spans="1:11">
      <c r="A1190" s="16" t="s">
        <v>1075</v>
      </c>
      <c r="B1190" s="20">
        <v>2503100380</v>
      </c>
      <c r="C1190" s="18" t="s">
        <v>1721</v>
      </c>
      <c r="D1190" s="18" t="s">
        <v>1723</v>
      </c>
      <c r="E1190" s="18"/>
      <c r="F1190" s="18" t="s">
        <v>1077</v>
      </c>
      <c r="G1190" s="19">
        <f>VLOOKUP(B1190,[1]Sheet1!$B$1:$G$65536,6,0)</f>
        <v>25.86</v>
      </c>
      <c r="H1190" s="18"/>
      <c r="I1190" s="42" t="s">
        <v>62</v>
      </c>
      <c r="J1190" s="41"/>
      <c r="K1190" s="7" t="s">
        <v>16</v>
      </c>
    </row>
    <row r="1191" s="1" customFormat="1" ht="28.5" spans="1:11">
      <c r="A1191" s="16" t="s">
        <v>1075</v>
      </c>
      <c r="B1191" s="20">
        <v>250310039</v>
      </c>
      <c r="C1191" s="18" t="s">
        <v>1724</v>
      </c>
      <c r="D1191" s="18" t="s">
        <v>1681</v>
      </c>
      <c r="E1191" s="18"/>
      <c r="F1191" s="18" t="s">
        <v>1077</v>
      </c>
      <c r="G1191" s="19">
        <f>VLOOKUP(B1191,[1]Sheet1!$B$1:$G$65536,6,0)</f>
        <v>15.7566666666667</v>
      </c>
      <c r="H1191" s="18"/>
      <c r="I1191" s="42" t="s">
        <v>62</v>
      </c>
      <c r="J1191" s="41"/>
      <c r="K1191" s="7" t="s">
        <v>16</v>
      </c>
    </row>
    <row r="1192" s="1" customFormat="1" spans="1:11">
      <c r="A1192" s="16" t="s">
        <v>1075</v>
      </c>
      <c r="B1192" s="20">
        <v>2503100390</v>
      </c>
      <c r="C1192" s="18" t="s">
        <v>1724</v>
      </c>
      <c r="D1192" s="18" t="s">
        <v>1684</v>
      </c>
      <c r="E1192" s="18"/>
      <c r="F1192" s="18" t="s">
        <v>1077</v>
      </c>
      <c r="G1192" s="19">
        <f>VLOOKUP(B1192,[1]Sheet1!$B$1:$G$65536,6,0)</f>
        <v>25.7216666666667</v>
      </c>
      <c r="H1192" s="18"/>
      <c r="I1192" s="42" t="s">
        <v>62</v>
      </c>
      <c r="J1192" s="41"/>
      <c r="K1192" s="7" t="s">
        <v>16</v>
      </c>
    </row>
    <row r="1193" s="1" customFormat="1" ht="28.5" spans="1:11">
      <c r="A1193" s="16" t="s">
        <v>1075</v>
      </c>
      <c r="B1193" s="20">
        <v>250310040</v>
      </c>
      <c r="C1193" s="18" t="s">
        <v>1725</v>
      </c>
      <c r="D1193" s="18" t="s">
        <v>1681</v>
      </c>
      <c r="E1193" s="18"/>
      <c r="F1193" s="18" t="s">
        <v>1077</v>
      </c>
      <c r="G1193" s="19">
        <f>VLOOKUP(B1193,[1]Sheet1!$B$1:$G$65536,6,0)</f>
        <v>15.7566666666667</v>
      </c>
      <c r="H1193" s="18"/>
      <c r="I1193" s="42" t="s">
        <v>62</v>
      </c>
      <c r="J1193" s="41"/>
      <c r="K1193" s="7" t="s">
        <v>16</v>
      </c>
    </row>
    <row r="1194" s="1" customFormat="1" spans="1:11">
      <c r="A1194" s="16" t="s">
        <v>1075</v>
      </c>
      <c r="B1194" s="20">
        <v>2503100400</v>
      </c>
      <c r="C1194" s="18" t="s">
        <v>1725</v>
      </c>
      <c r="D1194" s="18" t="s">
        <v>1684</v>
      </c>
      <c r="E1194" s="18"/>
      <c r="F1194" s="18" t="s">
        <v>1077</v>
      </c>
      <c r="G1194" s="19">
        <f>VLOOKUP(B1194,[1]Sheet1!$B$1:$G$65536,6,0)</f>
        <v>25.86</v>
      </c>
      <c r="H1194" s="18"/>
      <c r="I1194" s="42" t="s">
        <v>62</v>
      </c>
      <c r="J1194" s="41"/>
      <c r="K1194" s="7" t="s">
        <v>16</v>
      </c>
    </row>
    <row r="1195" s="1" customFormat="1" ht="28.5" spans="1:11">
      <c r="A1195" s="16" t="s">
        <v>1075</v>
      </c>
      <c r="B1195" s="20">
        <v>250310041</v>
      </c>
      <c r="C1195" s="18" t="s">
        <v>1726</v>
      </c>
      <c r="D1195" s="18" t="s">
        <v>1681</v>
      </c>
      <c r="E1195" s="18"/>
      <c r="F1195" s="18" t="s">
        <v>1077</v>
      </c>
      <c r="G1195" s="19">
        <f>VLOOKUP(B1195,[1]Sheet1!$B$1:$G$65536,6,0)</f>
        <v>15.7566666666667</v>
      </c>
      <c r="H1195" s="18"/>
      <c r="I1195" s="42" t="s">
        <v>62</v>
      </c>
      <c r="J1195" s="41"/>
      <c r="K1195" s="7" t="s">
        <v>16</v>
      </c>
    </row>
    <row r="1196" s="1" customFormat="1" spans="1:11">
      <c r="A1196" s="16" t="s">
        <v>1075</v>
      </c>
      <c r="B1196" s="20">
        <v>2503100410</v>
      </c>
      <c r="C1196" s="18" t="s">
        <v>1726</v>
      </c>
      <c r="D1196" s="18" t="s">
        <v>1684</v>
      </c>
      <c r="E1196" s="18"/>
      <c r="F1196" s="18" t="s">
        <v>1077</v>
      </c>
      <c r="G1196" s="19">
        <f>VLOOKUP(B1196,[1]Sheet1!$B$1:$G$65536,6,0)</f>
        <v>25.7216666666667</v>
      </c>
      <c r="H1196" s="18"/>
      <c r="I1196" s="42" t="s">
        <v>62</v>
      </c>
      <c r="J1196" s="41"/>
      <c r="K1196" s="7" t="s">
        <v>16</v>
      </c>
    </row>
    <row r="1197" s="1" customFormat="1" ht="28.5" spans="1:11">
      <c r="A1197" s="16" t="s">
        <v>1075</v>
      </c>
      <c r="B1197" s="20">
        <v>250310042</v>
      </c>
      <c r="C1197" s="18" t="s">
        <v>1727</v>
      </c>
      <c r="D1197" s="18" t="s">
        <v>1681</v>
      </c>
      <c r="E1197" s="18"/>
      <c r="F1197" s="18" t="s">
        <v>1077</v>
      </c>
      <c r="G1197" s="19">
        <f>VLOOKUP(B1197,[1]Sheet1!$B$1:$G$65536,6,0)</f>
        <v>15.7566666666667</v>
      </c>
      <c r="H1197" s="18"/>
      <c r="I1197" s="42" t="s">
        <v>62</v>
      </c>
      <c r="J1197" s="41"/>
      <c r="K1197" s="7" t="s">
        <v>16</v>
      </c>
    </row>
    <row r="1198" s="1" customFormat="1" spans="1:11">
      <c r="A1198" s="16" t="s">
        <v>1075</v>
      </c>
      <c r="B1198" s="20">
        <v>2503100420</v>
      </c>
      <c r="C1198" s="18" t="s">
        <v>1727</v>
      </c>
      <c r="D1198" s="18" t="s">
        <v>1684</v>
      </c>
      <c r="E1198" s="18"/>
      <c r="F1198" s="18" t="s">
        <v>1077</v>
      </c>
      <c r="G1198" s="19">
        <f>VLOOKUP(B1198,[1]Sheet1!$B$1:$G$65536,6,0)</f>
        <v>25.86</v>
      </c>
      <c r="H1198" s="18"/>
      <c r="I1198" s="42" t="s">
        <v>62</v>
      </c>
      <c r="J1198" s="41"/>
      <c r="K1198" s="7" t="s">
        <v>16</v>
      </c>
    </row>
    <row r="1199" s="1" customFormat="1" ht="28.5" spans="1:11">
      <c r="A1199" s="16" t="s">
        <v>1075</v>
      </c>
      <c r="B1199" s="20">
        <v>250310043</v>
      </c>
      <c r="C1199" s="18" t="s">
        <v>1728</v>
      </c>
      <c r="D1199" s="18" t="s">
        <v>1681</v>
      </c>
      <c r="E1199" s="18"/>
      <c r="F1199" s="18" t="s">
        <v>1077</v>
      </c>
      <c r="G1199" s="19">
        <f>VLOOKUP(B1199,[1]Sheet1!$B$1:$G$65536,6,0)</f>
        <v>15.4166666666667</v>
      </c>
      <c r="H1199" s="18"/>
      <c r="I1199" s="42" t="s">
        <v>62</v>
      </c>
      <c r="J1199" s="41"/>
      <c r="K1199" s="7" t="s">
        <v>16</v>
      </c>
    </row>
    <row r="1200" s="1" customFormat="1" ht="28.5" spans="1:11">
      <c r="A1200" s="16" t="s">
        <v>1075</v>
      </c>
      <c r="B1200" s="20">
        <v>2503100430</v>
      </c>
      <c r="C1200" s="18" t="s">
        <v>1728</v>
      </c>
      <c r="D1200" s="18" t="s">
        <v>1684</v>
      </c>
      <c r="E1200" s="18"/>
      <c r="F1200" s="18" t="s">
        <v>1077</v>
      </c>
      <c r="G1200" s="19">
        <f>VLOOKUP(B1200,[1]Sheet1!$B$1:$G$65536,6,0)</f>
        <v>25.86</v>
      </c>
      <c r="H1200" s="18"/>
      <c r="I1200" s="42" t="s">
        <v>62</v>
      </c>
      <c r="J1200" s="41"/>
      <c r="K1200" s="7" t="s">
        <v>16</v>
      </c>
    </row>
    <row r="1201" s="1" customFormat="1" ht="28.5" spans="1:11">
      <c r="A1201" s="16" t="s">
        <v>1075</v>
      </c>
      <c r="B1201" s="20">
        <v>250310044</v>
      </c>
      <c r="C1201" s="18" t="s">
        <v>1729</v>
      </c>
      <c r="D1201" s="18" t="s">
        <v>1681</v>
      </c>
      <c r="E1201" s="18"/>
      <c r="F1201" s="18" t="s">
        <v>1077</v>
      </c>
      <c r="G1201" s="19">
        <f>VLOOKUP(B1201,[1]Sheet1!$B$1:$G$65536,6,0)</f>
        <v>15.7566666666667</v>
      </c>
      <c r="H1201" s="18"/>
      <c r="I1201" s="42" t="s">
        <v>62</v>
      </c>
      <c r="J1201" s="41"/>
      <c r="K1201" s="7" t="s">
        <v>16</v>
      </c>
    </row>
    <row r="1202" s="1" customFormat="1" spans="1:11">
      <c r="A1202" s="16" t="s">
        <v>1075</v>
      </c>
      <c r="B1202" s="20">
        <v>2503100440</v>
      </c>
      <c r="C1202" s="18" t="s">
        <v>1729</v>
      </c>
      <c r="D1202" s="18" t="s">
        <v>1684</v>
      </c>
      <c r="E1202" s="18"/>
      <c r="F1202" s="18" t="s">
        <v>1077</v>
      </c>
      <c r="G1202" s="19">
        <f>VLOOKUP(B1202,[1]Sheet1!$B$1:$G$65536,6,0)</f>
        <v>25.86</v>
      </c>
      <c r="H1202" s="18"/>
      <c r="I1202" s="42" t="s">
        <v>62</v>
      </c>
      <c r="J1202" s="41"/>
      <c r="K1202" s="7" t="s">
        <v>16</v>
      </c>
    </row>
    <row r="1203" s="1" customFormat="1" ht="28.5" spans="1:11">
      <c r="A1203" s="16" t="s">
        <v>1075</v>
      </c>
      <c r="B1203" s="20">
        <v>250310045</v>
      </c>
      <c r="C1203" s="18" t="s">
        <v>1730</v>
      </c>
      <c r="D1203" s="18" t="s">
        <v>1681</v>
      </c>
      <c r="E1203" s="18"/>
      <c r="F1203" s="18" t="s">
        <v>1077</v>
      </c>
      <c r="G1203" s="19">
        <f>VLOOKUP(B1203,[1]Sheet1!$B$1:$G$65536,6,0)</f>
        <v>15.7566666666667</v>
      </c>
      <c r="H1203" s="18"/>
      <c r="I1203" s="42" t="s">
        <v>62</v>
      </c>
      <c r="J1203" s="41"/>
      <c r="K1203" s="7" t="s">
        <v>16</v>
      </c>
    </row>
    <row r="1204" s="1" customFormat="1" ht="28.5" spans="1:11">
      <c r="A1204" s="16" t="s">
        <v>1075</v>
      </c>
      <c r="B1204" s="20">
        <v>2503100450</v>
      </c>
      <c r="C1204" s="18" t="s">
        <v>1730</v>
      </c>
      <c r="D1204" s="18" t="s">
        <v>1684</v>
      </c>
      <c r="E1204" s="18"/>
      <c r="F1204" s="18" t="s">
        <v>1077</v>
      </c>
      <c r="G1204" s="19">
        <f>VLOOKUP(B1204,[1]Sheet1!$B$1:$G$65536,6,0)</f>
        <v>25.86</v>
      </c>
      <c r="H1204" s="18"/>
      <c r="I1204" s="42" t="s">
        <v>62</v>
      </c>
      <c r="J1204" s="41"/>
      <c r="K1204" s="7" t="s">
        <v>16</v>
      </c>
    </row>
    <row r="1205" s="1" customFormat="1" ht="28.5" spans="1:11">
      <c r="A1205" s="16" t="s">
        <v>1075</v>
      </c>
      <c r="B1205" s="20">
        <v>250310046</v>
      </c>
      <c r="C1205" s="18" t="s">
        <v>1731</v>
      </c>
      <c r="D1205" s="18" t="s">
        <v>1681</v>
      </c>
      <c r="E1205" s="18"/>
      <c r="F1205" s="18" t="s">
        <v>1077</v>
      </c>
      <c r="G1205" s="19">
        <f>VLOOKUP(B1205,[1]Sheet1!$B$1:$G$65536,6,0)</f>
        <v>15.7566666666667</v>
      </c>
      <c r="H1205" s="18"/>
      <c r="I1205" s="42" t="s">
        <v>62</v>
      </c>
      <c r="J1205" s="41"/>
      <c r="K1205" s="7" t="s">
        <v>16</v>
      </c>
    </row>
    <row r="1206" s="1" customFormat="1" ht="28.5" spans="1:11">
      <c r="A1206" s="16" t="s">
        <v>1075</v>
      </c>
      <c r="B1206" s="20">
        <v>2503100460</v>
      </c>
      <c r="C1206" s="18" t="s">
        <v>1731</v>
      </c>
      <c r="D1206" s="18" t="s">
        <v>1684</v>
      </c>
      <c r="E1206" s="18"/>
      <c r="F1206" s="18" t="s">
        <v>1077</v>
      </c>
      <c r="G1206" s="19">
        <f>VLOOKUP(B1206,[1]Sheet1!$B$1:$G$65536,6,0)</f>
        <v>25.86</v>
      </c>
      <c r="H1206" s="18"/>
      <c r="I1206" s="42" t="s">
        <v>62</v>
      </c>
      <c r="J1206" s="41"/>
      <c r="K1206" s="7" t="s">
        <v>16</v>
      </c>
    </row>
    <row r="1207" s="1" customFormat="1" ht="28.5" spans="1:11">
      <c r="A1207" s="16" t="s">
        <v>1075</v>
      </c>
      <c r="B1207" s="20">
        <v>250310047</v>
      </c>
      <c r="C1207" s="18" t="s">
        <v>1732</v>
      </c>
      <c r="D1207" s="18" t="s">
        <v>1681</v>
      </c>
      <c r="E1207" s="18"/>
      <c r="F1207" s="18" t="s">
        <v>1077</v>
      </c>
      <c r="G1207" s="19">
        <f>VLOOKUP(B1207,[1]Sheet1!$B$1:$G$65536,6,0)</f>
        <v>15.7566666666667</v>
      </c>
      <c r="H1207" s="18"/>
      <c r="I1207" s="42" t="s">
        <v>62</v>
      </c>
      <c r="J1207" s="41"/>
      <c r="K1207" s="7" t="s">
        <v>16</v>
      </c>
    </row>
    <row r="1208" s="1" customFormat="1" spans="1:11">
      <c r="A1208" s="16" t="s">
        <v>1075</v>
      </c>
      <c r="B1208" s="20">
        <v>2503100470</v>
      </c>
      <c r="C1208" s="18" t="s">
        <v>1732</v>
      </c>
      <c r="D1208" s="18" t="s">
        <v>1684</v>
      </c>
      <c r="E1208" s="18"/>
      <c r="F1208" s="18" t="s">
        <v>1077</v>
      </c>
      <c r="G1208" s="19">
        <f>VLOOKUP(B1208,[1]Sheet1!$B$1:$G$65536,6,0)</f>
        <v>25.7216666666667</v>
      </c>
      <c r="H1208" s="18"/>
      <c r="I1208" s="42" t="s">
        <v>62</v>
      </c>
      <c r="J1208" s="41"/>
      <c r="K1208" s="7" t="s">
        <v>16</v>
      </c>
    </row>
    <row r="1209" s="1" customFormat="1" ht="28.5" spans="1:11">
      <c r="A1209" s="16" t="s">
        <v>1075</v>
      </c>
      <c r="B1209" s="20">
        <v>250310048</v>
      </c>
      <c r="C1209" s="18" t="s">
        <v>1733</v>
      </c>
      <c r="D1209" s="18" t="s">
        <v>1681</v>
      </c>
      <c r="E1209" s="18"/>
      <c r="F1209" s="18" t="s">
        <v>1077</v>
      </c>
      <c r="G1209" s="19">
        <f>VLOOKUP(B1209,[1]Sheet1!$B$1:$G$65536,6,0)</f>
        <v>15.7566666666667</v>
      </c>
      <c r="H1209" s="18"/>
      <c r="I1209" s="42" t="s">
        <v>62</v>
      </c>
      <c r="J1209" s="41"/>
      <c r="K1209" s="7" t="s">
        <v>16</v>
      </c>
    </row>
    <row r="1210" s="1" customFormat="1" spans="1:11">
      <c r="A1210" s="16" t="s">
        <v>1075</v>
      </c>
      <c r="B1210" s="20">
        <v>2503100480</v>
      </c>
      <c r="C1210" s="18" t="s">
        <v>1733</v>
      </c>
      <c r="D1210" s="18" t="s">
        <v>1684</v>
      </c>
      <c r="E1210" s="18"/>
      <c r="F1210" s="18" t="s">
        <v>1077</v>
      </c>
      <c r="G1210" s="19">
        <f>VLOOKUP(B1210,[1]Sheet1!$B$1:$G$65536,6,0)</f>
        <v>25.7216666666667</v>
      </c>
      <c r="H1210" s="18"/>
      <c r="I1210" s="42" t="s">
        <v>62</v>
      </c>
      <c r="J1210" s="41"/>
      <c r="K1210" s="7" t="s">
        <v>16</v>
      </c>
    </row>
    <row r="1211" s="1" customFormat="1" ht="28.5" spans="1:11">
      <c r="A1211" s="16" t="s">
        <v>1075</v>
      </c>
      <c r="B1211" s="20">
        <v>250310049</v>
      </c>
      <c r="C1211" s="18" t="s">
        <v>1734</v>
      </c>
      <c r="D1211" s="18" t="s">
        <v>1681</v>
      </c>
      <c r="E1211" s="18"/>
      <c r="F1211" s="18" t="s">
        <v>1077</v>
      </c>
      <c r="G1211" s="19">
        <f>VLOOKUP(B1211,[1]Sheet1!$B$1:$G$65536,6,0)</f>
        <v>15.7566666666667</v>
      </c>
      <c r="H1211" s="18"/>
      <c r="I1211" s="42" t="s">
        <v>62</v>
      </c>
      <c r="J1211" s="41"/>
      <c r="K1211" s="7" t="s">
        <v>16</v>
      </c>
    </row>
    <row r="1212" s="1" customFormat="1" spans="1:11">
      <c r="A1212" s="16" t="s">
        <v>1075</v>
      </c>
      <c r="B1212" s="20">
        <v>2503100490</v>
      </c>
      <c r="C1212" s="18" t="s">
        <v>1734</v>
      </c>
      <c r="D1212" s="18" t="s">
        <v>1684</v>
      </c>
      <c r="E1212" s="18"/>
      <c r="F1212" s="18" t="s">
        <v>1077</v>
      </c>
      <c r="G1212" s="19">
        <f>VLOOKUP(B1212,[1]Sheet1!$B$1:$G$65536,6,0)</f>
        <v>25.86</v>
      </c>
      <c r="H1212" s="18"/>
      <c r="I1212" s="42" t="s">
        <v>62</v>
      </c>
      <c r="J1212" s="41"/>
      <c r="K1212" s="7" t="s">
        <v>16</v>
      </c>
    </row>
    <row r="1213" s="1" customFormat="1" ht="28.5" spans="1:11">
      <c r="A1213" s="16" t="s">
        <v>1075</v>
      </c>
      <c r="B1213" s="20">
        <v>250310050</v>
      </c>
      <c r="C1213" s="18" t="s">
        <v>1735</v>
      </c>
      <c r="D1213" s="18" t="s">
        <v>1681</v>
      </c>
      <c r="E1213" s="18"/>
      <c r="F1213" s="18" t="s">
        <v>1077</v>
      </c>
      <c r="G1213" s="19">
        <f>VLOOKUP(B1213,[1]Sheet1!$B$1:$G$65536,6,0)</f>
        <v>15.7566666666667</v>
      </c>
      <c r="H1213" s="18"/>
      <c r="I1213" s="42" t="s">
        <v>62</v>
      </c>
      <c r="J1213" s="41"/>
      <c r="K1213" s="7" t="s">
        <v>16</v>
      </c>
    </row>
    <row r="1214" s="1" customFormat="1" spans="1:11">
      <c r="A1214" s="16" t="s">
        <v>1075</v>
      </c>
      <c r="B1214" s="20">
        <v>2503100500</v>
      </c>
      <c r="C1214" s="18" t="s">
        <v>1735</v>
      </c>
      <c r="D1214" s="18" t="s">
        <v>1684</v>
      </c>
      <c r="E1214" s="18"/>
      <c r="F1214" s="18" t="s">
        <v>1077</v>
      </c>
      <c r="G1214" s="19">
        <f>VLOOKUP(B1214,[1]Sheet1!$B$1:$G$65536,6,0)</f>
        <v>25.86</v>
      </c>
      <c r="H1214" s="18"/>
      <c r="I1214" s="42" t="s">
        <v>62</v>
      </c>
      <c r="J1214" s="41"/>
      <c r="K1214" s="7" t="s">
        <v>16</v>
      </c>
    </row>
    <row r="1215" s="1" customFormat="1" ht="28.5" spans="1:11">
      <c r="A1215" s="16" t="s">
        <v>1075</v>
      </c>
      <c r="B1215" s="20">
        <v>250310051</v>
      </c>
      <c r="C1215" s="18" t="s">
        <v>1736</v>
      </c>
      <c r="D1215" s="18"/>
      <c r="E1215" s="18"/>
      <c r="F1215" s="18" t="s">
        <v>1077</v>
      </c>
      <c r="G1215" s="19">
        <f>VLOOKUP(B1215,[1]Sheet1!$B$1:$G$65536,6,0)</f>
        <v>13.6</v>
      </c>
      <c r="H1215" s="18"/>
      <c r="I1215" s="42" t="s">
        <v>62</v>
      </c>
      <c r="J1215" s="41"/>
      <c r="K1215" s="7" t="s">
        <v>16</v>
      </c>
    </row>
    <row r="1216" s="1" customFormat="1" ht="28.5" spans="1:11">
      <c r="A1216" s="16" t="s">
        <v>1075</v>
      </c>
      <c r="B1216" s="20">
        <v>250310052</v>
      </c>
      <c r="C1216" s="18" t="s">
        <v>1737</v>
      </c>
      <c r="D1216" s="18"/>
      <c r="E1216" s="18"/>
      <c r="F1216" s="18" t="s">
        <v>1077</v>
      </c>
      <c r="G1216" s="19">
        <f>VLOOKUP(B1216,[1]Sheet1!$B$1:$G$65536,6,0)</f>
        <v>13.6</v>
      </c>
      <c r="H1216" s="18"/>
      <c r="I1216" s="42" t="s">
        <v>62</v>
      </c>
      <c r="J1216" s="41"/>
      <c r="K1216" s="7" t="s">
        <v>16</v>
      </c>
    </row>
    <row r="1217" s="1" customFormat="1" ht="213.75" spans="1:11">
      <c r="A1217" s="16" t="s">
        <v>1075</v>
      </c>
      <c r="B1217" s="20">
        <v>250310053</v>
      </c>
      <c r="C1217" s="18" t="s">
        <v>1738</v>
      </c>
      <c r="D1217" s="18" t="s">
        <v>1739</v>
      </c>
      <c r="E1217" s="18"/>
      <c r="F1217" s="18" t="s">
        <v>1077</v>
      </c>
      <c r="G1217" s="19">
        <f>VLOOKUP(B1217,[1]Sheet1!$B$1:$G$65536,6,0)</f>
        <v>45.6166666666667</v>
      </c>
      <c r="H1217" s="18" t="s">
        <v>1740</v>
      </c>
      <c r="I1217" s="42" t="s">
        <v>44</v>
      </c>
      <c r="J1217" s="41"/>
      <c r="K1217" s="7" t="s">
        <v>16</v>
      </c>
    </row>
    <row r="1218" s="1" customFormat="1" ht="28.5" spans="1:11">
      <c r="A1218" s="16" t="s">
        <v>1075</v>
      </c>
      <c r="B1218" s="20">
        <v>250310054</v>
      </c>
      <c r="C1218" s="18" t="s">
        <v>1741</v>
      </c>
      <c r="D1218" s="18"/>
      <c r="E1218" s="18"/>
      <c r="F1218" s="18" t="s">
        <v>1077</v>
      </c>
      <c r="G1218" s="29">
        <f>ROUNDDOWN(VLOOKUP(B1218,[1]Sheet1!$B$1:$G$65536,6,0),0)</f>
        <v>128</v>
      </c>
      <c r="H1218" s="18"/>
      <c r="I1218" s="42" t="s">
        <v>62</v>
      </c>
      <c r="J1218" s="41"/>
      <c r="K1218" s="7" t="s">
        <v>16</v>
      </c>
    </row>
    <row r="1219" s="1" customFormat="1" ht="28.5" spans="1:11">
      <c r="A1219" s="16" t="s">
        <v>1075</v>
      </c>
      <c r="B1219" s="20">
        <v>2503100541</v>
      </c>
      <c r="C1219" s="18" t="s">
        <v>1742</v>
      </c>
      <c r="D1219" s="18"/>
      <c r="E1219" s="18"/>
      <c r="F1219" s="18" t="s">
        <v>22</v>
      </c>
      <c r="G1219" s="29">
        <f>ROUNDDOWN(VLOOKUP(B1219,[1]Sheet1!$B$1:$G$65536,6,0),0)</f>
        <v>179</v>
      </c>
      <c r="H1219" s="18"/>
      <c r="I1219" s="42" t="s">
        <v>62</v>
      </c>
      <c r="J1219" s="41"/>
      <c r="K1219" s="7" t="s">
        <v>16</v>
      </c>
    </row>
    <row r="1220" s="1" customFormat="1" ht="28.5" spans="1:11">
      <c r="A1220" s="16" t="s">
        <v>1075</v>
      </c>
      <c r="B1220" s="20">
        <v>250310057</v>
      </c>
      <c r="C1220" s="18" t="s">
        <v>1743</v>
      </c>
      <c r="D1220" s="18"/>
      <c r="E1220" s="18"/>
      <c r="F1220" s="18" t="s">
        <v>1077</v>
      </c>
      <c r="G1220" s="19">
        <f>VLOOKUP(B1220,[1]Sheet1!$B$1:$G$65536,6,0)</f>
        <v>44.7833333333333</v>
      </c>
      <c r="H1220" s="18"/>
      <c r="I1220" s="42" t="s">
        <v>62</v>
      </c>
      <c r="J1220" s="41"/>
      <c r="K1220" s="7" t="s">
        <v>16</v>
      </c>
    </row>
    <row r="1221" s="1" customFormat="1" spans="1:11">
      <c r="A1221" s="16" t="s">
        <v>1075</v>
      </c>
      <c r="B1221" s="20">
        <v>250310058</v>
      </c>
      <c r="C1221" s="18" t="s">
        <v>1744</v>
      </c>
      <c r="D1221" s="18"/>
      <c r="E1221" s="18"/>
      <c r="F1221" s="18" t="s">
        <v>1077</v>
      </c>
      <c r="G1221" s="19">
        <f>VLOOKUP(B1221,[1]Sheet1!$B$1:$G$65536,6,0)</f>
        <v>44.7833333333333</v>
      </c>
      <c r="H1221" s="18"/>
      <c r="I1221" s="42" t="s">
        <v>62</v>
      </c>
      <c r="J1221" s="41"/>
      <c r="K1221" s="7" t="s">
        <v>16</v>
      </c>
    </row>
    <row r="1222" s="1" customFormat="1" spans="1:11">
      <c r="A1222" s="16" t="s">
        <v>1075</v>
      </c>
      <c r="B1222" s="20">
        <v>250310059</v>
      </c>
      <c r="C1222" s="18" t="s">
        <v>1745</v>
      </c>
      <c r="D1222" s="18"/>
      <c r="E1222" s="18"/>
      <c r="F1222" s="18" t="s">
        <v>1077</v>
      </c>
      <c r="G1222" s="19">
        <f>VLOOKUP(B1222,[1]Sheet1!$B$1:$G$65536,6,0)</f>
        <v>23.56</v>
      </c>
      <c r="H1222" s="18"/>
      <c r="I1222" s="42" t="s">
        <v>62</v>
      </c>
      <c r="J1222" s="41"/>
      <c r="K1222" s="7" t="s">
        <v>16</v>
      </c>
    </row>
    <row r="1223" s="1" customFormat="1" spans="1:11">
      <c r="A1223" s="16" t="s">
        <v>1075</v>
      </c>
      <c r="B1223" s="20">
        <v>250310060</v>
      </c>
      <c r="C1223" s="18" t="s">
        <v>1746</v>
      </c>
      <c r="D1223" s="18"/>
      <c r="E1223" s="18"/>
      <c r="F1223" s="18" t="s">
        <v>1077</v>
      </c>
      <c r="G1223" s="19">
        <f>VLOOKUP(B1223,[1]Sheet1!$B$1:$G$65536,6,0)</f>
        <v>33.5766666666667</v>
      </c>
      <c r="H1223" s="18"/>
      <c r="I1223" s="42" t="s">
        <v>62</v>
      </c>
      <c r="J1223" s="41"/>
      <c r="K1223" s="7" t="s">
        <v>16</v>
      </c>
    </row>
    <row r="1224" s="1" customFormat="1" ht="28.5" spans="1:11">
      <c r="A1224" s="16" t="s">
        <v>1075</v>
      </c>
      <c r="B1224" s="20">
        <v>250310067</v>
      </c>
      <c r="C1224" s="18" t="s">
        <v>1747</v>
      </c>
      <c r="D1224" s="18"/>
      <c r="E1224" s="18"/>
      <c r="F1224" s="18" t="s">
        <v>22</v>
      </c>
      <c r="G1224" s="19">
        <v>45.6</v>
      </c>
      <c r="H1224" s="18" t="s">
        <v>1748</v>
      </c>
      <c r="I1224" s="42" t="s">
        <v>44</v>
      </c>
      <c r="J1224" s="41"/>
      <c r="K1224" s="7" t="s">
        <v>31</v>
      </c>
    </row>
    <row r="1225" s="1" customFormat="1" ht="28.5" spans="1:11">
      <c r="A1225" s="16" t="s">
        <v>1075</v>
      </c>
      <c r="B1225" s="20">
        <v>250310068</v>
      </c>
      <c r="C1225" s="18" t="s">
        <v>1749</v>
      </c>
      <c r="D1225" s="18"/>
      <c r="E1225" s="18"/>
      <c r="F1225" s="18" t="s">
        <v>22</v>
      </c>
      <c r="G1225" s="19">
        <v>45.6</v>
      </c>
      <c r="H1225" s="18" t="s">
        <v>1748</v>
      </c>
      <c r="I1225" s="42" t="s">
        <v>44</v>
      </c>
      <c r="J1225" s="41"/>
      <c r="K1225" s="7" t="s">
        <v>31</v>
      </c>
    </row>
    <row r="1226" s="1" customFormat="1" ht="28.5" spans="1:11">
      <c r="A1226" s="16" t="s">
        <v>1075</v>
      </c>
      <c r="B1226" s="20">
        <v>250310069</v>
      </c>
      <c r="C1226" s="18" t="s">
        <v>1750</v>
      </c>
      <c r="D1226" s="18"/>
      <c r="E1226" s="18"/>
      <c r="F1226" s="18" t="s">
        <v>22</v>
      </c>
      <c r="G1226" s="19">
        <v>45.6</v>
      </c>
      <c r="H1226" s="18" t="s">
        <v>1748</v>
      </c>
      <c r="I1226" s="42" t="s">
        <v>44</v>
      </c>
      <c r="J1226" s="41"/>
      <c r="K1226" s="7" t="s">
        <v>31</v>
      </c>
    </row>
    <row r="1227" s="1" customFormat="1" ht="42.75" spans="1:11">
      <c r="A1227" s="16" t="s">
        <v>1075</v>
      </c>
      <c r="B1227" s="20">
        <v>250310070</v>
      </c>
      <c r="C1227" s="18" t="s">
        <v>1751</v>
      </c>
      <c r="D1227" s="18"/>
      <c r="E1227" s="18"/>
      <c r="F1227" s="18" t="s">
        <v>22</v>
      </c>
      <c r="G1227" s="19">
        <v>45.6</v>
      </c>
      <c r="H1227" s="18" t="s">
        <v>1748</v>
      </c>
      <c r="I1227" s="42" t="s">
        <v>44</v>
      </c>
      <c r="J1227" s="41"/>
      <c r="K1227" s="7" t="s">
        <v>31</v>
      </c>
    </row>
    <row r="1228" s="1" customFormat="1" ht="28.5" spans="1:11">
      <c r="A1228" s="16" t="s">
        <v>1075</v>
      </c>
      <c r="B1228" s="20">
        <v>250310071</v>
      </c>
      <c r="C1228" s="18" t="s">
        <v>1752</v>
      </c>
      <c r="D1228" s="18"/>
      <c r="E1228" s="18"/>
      <c r="F1228" s="18" t="s">
        <v>22</v>
      </c>
      <c r="G1228" s="19">
        <v>45.6</v>
      </c>
      <c r="H1228" s="18" t="s">
        <v>1748</v>
      </c>
      <c r="I1228" s="42" t="s">
        <v>44</v>
      </c>
      <c r="J1228" s="41"/>
      <c r="K1228" s="7" t="s">
        <v>31</v>
      </c>
    </row>
    <row r="1229" s="1" customFormat="1" spans="1:11">
      <c r="A1229" s="16" t="s">
        <v>1075</v>
      </c>
      <c r="B1229" s="20">
        <v>250310072</v>
      </c>
      <c r="C1229" s="18" t="s">
        <v>1753</v>
      </c>
      <c r="D1229" s="18"/>
      <c r="E1229" s="18"/>
      <c r="F1229" s="18" t="s">
        <v>22</v>
      </c>
      <c r="G1229" s="19">
        <f>VLOOKUP(B1229,[1]Sheet1!$B$1:$G$65536,6,0)</f>
        <v>36.2033333333333</v>
      </c>
      <c r="H1229" s="18"/>
      <c r="I1229" s="42" t="s">
        <v>24</v>
      </c>
      <c r="J1229" s="41"/>
      <c r="K1229" s="7" t="s">
        <v>16</v>
      </c>
    </row>
    <row r="1230" s="1" customFormat="1" ht="185.25" spans="1:11">
      <c r="A1230" s="16" t="s">
        <v>1075</v>
      </c>
      <c r="B1230" s="20">
        <v>250310073</v>
      </c>
      <c r="C1230" s="18" t="s">
        <v>1754</v>
      </c>
      <c r="D1230" s="18" t="s">
        <v>1582</v>
      </c>
      <c r="E1230" s="18"/>
      <c r="F1230" s="18" t="s">
        <v>22</v>
      </c>
      <c r="G1230" s="19">
        <f>VLOOKUP(B1230,[1]Sheet1!$B$1:$G$65536,6,0)</f>
        <v>80.616</v>
      </c>
      <c r="H1230" s="18"/>
      <c r="I1230" s="42" t="s">
        <v>44</v>
      </c>
      <c r="J1230" s="41"/>
      <c r="K1230" s="7" t="s">
        <v>16</v>
      </c>
    </row>
    <row r="1231" s="1" customFormat="1" ht="28.5" spans="1:11">
      <c r="A1231" s="16" t="s">
        <v>1075</v>
      </c>
      <c r="B1231" s="20" t="s">
        <v>1755</v>
      </c>
      <c r="C1231" s="18" t="s">
        <v>1756</v>
      </c>
      <c r="D1231" s="18" t="s">
        <v>1310</v>
      </c>
      <c r="E1231" s="18"/>
      <c r="F1231" s="18" t="s">
        <v>22</v>
      </c>
      <c r="G1231" s="19">
        <f>VLOOKUP(B1231,[1]Sheet1!$B$1:$G$65536,6,0)</f>
        <v>40.1333333333333</v>
      </c>
      <c r="H1231" s="18"/>
      <c r="I1231" s="42" t="s">
        <v>44</v>
      </c>
      <c r="J1231" s="41"/>
      <c r="K1231" s="7" t="s">
        <v>16</v>
      </c>
    </row>
    <row r="1232" s="1" customFormat="1" ht="28.5" spans="1:11">
      <c r="A1232" s="16" t="s">
        <v>1075</v>
      </c>
      <c r="B1232" s="20" t="s">
        <v>1757</v>
      </c>
      <c r="C1232" s="18" t="s">
        <v>1758</v>
      </c>
      <c r="D1232" s="18" t="s">
        <v>1759</v>
      </c>
      <c r="E1232" s="18"/>
      <c r="F1232" s="18" t="s">
        <v>22</v>
      </c>
      <c r="G1232" s="19">
        <f>VLOOKUP(B1232,[1]Sheet1!$B$1:$G$65536,6,0)</f>
        <v>73.895</v>
      </c>
      <c r="H1232" s="18"/>
      <c r="I1232" s="42" t="s">
        <v>44</v>
      </c>
      <c r="J1232" s="41"/>
      <c r="K1232" s="7" t="s">
        <v>16</v>
      </c>
    </row>
    <row r="1233" s="1" customFormat="1" ht="28.5" spans="1:11">
      <c r="A1233" s="16" t="s">
        <v>1075</v>
      </c>
      <c r="B1233" s="20" t="s">
        <v>1760</v>
      </c>
      <c r="C1233" s="18" t="s">
        <v>1761</v>
      </c>
      <c r="D1233" s="18"/>
      <c r="E1233" s="18"/>
      <c r="F1233" s="18" t="s">
        <v>22</v>
      </c>
      <c r="G1233" s="29">
        <f>ROUNDDOWN(VLOOKUP(B1233,[1]Sheet1!$B$1:$G$65536,6,0),0)</f>
        <v>110</v>
      </c>
      <c r="H1233" s="18"/>
      <c r="I1233" s="42" t="s">
        <v>44</v>
      </c>
      <c r="J1233" s="41"/>
      <c r="K1233" s="7" t="s">
        <v>16</v>
      </c>
    </row>
    <row r="1234" s="1" customFormat="1" ht="28.5" spans="1:11">
      <c r="A1234" s="16" t="s">
        <v>1075</v>
      </c>
      <c r="B1234" s="20" t="s">
        <v>1762</v>
      </c>
      <c r="C1234" s="18" t="s">
        <v>1763</v>
      </c>
      <c r="D1234" s="18"/>
      <c r="E1234" s="18"/>
      <c r="F1234" s="18" t="s">
        <v>22</v>
      </c>
      <c r="G1234" s="29">
        <f>ROUNDDOWN(VLOOKUP(B1234,[1]Sheet1!$B$1:$G$65536,6,0),0)</f>
        <v>110</v>
      </c>
      <c r="H1234" s="18"/>
      <c r="I1234" s="42" t="s">
        <v>44</v>
      </c>
      <c r="J1234" s="41"/>
      <c r="K1234" s="7" t="s">
        <v>16</v>
      </c>
    </row>
    <row r="1235" s="1" customFormat="1" ht="28.5" spans="1:11">
      <c r="A1235" s="16" t="s">
        <v>1075</v>
      </c>
      <c r="B1235" s="20" t="s">
        <v>1764</v>
      </c>
      <c r="C1235" s="18" t="s">
        <v>1765</v>
      </c>
      <c r="D1235" s="18"/>
      <c r="E1235" s="18"/>
      <c r="F1235" s="18" t="s">
        <v>22</v>
      </c>
      <c r="G1235" s="19">
        <v>45.6</v>
      </c>
      <c r="H1235" s="18"/>
      <c r="I1235" s="42" t="s">
        <v>62</v>
      </c>
      <c r="J1235" s="41"/>
      <c r="K1235" s="7" t="s">
        <v>31</v>
      </c>
    </row>
    <row r="1236" s="1" customFormat="1" ht="94" customHeight="1" spans="1:11">
      <c r="A1236" s="16" t="s">
        <v>1075</v>
      </c>
      <c r="B1236" s="20" t="s">
        <v>1766</v>
      </c>
      <c r="C1236" s="18" t="s">
        <v>1767</v>
      </c>
      <c r="D1236" s="18" t="s">
        <v>1768</v>
      </c>
      <c r="E1236" s="18"/>
      <c r="F1236" s="18" t="s">
        <v>22</v>
      </c>
      <c r="G1236" s="19">
        <v>45.6</v>
      </c>
      <c r="H1236" s="18"/>
      <c r="I1236" s="42" t="s">
        <v>44</v>
      </c>
      <c r="J1236" s="41"/>
      <c r="K1236" s="7" t="s">
        <v>31</v>
      </c>
    </row>
    <row r="1237" s="1" customFormat="1" ht="28.5" spans="1:11">
      <c r="A1237" s="16" t="s">
        <v>1075</v>
      </c>
      <c r="B1237" s="20" t="s">
        <v>1769</v>
      </c>
      <c r="C1237" s="18" t="s">
        <v>1770</v>
      </c>
      <c r="D1237" s="18" t="s">
        <v>1748</v>
      </c>
      <c r="E1237" s="18"/>
      <c r="F1237" s="18" t="s">
        <v>22</v>
      </c>
      <c r="G1237" s="19">
        <v>45.6</v>
      </c>
      <c r="H1237" s="18"/>
      <c r="I1237" s="42" t="s">
        <v>62</v>
      </c>
      <c r="J1237" s="41"/>
      <c r="K1237" s="7" t="s">
        <v>31</v>
      </c>
    </row>
    <row r="1238" s="1" customFormat="1" ht="28.5" spans="1:11">
      <c r="A1238" s="16"/>
      <c r="B1238" s="20">
        <v>250311</v>
      </c>
      <c r="C1238" s="18" t="s">
        <v>1771</v>
      </c>
      <c r="D1238" s="18"/>
      <c r="E1238" s="18"/>
      <c r="F1238" s="18"/>
      <c r="G1238" s="19"/>
      <c r="H1238" s="18"/>
      <c r="I1238" s="42"/>
      <c r="J1238" s="41"/>
      <c r="K1238" s="7" t="s">
        <v>16</v>
      </c>
    </row>
    <row r="1239" s="1" customFormat="1" spans="1:11">
      <c r="A1239" s="16" t="s">
        <v>1075</v>
      </c>
      <c r="B1239" s="20">
        <v>250311001</v>
      </c>
      <c r="C1239" s="18" t="s">
        <v>1772</v>
      </c>
      <c r="D1239" s="18"/>
      <c r="E1239" s="18"/>
      <c r="F1239" s="18" t="s">
        <v>1077</v>
      </c>
      <c r="G1239" s="19">
        <f>VLOOKUP(B1239,[1]Sheet1!$B$1:$G$65536,6,0)</f>
        <v>10.584</v>
      </c>
      <c r="H1239" s="18"/>
      <c r="I1239" s="42" t="s">
        <v>62</v>
      </c>
      <c r="J1239" s="41"/>
      <c r="K1239" s="7" t="s">
        <v>16</v>
      </c>
    </row>
    <row r="1240" s="1" customFormat="1" ht="57" spans="1:11">
      <c r="A1240" s="16" t="s">
        <v>1075</v>
      </c>
      <c r="B1240" s="20">
        <v>250311002</v>
      </c>
      <c r="C1240" s="18" t="s">
        <v>1773</v>
      </c>
      <c r="D1240" s="18"/>
      <c r="E1240" s="18"/>
      <c r="F1240" s="18" t="s">
        <v>1077</v>
      </c>
      <c r="G1240" s="19">
        <f>VLOOKUP(B1240,[1]Sheet1!$B$1:$G$65536,6,0)</f>
        <v>10.584</v>
      </c>
      <c r="H1240" s="18" t="s">
        <v>1774</v>
      </c>
      <c r="I1240" s="42" t="s">
        <v>62</v>
      </c>
      <c r="J1240" s="41"/>
      <c r="K1240" s="7" t="s">
        <v>16</v>
      </c>
    </row>
    <row r="1241" s="1" customFormat="1" ht="57" spans="1:11">
      <c r="A1241" s="16" t="s">
        <v>1075</v>
      </c>
      <c r="B1241" s="20">
        <v>250311003</v>
      </c>
      <c r="C1241" s="18" t="s">
        <v>1775</v>
      </c>
      <c r="D1241" s="18"/>
      <c r="E1241" s="18"/>
      <c r="F1241" s="18" t="s">
        <v>1077</v>
      </c>
      <c r="G1241" s="19">
        <f>VLOOKUP(B1241,[1]Sheet1!$B$1:$G$65536,6,0)</f>
        <v>10.584</v>
      </c>
      <c r="H1241" s="18" t="s">
        <v>1774</v>
      </c>
      <c r="I1241" s="42" t="s">
        <v>62</v>
      </c>
      <c r="J1241" s="41"/>
      <c r="K1241" s="7" t="s">
        <v>16</v>
      </c>
    </row>
    <row r="1242" s="1" customFormat="1" ht="57" spans="1:11">
      <c r="A1242" s="16" t="s">
        <v>1075</v>
      </c>
      <c r="B1242" s="20">
        <v>250311004</v>
      </c>
      <c r="C1242" s="18" t="s">
        <v>1776</v>
      </c>
      <c r="D1242" s="18"/>
      <c r="E1242" s="18"/>
      <c r="F1242" s="18" t="s">
        <v>1077</v>
      </c>
      <c r="G1242" s="19">
        <f>VLOOKUP(B1242,[1]Sheet1!$B$1:$G$65536,6,0)</f>
        <v>10.584</v>
      </c>
      <c r="H1242" s="18" t="s">
        <v>1774</v>
      </c>
      <c r="I1242" s="42" t="s">
        <v>62</v>
      </c>
      <c r="J1242" s="41"/>
      <c r="K1242" s="7" t="s">
        <v>16</v>
      </c>
    </row>
    <row r="1243" s="1" customFormat="1" ht="28.5" spans="1:11">
      <c r="A1243" s="16" t="s">
        <v>1075</v>
      </c>
      <c r="B1243" s="20">
        <v>250311005</v>
      </c>
      <c r="C1243" s="18" t="s">
        <v>1777</v>
      </c>
      <c r="D1243" s="18"/>
      <c r="E1243" s="18"/>
      <c r="F1243" s="18" t="s">
        <v>1077</v>
      </c>
      <c r="G1243" s="19">
        <f>VLOOKUP(B1243,[1]Sheet1!$B$1:$G$65536,6,0)</f>
        <v>60.3566666666667</v>
      </c>
      <c r="H1243" s="18"/>
      <c r="I1243" s="42" t="s">
        <v>62</v>
      </c>
      <c r="J1243" s="41"/>
      <c r="K1243" s="7" t="s">
        <v>16</v>
      </c>
    </row>
    <row r="1244" s="1" customFormat="1" ht="28.5" spans="1:11">
      <c r="A1244" s="16" t="s">
        <v>1075</v>
      </c>
      <c r="B1244" s="20">
        <v>250311006</v>
      </c>
      <c r="C1244" s="18" t="s">
        <v>1778</v>
      </c>
      <c r="D1244" s="18"/>
      <c r="E1244" s="18"/>
      <c r="F1244" s="18" t="s">
        <v>1077</v>
      </c>
      <c r="G1244" s="19">
        <f>VLOOKUP(B1244,[1]Sheet1!$B$1:$G$65536,6,0)</f>
        <v>64.7866666666667</v>
      </c>
      <c r="H1244" s="18"/>
      <c r="I1244" s="42" t="s">
        <v>62</v>
      </c>
      <c r="J1244" s="41"/>
      <c r="K1244" s="7" t="s">
        <v>16</v>
      </c>
    </row>
    <row r="1245" s="1" customFormat="1" ht="28.5" spans="1:11">
      <c r="A1245" s="16" t="s">
        <v>1075</v>
      </c>
      <c r="B1245" s="20">
        <v>250311007</v>
      </c>
      <c r="C1245" s="18" t="s">
        <v>1779</v>
      </c>
      <c r="D1245" s="18"/>
      <c r="E1245" s="18"/>
      <c r="F1245" s="18" t="s">
        <v>1077</v>
      </c>
      <c r="G1245" s="19">
        <f>VLOOKUP(B1245,[1]Sheet1!$B$1:$G$65536,6,0)</f>
        <v>60.3566666666667</v>
      </c>
      <c r="H1245" s="18"/>
      <c r="I1245" s="42" t="s">
        <v>62</v>
      </c>
      <c r="J1245" s="41"/>
      <c r="K1245" s="7" t="s">
        <v>16</v>
      </c>
    </row>
    <row r="1246" s="1" customFormat="1" ht="28.5" spans="1:11">
      <c r="A1246" s="16" t="s">
        <v>1075</v>
      </c>
      <c r="B1246" s="20">
        <v>250311008</v>
      </c>
      <c r="C1246" s="18" t="s">
        <v>1780</v>
      </c>
      <c r="D1246" s="18"/>
      <c r="E1246" s="18"/>
      <c r="F1246" s="18" t="s">
        <v>22</v>
      </c>
      <c r="G1246" s="19">
        <v>89</v>
      </c>
      <c r="H1246" s="18" t="s">
        <v>1748</v>
      </c>
      <c r="I1246" s="42" t="s">
        <v>44</v>
      </c>
      <c r="J1246" s="41"/>
      <c r="K1246" s="7" t="s">
        <v>31</v>
      </c>
    </row>
    <row r="1247" s="1" customFormat="1" ht="28.5" spans="1:11">
      <c r="A1247" s="16" t="s">
        <v>1075</v>
      </c>
      <c r="B1247" s="20">
        <v>250311009</v>
      </c>
      <c r="C1247" s="18" t="s">
        <v>1781</v>
      </c>
      <c r="D1247" s="18"/>
      <c r="E1247" s="18"/>
      <c r="F1247" s="18" t="s">
        <v>22</v>
      </c>
      <c r="G1247" s="19">
        <v>45.6</v>
      </c>
      <c r="H1247" s="18" t="s">
        <v>1748</v>
      </c>
      <c r="I1247" s="42" t="s">
        <v>44</v>
      </c>
      <c r="J1247" s="41"/>
      <c r="K1247" s="7" t="s">
        <v>31</v>
      </c>
    </row>
    <row r="1248" s="1" customFormat="1" spans="1:11">
      <c r="A1248" s="16"/>
      <c r="B1248" s="20">
        <v>2504</v>
      </c>
      <c r="C1248" s="18" t="s">
        <v>1782</v>
      </c>
      <c r="D1248" s="18"/>
      <c r="E1248" s="18"/>
      <c r="F1248" s="18"/>
      <c r="G1248" s="19"/>
      <c r="H1248" s="18"/>
      <c r="I1248" s="42"/>
      <c r="J1248" s="41"/>
      <c r="K1248" s="7" t="s">
        <v>16</v>
      </c>
    </row>
    <row r="1249" s="1" customFormat="1" spans="1:11">
      <c r="A1249" s="16"/>
      <c r="B1249" s="20">
        <v>250401</v>
      </c>
      <c r="C1249" s="18" t="s">
        <v>1783</v>
      </c>
      <c r="D1249" s="18"/>
      <c r="E1249" s="18"/>
      <c r="F1249" s="18"/>
      <c r="G1249" s="19"/>
      <c r="H1249" s="18"/>
      <c r="I1249" s="42"/>
      <c r="J1249" s="41"/>
      <c r="K1249" s="7" t="s">
        <v>16</v>
      </c>
    </row>
    <row r="1250" s="1" customFormat="1" spans="1:11">
      <c r="A1250" s="16" t="s">
        <v>1075</v>
      </c>
      <c r="B1250" s="20">
        <v>250401001</v>
      </c>
      <c r="C1250" s="18" t="s">
        <v>1784</v>
      </c>
      <c r="D1250" s="18"/>
      <c r="E1250" s="18"/>
      <c r="F1250" s="18" t="s">
        <v>1077</v>
      </c>
      <c r="G1250" s="19">
        <f>VLOOKUP(B1250,[1]Sheet1!$B$1:$G$65536,6,0)</f>
        <v>15.1366666666667</v>
      </c>
      <c r="H1250" s="18"/>
      <c r="I1250" s="42" t="s">
        <v>62</v>
      </c>
      <c r="J1250" s="41"/>
      <c r="K1250" s="7" t="s">
        <v>16</v>
      </c>
    </row>
    <row r="1251" s="1" customFormat="1" spans="1:11">
      <c r="A1251" s="16" t="s">
        <v>1075</v>
      </c>
      <c r="B1251" s="20">
        <v>250401002</v>
      </c>
      <c r="C1251" s="18" t="s">
        <v>1785</v>
      </c>
      <c r="D1251" s="18"/>
      <c r="E1251" s="18"/>
      <c r="F1251" s="18" t="s">
        <v>1077</v>
      </c>
      <c r="G1251" s="19">
        <f>VLOOKUP(B1251,[1]Sheet1!$B$1:$G$65536,6,0)</f>
        <v>9.92</v>
      </c>
      <c r="H1251" s="18"/>
      <c r="I1251" s="42" t="s">
        <v>62</v>
      </c>
      <c r="J1251" s="41"/>
      <c r="K1251" s="7" t="s">
        <v>16</v>
      </c>
    </row>
    <row r="1252" s="1" customFormat="1" spans="1:11">
      <c r="A1252" s="16" t="s">
        <v>1075</v>
      </c>
      <c r="B1252" s="20">
        <v>250401003</v>
      </c>
      <c r="C1252" s="18" t="s">
        <v>1786</v>
      </c>
      <c r="D1252" s="18"/>
      <c r="E1252" s="18"/>
      <c r="F1252" s="18" t="s">
        <v>1077</v>
      </c>
      <c r="G1252" s="19">
        <f>VLOOKUP(B1252,[1]Sheet1!$B$1:$G$65536,6,0)</f>
        <v>9.92</v>
      </c>
      <c r="H1252" s="18"/>
      <c r="I1252" s="42" t="s">
        <v>62</v>
      </c>
      <c r="J1252" s="41"/>
      <c r="K1252" s="7" t="s">
        <v>16</v>
      </c>
    </row>
    <row r="1253" s="1" customFormat="1" ht="28.5" spans="1:11">
      <c r="A1253" s="16" t="s">
        <v>1075</v>
      </c>
      <c r="B1253" s="20">
        <v>250401004</v>
      </c>
      <c r="C1253" s="18" t="s">
        <v>1787</v>
      </c>
      <c r="D1253" s="18"/>
      <c r="E1253" s="18"/>
      <c r="F1253" s="18" t="s">
        <v>1077</v>
      </c>
      <c r="G1253" s="19">
        <f>VLOOKUP(B1253,[1]Sheet1!$B$1:$G$65536,6,0)</f>
        <v>20.4883333333333</v>
      </c>
      <c r="H1253" s="18"/>
      <c r="I1253" s="42" t="s">
        <v>62</v>
      </c>
      <c r="J1253" s="41"/>
      <c r="K1253" s="7" t="s">
        <v>16</v>
      </c>
    </row>
    <row r="1254" s="1" customFormat="1" ht="28.5" spans="1:11">
      <c r="A1254" s="16" t="s">
        <v>1075</v>
      </c>
      <c r="B1254" s="20">
        <v>250401005</v>
      </c>
      <c r="C1254" s="18" t="s">
        <v>1788</v>
      </c>
      <c r="D1254" s="18"/>
      <c r="E1254" s="18"/>
      <c r="F1254" s="18" t="s">
        <v>1077</v>
      </c>
      <c r="G1254" s="19">
        <f>VLOOKUP(B1254,[1]Sheet1!$B$1:$G$65536,6,0)</f>
        <v>16.7233333333333</v>
      </c>
      <c r="H1254" s="18"/>
      <c r="I1254" s="42" t="s">
        <v>62</v>
      </c>
      <c r="J1254" s="41"/>
      <c r="K1254" s="7" t="s">
        <v>16</v>
      </c>
    </row>
    <row r="1255" s="1" customFormat="1" ht="28.5" spans="1:11">
      <c r="A1255" s="16" t="s">
        <v>1075</v>
      </c>
      <c r="B1255" s="20">
        <v>250401006</v>
      </c>
      <c r="C1255" s="18" t="s">
        <v>1789</v>
      </c>
      <c r="D1255" s="18"/>
      <c r="E1255" s="18"/>
      <c r="F1255" s="18" t="s">
        <v>1077</v>
      </c>
      <c r="G1255" s="19">
        <f>VLOOKUP(B1255,[1]Sheet1!$B$1:$G$65536,6,0)</f>
        <v>9.08333333333333</v>
      </c>
      <c r="H1255" s="18"/>
      <c r="I1255" s="42" t="s">
        <v>62</v>
      </c>
      <c r="J1255" s="41"/>
      <c r="K1255" s="7" t="s">
        <v>16</v>
      </c>
    </row>
    <row r="1256" s="1" customFormat="1" ht="28.5" spans="1:11">
      <c r="A1256" s="16" t="s">
        <v>1075</v>
      </c>
      <c r="B1256" s="20">
        <v>250401007</v>
      </c>
      <c r="C1256" s="18" t="s">
        <v>1790</v>
      </c>
      <c r="D1256" s="18"/>
      <c r="E1256" s="18"/>
      <c r="F1256" s="18" t="s">
        <v>1077</v>
      </c>
      <c r="G1256" s="19">
        <f>VLOOKUP(B1256,[1]Sheet1!$B$1:$G$65536,6,0)</f>
        <v>9.08333333333333</v>
      </c>
      <c r="H1256" s="18"/>
      <c r="I1256" s="42" t="s">
        <v>62</v>
      </c>
      <c r="J1256" s="41"/>
      <c r="K1256" s="7" t="s">
        <v>16</v>
      </c>
    </row>
    <row r="1257" s="1" customFormat="1" ht="28.5" spans="1:11">
      <c r="A1257" s="16" t="s">
        <v>1075</v>
      </c>
      <c r="B1257" s="20">
        <v>250401008</v>
      </c>
      <c r="C1257" s="18" t="s">
        <v>1791</v>
      </c>
      <c r="D1257" s="18"/>
      <c r="E1257" s="18"/>
      <c r="F1257" s="18" t="s">
        <v>1077</v>
      </c>
      <c r="G1257" s="19">
        <f>VLOOKUP(B1257,[1]Sheet1!$B$1:$G$65536,6,0)</f>
        <v>9.08333333333333</v>
      </c>
      <c r="H1257" s="18"/>
      <c r="I1257" s="42" t="s">
        <v>62</v>
      </c>
      <c r="J1257" s="41"/>
      <c r="K1257" s="7" t="s">
        <v>16</v>
      </c>
    </row>
    <row r="1258" s="1" customFormat="1" ht="28.5" spans="1:11">
      <c r="A1258" s="16" t="s">
        <v>1075</v>
      </c>
      <c r="B1258" s="20">
        <v>250401009</v>
      </c>
      <c r="C1258" s="18" t="s">
        <v>1792</v>
      </c>
      <c r="D1258" s="18"/>
      <c r="E1258" s="18"/>
      <c r="F1258" s="18" t="s">
        <v>1077</v>
      </c>
      <c r="G1258" s="19">
        <f>VLOOKUP(B1258,[1]Sheet1!$B$1:$G$65536,6,0)</f>
        <v>9.08333333333333</v>
      </c>
      <c r="H1258" s="18"/>
      <c r="I1258" s="42" t="s">
        <v>62</v>
      </c>
      <c r="J1258" s="41"/>
      <c r="K1258" s="7" t="s">
        <v>16</v>
      </c>
    </row>
    <row r="1259" s="1" customFormat="1" ht="28.5" spans="1:11">
      <c r="A1259" s="16" t="s">
        <v>1075</v>
      </c>
      <c r="B1259" s="20">
        <v>250401010</v>
      </c>
      <c r="C1259" s="18" t="s">
        <v>1793</v>
      </c>
      <c r="D1259" s="18"/>
      <c r="E1259" s="18"/>
      <c r="F1259" s="18" t="s">
        <v>1077</v>
      </c>
      <c r="G1259" s="19">
        <f>VLOOKUP(B1259,[1]Sheet1!$B$1:$G$65536,6,0)</f>
        <v>9.08333333333333</v>
      </c>
      <c r="H1259" s="18"/>
      <c r="I1259" s="42" t="s">
        <v>62</v>
      </c>
      <c r="J1259" s="41"/>
      <c r="K1259" s="7" t="s">
        <v>16</v>
      </c>
    </row>
    <row r="1260" s="1" customFormat="1" ht="28.5" spans="1:11">
      <c r="A1260" s="16" t="s">
        <v>1075</v>
      </c>
      <c r="B1260" s="20">
        <v>250401011</v>
      </c>
      <c r="C1260" s="18" t="s">
        <v>1794</v>
      </c>
      <c r="D1260" s="18"/>
      <c r="E1260" s="18"/>
      <c r="F1260" s="18" t="s">
        <v>1077</v>
      </c>
      <c r="G1260" s="19">
        <f>VLOOKUP(B1260,[1]Sheet1!$B$1:$G$65536,6,0)</f>
        <v>18.5433333333333</v>
      </c>
      <c r="H1260" s="18"/>
      <c r="I1260" s="42" t="s">
        <v>62</v>
      </c>
      <c r="J1260" s="41"/>
      <c r="K1260" s="7" t="s">
        <v>16</v>
      </c>
    </row>
    <row r="1261" s="1" customFormat="1" ht="28.5" spans="1:11">
      <c r="A1261" s="16" t="s">
        <v>1075</v>
      </c>
      <c r="B1261" s="20">
        <v>250401012</v>
      </c>
      <c r="C1261" s="18" t="s">
        <v>1795</v>
      </c>
      <c r="D1261" s="18"/>
      <c r="E1261" s="18"/>
      <c r="F1261" s="18" t="s">
        <v>1077</v>
      </c>
      <c r="G1261" s="19">
        <f>VLOOKUP(B1261,[1]Sheet1!$B$1:$G$65536,6,0)</f>
        <v>18.5433333333333</v>
      </c>
      <c r="H1261" s="18"/>
      <c r="I1261" s="42" t="s">
        <v>62</v>
      </c>
      <c r="J1261" s="41"/>
      <c r="K1261" s="7" t="s">
        <v>16</v>
      </c>
    </row>
    <row r="1262" s="1" customFormat="1" ht="42.75" spans="1:11">
      <c r="A1262" s="16" t="s">
        <v>1075</v>
      </c>
      <c r="B1262" s="20">
        <v>250401013</v>
      </c>
      <c r="C1262" s="18" t="s">
        <v>1796</v>
      </c>
      <c r="D1262" s="18"/>
      <c r="E1262" s="18"/>
      <c r="F1262" s="18" t="s">
        <v>1077</v>
      </c>
      <c r="G1262" s="19">
        <f>VLOOKUP(B1262,[1]Sheet1!$B$1:$G$65536,6,0)</f>
        <v>25.81</v>
      </c>
      <c r="H1262" s="18" t="s">
        <v>1797</v>
      </c>
      <c r="I1262" s="42" t="s">
        <v>62</v>
      </c>
      <c r="J1262" s="41"/>
      <c r="K1262" s="7" t="s">
        <v>16</v>
      </c>
    </row>
    <row r="1263" s="1" customFormat="1" ht="28.5" spans="1:11">
      <c r="A1263" s="16" t="s">
        <v>1075</v>
      </c>
      <c r="B1263" s="20">
        <v>250401014</v>
      </c>
      <c r="C1263" s="18" t="s">
        <v>1798</v>
      </c>
      <c r="D1263" s="18"/>
      <c r="E1263" s="18"/>
      <c r="F1263" s="18" t="s">
        <v>1077</v>
      </c>
      <c r="G1263" s="19">
        <f>VLOOKUP(B1263,[1]Sheet1!$B$1:$G$65536,6,0)</f>
        <v>13.2566666666667</v>
      </c>
      <c r="H1263" s="18" t="s">
        <v>1799</v>
      </c>
      <c r="I1263" s="42" t="s">
        <v>62</v>
      </c>
      <c r="J1263" s="41"/>
      <c r="K1263" s="7" t="s">
        <v>16</v>
      </c>
    </row>
    <row r="1264" s="1" customFormat="1" spans="1:11">
      <c r="A1264" s="16" t="s">
        <v>1075</v>
      </c>
      <c r="B1264" s="20">
        <v>250401015</v>
      </c>
      <c r="C1264" s="18" t="s">
        <v>1800</v>
      </c>
      <c r="D1264" s="18"/>
      <c r="E1264" s="18"/>
      <c r="F1264" s="18" t="s">
        <v>1077</v>
      </c>
      <c r="G1264" s="19">
        <f>VLOOKUP(B1264,[1]Sheet1!$B$1:$G$65536,6,0)</f>
        <v>9.08333333333333</v>
      </c>
      <c r="H1264" s="18" t="s">
        <v>194</v>
      </c>
      <c r="I1264" s="42" t="s">
        <v>44</v>
      </c>
      <c r="J1264" s="41"/>
      <c r="K1264" s="7" t="s">
        <v>16</v>
      </c>
    </row>
    <row r="1265" s="1" customFormat="1" ht="28.5" spans="1:11">
      <c r="A1265" s="16" t="s">
        <v>1075</v>
      </c>
      <c r="B1265" s="20">
        <v>250401016</v>
      </c>
      <c r="C1265" s="18" t="s">
        <v>1801</v>
      </c>
      <c r="D1265" s="18"/>
      <c r="E1265" s="18"/>
      <c r="F1265" s="18" t="s">
        <v>1077</v>
      </c>
      <c r="G1265" s="19">
        <f>VLOOKUP(B1265,[1]Sheet1!$B$1:$G$65536,6,0)</f>
        <v>13.2566666666667</v>
      </c>
      <c r="H1265" s="18"/>
      <c r="I1265" s="42" t="s">
        <v>62</v>
      </c>
      <c r="J1265" s="41"/>
      <c r="K1265" s="7" t="s">
        <v>16</v>
      </c>
    </row>
    <row r="1266" s="1" customFormat="1" ht="28.5" spans="1:11">
      <c r="A1266" s="16" t="s">
        <v>1075</v>
      </c>
      <c r="B1266" s="20">
        <v>250401017</v>
      </c>
      <c r="C1266" s="18" t="s">
        <v>1802</v>
      </c>
      <c r="D1266" s="18"/>
      <c r="E1266" s="18"/>
      <c r="F1266" s="18" t="s">
        <v>1077</v>
      </c>
      <c r="G1266" s="19">
        <f>VLOOKUP(B1266,[1]Sheet1!$B$1:$G$65536,6,0)</f>
        <v>13.2566666666667</v>
      </c>
      <c r="H1266" s="18"/>
      <c r="I1266" s="42" t="s">
        <v>62</v>
      </c>
      <c r="J1266" s="41"/>
      <c r="K1266" s="7" t="s">
        <v>16</v>
      </c>
    </row>
    <row r="1267" s="1" customFormat="1" spans="1:11">
      <c r="A1267" s="16" t="s">
        <v>1075</v>
      </c>
      <c r="B1267" s="20">
        <v>250401018</v>
      </c>
      <c r="C1267" s="18" t="s">
        <v>1803</v>
      </c>
      <c r="D1267" s="18"/>
      <c r="E1267" s="18"/>
      <c r="F1267" s="18" t="s">
        <v>1077</v>
      </c>
      <c r="G1267" s="19">
        <f>VLOOKUP(B1267,[1]Sheet1!$B$1:$G$65536,6,0)</f>
        <v>9.08333333333333</v>
      </c>
      <c r="H1267" s="18"/>
      <c r="I1267" s="42" t="s">
        <v>62</v>
      </c>
      <c r="J1267" s="41"/>
      <c r="K1267" s="7" t="s">
        <v>16</v>
      </c>
    </row>
    <row r="1268" s="1" customFormat="1" spans="1:11">
      <c r="A1268" s="16" t="s">
        <v>1075</v>
      </c>
      <c r="B1268" s="20">
        <v>250401019</v>
      </c>
      <c r="C1268" s="18" t="s">
        <v>1804</v>
      </c>
      <c r="D1268" s="18"/>
      <c r="E1268" s="18"/>
      <c r="F1268" s="18" t="s">
        <v>1077</v>
      </c>
      <c r="G1268" s="19">
        <f>VLOOKUP(B1268,[1]Sheet1!$B$1:$G$65536,6,0)</f>
        <v>13.2566666666667</v>
      </c>
      <c r="H1268" s="18"/>
      <c r="I1268" s="42" t="s">
        <v>62</v>
      </c>
      <c r="J1268" s="41"/>
      <c r="K1268" s="7" t="s">
        <v>16</v>
      </c>
    </row>
    <row r="1269" s="1" customFormat="1" ht="28.5" spans="1:11">
      <c r="A1269" s="16" t="s">
        <v>1075</v>
      </c>
      <c r="B1269" s="20">
        <v>250401020</v>
      </c>
      <c r="C1269" s="18" t="s">
        <v>1805</v>
      </c>
      <c r="D1269" s="18" t="s">
        <v>1806</v>
      </c>
      <c r="E1269" s="18"/>
      <c r="F1269" s="18" t="s">
        <v>1077</v>
      </c>
      <c r="G1269" s="19">
        <f>VLOOKUP(B1269,[1]Sheet1!$B$1:$G$65536,6,0)</f>
        <v>13.25</v>
      </c>
      <c r="H1269" s="18"/>
      <c r="I1269" s="42" t="s">
        <v>62</v>
      </c>
      <c r="J1269" s="41"/>
      <c r="K1269" s="7" t="s">
        <v>16</v>
      </c>
    </row>
    <row r="1270" s="1" customFormat="1" spans="1:11">
      <c r="A1270" s="16" t="s">
        <v>1075</v>
      </c>
      <c r="B1270" s="20">
        <v>250401021</v>
      </c>
      <c r="C1270" s="18" t="s">
        <v>1807</v>
      </c>
      <c r="D1270" s="18"/>
      <c r="E1270" s="18"/>
      <c r="F1270" s="18" t="s">
        <v>1077</v>
      </c>
      <c r="G1270" s="19">
        <f>VLOOKUP(B1270,[1]Sheet1!$B$1:$G$65536,6,0)</f>
        <v>13.2566666666667</v>
      </c>
      <c r="H1270" s="18"/>
      <c r="I1270" s="42" t="s">
        <v>62</v>
      </c>
      <c r="J1270" s="41"/>
      <c r="K1270" s="7" t="s">
        <v>16</v>
      </c>
    </row>
    <row r="1271" s="1" customFormat="1" ht="28.5" spans="1:11">
      <c r="A1271" s="16" t="s">
        <v>1075</v>
      </c>
      <c r="B1271" s="20">
        <v>250401022</v>
      </c>
      <c r="C1271" s="18" t="s">
        <v>1808</v>
      </c>
      <c r="D1271" s="18"/>
      <c r="E1271" s="18"/>
      <c r="F1271" s="18" t="s">
        <v>1077</v>
      </c>
      <c r="G1271" s="19">
        <f>VLOOKUP(B1271,[1]Sheet1!$B$1:$G$65536,6,0)</f>
        <v>13.2566666666667</v>
      </c>
      <c r="H1271" s="18"/>
      <c r="I1271" s="42" t="s">
        <v>62</v>
      </c>
      <c r="J1271" s="41"/>
      <c r="K1271" s="7" t="s">
        <v>16</v>
      </c>
    </row>
    <row r="1272" s="1" customFormat="1" ht="42.75" spans="1:11">
      <c r="A1272" s="16" t="s">
        <v>1075</v>
      </c>
      <c r="B1272" s="20">
        <v>250401023</v>
      </c>
      <c r="C1272" s="18" t="s">
        <v>1809</v>
      </c>
      <c r="D1272" s="18" t="s">
        <v>1810</v>
      </c>
      <c r="E1272" s="18"/>
      <c r="F1272" s="18" t="s">
        <v>1077</v>
      </c>
      <c r="G1272" s="19">
        <f>VLOOKUP(B1272,[1]Sheet1!$B$1:$G$65536,6,0)</f>
        <v>17.25</v>
      </c>
      <c r="H1272" s="18"/>
      <c r="I1272" s="42" t="s">
        <v>62</v>
      </c>
      <c r="J1272" s="41"/>
      <c r="K1272" s="7" t="s">
        <v>16</v>
      </c>
    </row>
    <row r="1273" s="1" customFormat="1" ht="327" customHeight="1" spans="1:11">
      <c r="A1273" s="16" t="s">
        <v>1075</v>
      </c>
      <c r="B1273" s="20">
        <v>2504010231</v>
      </c>
      <c r="C1273" s="18" t="s">
        <v>1811</v>
      </c>
      <c r="D1273" s="18" t="s">
        <v>1812</v>
      </c>
      <c r="E1273" s="18"/>
      <c r="F1273" s="18" t="s">
        <v>22</v>
      </c>
      <c r="G1273" s="29">
        <f>ROUNDDOWN(VLOOKUP(B1273,[1]Sheet1!$B$1:$G$65536,6,0),0)</f>
        <v>141</v>
      </c>
      <c r="H1273" s="18" t="s">
        <v>1813</v>
      </c>
      <c r="I1273" s="42" t="s">
        <v>44</v>
      </c>
      <c r="J1273" s="41"/>
      <c r="K1273" s="7" t="s">
        <v>16</v>
      </c>
    </row>
    <row r="1274" s="1" customFormat="1" spans="1:11">
      <c r="A1274" s="16" t="s">
        <v>1075</v>
      </c>
      <c r="B1274" s="20">
        <v>250401024</v>
      </c>
      <c r="C1274" s="18" t="s">
        <v>1814</v>
      </c>
      <c r="D1274" s="18"/>
      <c r="E1274" s="18"/>
      <c r="F1274" s="18" t="s">
        <v>1077</v>
      </c>
      <c r="G1274" s="19">
        <f>VLOOKUP(B1274,[1]Sheet1!$B$1:$G$65536,6,0)</f>
        <v>14.2233333333333</v>
      </c>
      <c r="H1274" s="18"/>
      <c r="I1274" s="42" t="s">
        <v>62</v>
      </c>
      <c r="J1274" s="41"/>
      <c r="K1274" s="7" t="s">
        <v>16</v>
      </c>
    </row>
    <row r="1275" s="1" customFormat="1" ht="28.5" spans="1:11">
      <c r="A1275" s="16" t="s">
        <v>1075</v>
      </c>
      <c r="B1275" s="20">
        <v>250401025</v>
      </c>
      <c r="C1275" s="18" t="s">
        <v>1815</v>
      </c>
      <c r="D1275" s="18"/>
      <c r="E1275" s="18"/>
      <c r="F1275" s="18" t="s">
        <v>1077</v>
      </c>
      <c r="G1275" s="19">
        <f>VLOOKUP(B1275,[1]Sheet1!$B$1:$G$65536,6,0)</f>
        <v>6.16666666666667</v>
      </c>
      <c r="H1275" s="18"/>
      <c r="I1275" s="42" t="s">
        <v>62</v>
      </c>
      <c r="J1275" s="41"/>
      <c r="K1275" s="7" t="s">
        <v>16</v>
      </c>
    </row>
    <row r="1276" s="1" customFormat="1" ht="42.75" spans="1:11">
      <c r="A1276" s="16" t="s">
        <v>1075</v>
      </c>
      <c r="B1276" s="20" t="s">
        <v>1816</v>
      </c>
      <c r="C1276" s="18" t="s">
        <v>1817</v>
      </c>
      <c r="D1276" s="18" t="s">
        <v>1818</v>
      </c>
      <c r="E1276" s="18"/>
      <c r="F1276" s="18" t="s">
        <v>22</v>
      </c>
      <c r="G1276" s="19">
        <f>VLOOKUP(B1276,[1]Sheet1!$B$1:$G$65536,6,0)</f>
        <v>29.8333333333333</v>
      </c>
      <c r="H1276" s="18" t="s">
        <v>1819</v>
      </c>
      <c r="I1276" s="42" t="s">
        <v>44</v>
      </c>
      <c r="J1276" s="41"/>
      <c r="K1276" s="7" t="s">
        <v>16</v>
      </c>
    </row>
    <row r="1277" s="1" customFormat="1" ht="57" spans="1:11">
      <c r="A1277" s="16" t="s">
        <v>1075</v>
      </c>
      <c r="B1277" s="20">
        <v>2504010252</v>
      </c>
      <c r="C1277" s="18" t="s">
        <v>1820</v>
      </c>
      <c r="D1277" s="18" t="s">
        <v>1821</v>
      </c>
      <c r="E1277" s="18"/>
      <c r="F1277" s="18" t="s">
        <v>22</v>
      </c>
      <c r="G1277" s="19">
        <f>VLOOKUP(B1277,[1]Sheet1!$B$1:$G$65536,6,0)</f>
        <v>22.8866666666667</v>
      </c>
      <c r="H1277" s="18"/>
      <c r="I1277" s="42" t="s">
        <v>62</v>
      </c>
      <c r="J1277" s="41"/>
      <c r="K1277" s="7" t="s">
        <v>16</v>
      </c>
    </row>
    <row r="1278" s="1" customFormat="1" ht="28.5" spans="1:11">
      <c r="A1278" s="16" t="s">
        <v>1075</v>
      </c>
      <c r="B1278" s="20">
        <v>250401026</v>
      </c>
      <c r="C1278" s="18" t="s">
        <v>1822</v>
      </c>
      <c r="D1278" s="18"/>
      <c r="E1278" s="18"/>
      <c r="F1278" s="18" t="s">
        <v>1077</v>
      </c>
      <c r="G1278" s="19">
        <f>VLOOKUP(B1278,[1]Sheet1!$B$1:$G$65536,6,0)</f>
        <v>6.16666666666667</v>
      </c>
      <c r="H1278" s="18"/>
      <c r="I1278" s="42" t="s">
        <v>62</v>
      </c>
      <c r="J1278" s="41"/>
      <c r="K1278" s="7" t="s">
        <v>16</v>
      </c>
    </row>
    <row r="1279" s="1" customFormat="1" ht="28.5" spans="1:11">
      <c r="A1279" s="16" t="s">
        <v>1075</v>
      </c>
      <c r="B1279" s="20">
        <v>250401027</v>
      </c>
      <c r="C1279" s="18" t="s">
        <v>1823</v>
      </c>
      <c r="D1279" s="18"/>
      <c r="E1279" s="18"/>
      <c r="F1279" s="18" t="s">
        <v>1077</v>
      </c>
      <c r="G1279" s="29">
        <f>VLOOKUP(B1279,[1]Sheet1!$B$1:$G$65536,6,0)</f>
        <v>55.9533333333333</v>
      </c>
      <c r="H1279" s="18" t="s">
        <v>1824</v>
      </c>
      <c r="I1279" s="42" t="s">
        <v>62</v>
      </c>
      <c r="J1279" s="41"/>
      <c r="K1279" s="7" t="s">
        <v>16</v>
      </c>
    </row>
    <row r="1280" s="1" customFormat="1" spans="1:11">
      <c r="A1280" s="16" t="s">
        <v>1075</v>
      </c>
      <c r="B1280" s="20">
        <v>250401028</v>
      </c>
      <c r="C1280" s="18" t="s">
        <v>1825</v>
      </c>
      <c r="D1280" s="18"/>
      <c r="E1280" s="18"/>
      <c r="F1280" s="18" t="s">
        <v>1077</v>
      </c>
      <c r="G1280" s="19">
        <f>VLOOKUP(B1280,[1]Sheet1!$B$1:$G$65536,6,0)</f>
        <v>29.2</v>
      </c>
      <c r="H1280" s="18"/>
      <c r="I1280" s="42" t="s">
        <v>62</v>
      </c>
      <c r="J1280" s="41"/>
      <c r="K1280" s="7" t="s">
        <v>16</v>
      </c>
    </row>
    <row r="1281" s="1" customFormat="1" spans="1:11">
      <c r="A1281" s="16" t="s">
        <v>1075</v>
      </c>
      <c r="B1281" s="20">
        <v>250401029</v>
      </c>
      <c r="C1281" s="18" t="s">
        <v>1826</v>
      </c>
      <c r="D1281" s="18"/>
      <c r="E1281" s="18"/>
      <c r="F1281" s="18" t="s">
        <v>1077</v>
      </c>
      <c r="G1281" s="19">
        <f>VLOOKUP(B1281,[1]Sheet1!$B$1:$G$65536,6,0)</f>
        <v>32.8</v>
      </c>
      <c r="H1281" s="18"/>
      <c r="I1281" s="42" t="s">
        <v>44</v>
      </c>
      <c r="J1281" s="41"/>
      <c r="K1281" s="7" t="s">
        <v>16</v>
      </c>
    </row>
    <row r="1282" s="1" customFormat="1" ht="28.5" spans="1:11">
      <c r="A1282" s="16" t="s">
        <v>1075</v>
      </c>
      <c r="B1282" s="20">
        <v>250401030</v>
      </c>
      <c r="C1282" s="18" t="s">
        <v>1827</v>
      </c>
      <c r="D1282" s="18"/>
      <c r="E1282" s="18"/>
      <c r="F1282" s="18" t="s">
        <v>1077</v>
      </c>
      <c r="G1282" s="19">
        <f>VLOOKUP(B1282,[1]Sheet1!$B$1:$G$65536,6,0)</f>
        <v>32.8</v>
      </c>
      <c r="H1282" s="18" t="s">
        <v>1082</v>
      </c>
      <c r="I1282" s="42" t="s">
        <v>44</v>
      </c>
      <c r="J1282" s="41"/>
      <c r="K1282" s="7" t="s">
        <v>16</v>
      </c>
    </row>
    <row r="1283" s="1" customFormat="1" ht="28.5" spans="1:11">
      <c r="A1283" s="16" t="s">
        <v>1075</v>
      </c>
      <c r="B1283" s="20">
        <v>250401031</v>
      </c>
      <c r="C1283" s="18" t="s">
        <v>1828</v>
      </c>
      <c r="D1283" s="18"/>
      <c r="E1283" s="18"/>
      <c r="F1283" s="18" t="s">
        <v>1829</v>
      </c>
      <c r="G1283" s="19">
        <f>VLOOKUP(B1283,[1]Sheet1!$B$1:$G$65536,6,0)</f>
        <v>24.756</v>
      </c>
      <c r="H1283" s="18" t="s">
        <v>1082</v>
      </c>
      <c r="I1283" s="42" t="s">
        <v>44</v>
      </c>
      <c r="J1283" s="41"/>
      <c r="K1283" s="7" t="s">
        <v>16</v>
      </c>
    </row>
    <row r="1284" s="1" customFormat="1" ht="42.75" spans="1:11">
      <c r="A1284" s="16" t="s">
        <v>1075</v>
      </c>
      <c r="B1284" s="20">
        <v>250401032</v>
      </c>
      <c r="C1284" s="18" t="s">
        <v>1830</v>
      </c>
      <c r="D1284" s="18"/>
      <c r="E1284" s="18"/>
      <c r="F1284" s="18" t="s">
        <v>1077</v>
      </c>
      <c r="G1284" s="19">
        <f>VLOOKUP(B1284,[1]Sheet1!$B$1:$G$65536,6,0)</f>
        <v>22.6533333333333</v>
      </c>
      <c r="H1284" s="18"/>
      <c r="I1284" s="42" t="s">
        <v>44</v>
      </c>
      <c r="J1284" s="41"/>
      <c r="K1284" s="7" t="s">
        <v>16</v>
      </c>
    </row>
    <row r="1285" s="1" customFormat="1" ht="28.5" spans="1:11">
      <c r="A1285" s="16" t="s">
        <v>1075</v>
      </c>
      <c r="B1285" s="20">
        <v>250401035</v>
      </c>
      <c r="C1285" s="18" t="s">
        <v>1831</v>
      </c>
      <c r="D1285" s="18"/>
      <c r="E1285" s="18"/>
      <c r="F1285" s="18" t="s">
        <v>22</v>
      </c>
      <c r="G1285" s="29">
        <f>ROUNDDOWN(VLOOKUP(B1285,[1]Sheet1!$B$1:$G$65536,6,0),0)</f>
        <v>281</v>
      </c>
      <c r="H1285" s="18" t="s">
        <v>1082</v>
      </c>
      <c r="I1285" s="42" t="s">
        <v>44</v>
      </c>
      <c r="J1285" s="41"/>
      <c r="K1285" s="7" t="s">
        <v>16</v>
      </c>
    </row>
    <row r="1286" s="1" customFormat="1" ht="28.5" spans="1:11">
      <c r="A1286" s="16" t="s">
        <v>1075</v>
      </c>
      <c r="B1286" s="20">
        <v>250401036</v>
      </c>
      <c r="C1286" s="18" t="s">
        <v>1832</v>
      </c>
      <c r="D1286" s="18"/>
      <c r="E1286" s="18"/>
      <c r="F1286" s="18" t="s">
        <v>22</v>
      </c>
      <c r="G1286" s="19">
        <f>VLOOKUP(B1286,[1]Sheet1!$B$1:$G$65536,6,0)</f>
        <v>72.38</v>
      </c>
      <c r="H1286" s="18"/>
      <c r="I1286" s="42" t="s">
        <v>44</v>
      </c>
      <c r="J1286" s="41"/>
      <c r="K1286" s="7" t="s">
        <v>16</v>
      </c>
    </row>
    <row r="1287" s="1" customFormat="1" ht="185.25" spans="1:11">
      <c r="A1287" s="16" t="s">
        <v>1075</v>
      </c>
      <c r="B1287" s="20">
        <v>250401037</v>
      </c>
      <c r="C1287" s="18" t="s">
        <v>1833</v>
      </c>
      <c r="D1287" s="18" t="s">
        <v>1582</v>
      </c>
      <c r="E1287" s="18"/>
      <c r="F1287" s="18" t="s">
        <v>22</v>
      </c>
      <c r="G1287" s="19">
        <f>VLOOKUP(B1287,[1]Sheet1!$B$1:$G$65536,6,0)</f>
        <v>57.896</v>
      </c>
      <c r="H1287" s="18"/>
      <c r="I1287" s="42" t="s">
        <v>44</v>
      </c>
      <c r="J1287" s="41"/>
      <c r="K1287" s="7" t="s">
        <v>16</v>
      </c>
    </row>
    <row r="1288" s="1" customFormat="1" ht="185.25" spans="1:11">
      <c r="A1288" s="16" t="s">
        <v>1075</v>
      </c>
      <c r="B1288" s="20">
        <v>250401038</v>
      </c>
      <c r="C1288" s="18" t="s">
        <v>1834</v>
      </c>
      <c r="D1288" s="18" t="s">
        <v>1582</v>
      </c>
      <c r="E1288" s="18"/>
      <c r="F1288" s="18" t="s">
        <v>22</v>
      </c>
      <c r="G1288" s="29">
        <f>ROUNDDOWN(VLOOKUP(B1288,[1]Sheet1!$B$1:$G$65536,6,0),0)</f>
        <v>216</v>
      </c>
      <c r="H1288" s="18"/>
      <c r="I1288" s="42" t="s">
        <v>44</v>
      </c>
      <c r="J1288" s="41"/>
      <c r="K1288" s="7" t="s">
        <v>16</v>
      </c>
    </row>
    <row r="1289" s="1" customFormat="1" ht="28.5" spans="1:11">
      <c r="A1289" s="16" t="s">
        <v>1075</v>
      </c>
      <c r="B1289" s="20" t="s">
        <v>1835</v>
      </c>
      <c r="C1289" s="18" t="s">
        <v>1836</v>
      </c>
      <c r="D1289" s="18" t="s">
        <v>1837</v>
      </c>
      <c r="E1289" s="18"/>
      <c r="F1289" s="18" t="s">
        <v>22</v>
      </c>
      <c r="G1289" s="19">
        <f>VLOOKUP(B1289,[1]Sheet1!$B$1:$G$65536,6,0)</f>
        <v>73.9233333333333</v>
      </c>
      <c r="H1289" s="18"/>
      <c r="I1289" s="42" t="s">
        <v>62</v>
      </c>
      <c r="J1289" s="41"/>
      <c r="K1289" s="7" t="s">
        <v>16</v>
      </c>
    </row>
    <row r="1290" s="1" customFormat="1" spans="1:11">
      <c r="A1290" s="16" t="s">
        <v>1075</v>
      </c>
      <c r="B1290" s="20" t="s">
        <v>1838</v>
      </c>
      <c r="C1290" s="18" t="s">
        <v>1839</v>
      </c>
      <c r="D1290" s="18" t="s">
        <v>1310</v>
      </c>
      <c r="E1290" s="18"/>
      <c r="F1290" s="18" t="s">
        <v>22</v>
      </c>
      <c r="G1290" s="19">
        <f>VLOOKUP(B1290,[1]Sheet1!$B$1:$G$65536,6,0)</f>
        <v>73.9233333333333</v>
      </c>
      <c r="H1290" s="18"/>
      <c r="I1290" s="42" t="s">
        <v>62</v>
      </c>
      <c r="J1290" s="41"/>
      <c r="K1290" s="7" t="s">
        <v>16</v>
      </c>
    </row>
    <row r="1291" s="1" customFormat="1" spans="1:11">
      <c r="A1291" s="16" t="s">
        <v>1075</v>
      </c>
      <c r="B1291" s="20" t="s">
        <v>1840</v>
      </c>
      <c r="C1291" s="18" t="s">
        <v>1841</v>
      </c>
      <c r="D1291" s="18" t="s">
        <v>1310</v>
      </c>
      <c r="E1291" s="18"/>
      <c r="F1291" s="18" t="s">
        <v>22</v>
      </c>
      <c r="G1291" s="29">
        <f>ROUNDDOWN(VLOOKUP(B1291,[1]Sheet1!$B$1:$G$65536,6,0),0)</f>
        <v>110</v>
      </c>
      <c r="H1291" s="18"/>
      <c r="I1291" s="42" t="s">
        <v>44</v>
      </c>
      <c r="J1291" s="41"/>
      <c r="K1291" s="7" t="s">
        <v>16</v>
      </c>
    </row>
    <row r="1292" s="1" customFormat="1" spans="1:11">
      <c r="A1292" s="16" t="s">
        <v>1075</v>
      </c>
      <c r="B1292" s="20" t="s">
        <v>1842</v>
      </c>
      <c r="C1292" s="18" t="s">
        <v>1843</v>
      </c>
      <c r="D1292" s="18" t="s">
        <v>1082</v>
      </c>
      <c r="E1292" s="18"/>
      <c r="F1292" s="18" t="s">
        <v>22</v>
      </c>
      <c r="G1292" s="29">
        <f>ROUNDDOWN(VLOOKUP(B1292,[1]Sheet1!$B$1:$G$65536,6,0),0)</f>
        <v>168</v>
      </c>
      <c r="H1292" s="18"/>
      <c r="I1292" s="42" t="s">
        <v>44</v>
      </c>
      <c r="J1292" s="41"/>
      <c r="K1292" s="7" t="s">
        <v>16</v>
      </c>
    </row>
    <row r="1293" s="1" customFormat="1" spans="1:11">
      <c r="A1293" s="16" t="s">
        <v>1075</v>
      </c>
      <c r="B1293" s="20" t="s">
        <v>1844</v>
      </c>
      <c r="C1293" s="18" t="s">
        <v>1845</v>
      </c>
      <c r="D1293" s="18" t="s">
        <v>1082</v>
      </c>
      <c r="E1293" s="18"/>
      <c r="F1293" s="18" t="s">
        <v>22</v>
      </c>
      <c r="G1293" s="29">
        <f>ROUNDDOWN(VLOOKUP(B1293,[1]Sheet1!$B$1:$G$65536,6,0),0)</f>
        <v>101</v>
      </c>
      <c r="H1293" s="18"/>
      <c r="I1293" s="42" t="s">
        <v>44</v>
      </c>
      <c r="J1293" s="41"/>
      <c r="K1293" s="7" t="s">
        <v>16</v>
      </c>
    </row>
    <row r="1294" s="1" customFormat="1" ht="28.5" spans="1:11">
      <c r="A1294" s="16"/>
      <c r="B1294" s="20">
        <v>250402</v>
      </c>
      <c r="C1294" s="18" t="s">
        <v>1846</v>
      </c>
      <c r="D1294" s="18"/>
      <c r="E1294" s="18"/>
      <c r="F1294" s="18"/>
      <c r="G1294" s="19"/>
      <c r="H1294" s="18"/>
      <c r="I1294" s="42" t="s">
        <v>15</v>
      </c>
      <c r="J1294" s="41"/>
      <c r="K1294" s="7" t="s">
        <v>16</v>
      </c>
    </row>
    <row r="1295" s="1" customFormat="1" ht="28.5" spans="1:11">
      <c r="A1295" s="16" t="s">
        <v>1075</v>
      </c>
      <c r="B1295" s="20">
        <v>250402001</v>
      </c>
      <c r="C1295" s="18" t="s">
        <v>1847</v>
      </c>
      <c r="D1295" s="18"/>
      <c r="E1295" s="18"/>
      <c r="F1295" s="18" t="s">
        <v>1077</v>
      </c>
      <c r="G1295" s="19">
        <f>VLOOKUP(B1295,[1]Sheet1!$B$1:$G$65536,6,0)</f>
        <v>14.2233333333333</v>
      </c>
      <c r="H1295" s="18"/>
      <c r="I1295" s="42" t="s">
        <v>62</v>
      </c>
      <c r="J1295" s="41"/>
      <c r="K1295" s="7" t="s">
        <v>16</v>
      </c>
    </row>
    <row r="1296" s="1" customFormat="1" spans="1:11">
      <c r="A1296" s="16" t="s">
        <v>1075</v>
      </c>
      <c r="B1296" s="20">
        <v>250402002</v>
      </c>
      <c r="C1296" s="18" t="s">
        <v>1848</v>
      </c>
      <c r="D1296" s="18"/>
      <c r="E1296" s="18"/>
      <c r="F1296" s="18" t="s">
        <v>1077</v>
      </c>
      <c r="G1296" s="19">
        <f>VLOOKUP(B1296,[1]Sheet1!$B$1:$G$65536,6,0)</f>
        <v>25.8333333333333</v>
      </c>
      <c r="H1296" s="18"/>
      <c r="I1296" s="42" t="s">
        <v>62</v>
      </c>
      <c r="J1296" s="41"/>
      <c r="K1296" s="7" t="s">
        <v>16</v>
      </c>
    </row>
    <row r="1297" s="1" customFormat="1" spans="1:11">
      <c r="A1297" s="16" t="s">
        <v>1075</v>
      </c>
      <c r="B1297" s="20">
        <v>2504020021</v>
      </c>
      <c r="C1297" s="18" t="s">
        <v>1849</v>
      </c>
      <c r="D1297" s="18"/>
      <c r="E1297" s="18"/>
      <c r="F1297" s="18" t="s">
        <v>22</v>
      </c>
      <c r="G1297" s="19">
        <f>VLOOKUP(B1297,[1]Sheet1!$B$1:$G$65536,6,0)</f>
        <v>69.2</v>
      </c>
      <c r="H1297" s="18"/>
      <c r="I1297" s="42" t="s">
        <v>62</v>
      </c>
      <c r="J1297" s="41"/>
      <c r="K1297" s="7" t="s">
        <v>16</v>
      </c>
    </row>
    <row r="1298" s="1" customFormat="1" ht="99.75" spans="1:11">
      <c r="A1298" s="16" t="s">
        <v>1075</v>
      </c>
      <c r="B1298" s="20">
        <v>250402003</v>
      </c>
      <c r="C1298" s="18" t="s">
        <v>1850</v>
      </c>
      <c r="D1298" s="18" t="s">
        <v>1851</v>
      </c>
      <c r="E1298" s="18"/>
      <c r="F1298" s="18" t="s">
        <v>1077</v>
      </c>
      <c r="G1298" s="19">
        <f>VLOOKUP(B1298,[1]Sheet1!$B$1:$G$65536,6,0)</f>
        <v>14.25</v>
      </c>
      <c r="H1298" s="18" t="s">
        <v>1824</v>
      </c>
      <c r="I1298" s="42" t="s">
        <v>62</v>
      </c>
      <c r="J1298" s="41"/>
      <c r="K1298" s="7" t="s">
        <v>16</v>
      </c>
    </row>
    <row r="1299" s="1" customFormat="1" spans="1:11">
      <c r="A1299" s="16" t="s">
        <v>1075</v>
      </c>
      <c r="B1299" s="20">
        <v>2504020031</v>
      </c>
      <c r="C1299" s="18" t="s">
        <v>1852</v>
      </c>
      <c r="D1299" s="18" t="s">
        <v>1310</v>
      </c>
      <c r="E1299" s="18"/>
      <c r="F1299" s="18" t="s">
        <v>1077</v>
      </c>
      <c r="G1299" s="19">
        <f>VLOOKUP(B1299,[1]Sheet1!$B$1:$G$65536,6,0)</f>
        <v>53.9966666666667</v>
      </c>
      <c r="H1299" s="18"/>
      <c r="I1299" s="42" t="s">
        <v>62</v>
      </c>
      <c r="J1299" s="41"/>
      <c r="K1299" s="7" t="s">
        <v>16</v>
      </c>
    </row>
    <row r="1300" s="1" customFormat="1" spans="1:11">
      <c r="A1300" s="16" t="s">
        <v>1075</v>
      </c>
      <c r="B1300" s="20">
        <v>250402004</v>
      </c>
      <c r="C1300" s="18" t="s">
        <v>1853</v>
      </c>
      <c r="D1300" s="18"/>
      <c r="E1300" s="18"/>
      <c r="F1300" s="18" t="s">
        <v>1077</v>
      </c>
      <c r="G1300" s="19">
        <f>VLOOKUP(B1300,[1]Sheet1!$B$1:$G$65536,6,0)</f>
        <v>14.3233333333333</v>
      </c>
      <c r="H1300" s="18"/>
      <c r="I1300" s="42" t="s">
        <v>62</v>
      </c>
      <c r="J1300" s="41"/>
      <c r="K1300" s="7" t="s">
        <v>16</v>
      </c>
    </row>
    <row r="1301" s="1" customFormat="1" ht="57" spans="1:11">
      <c r="A1301" s="16" t="s">
        <v>1075</v>
      </c>
      <c r="B1301" s="20">
        <v>250402005</v>
      </c>
      <c r="C1301" s="18" t="s">
        <v>1854</v>
      </c>
      <c r="D1301" s="18" t="s">
        <v>1855</v>
      </c>
      <c r="E1301" s="18"/>
      <c r="F1301" s="18" t="s">
        <v>1077</v>
      </c>
      <c r="G1301" s="19">
        <f>VLOOKUP(B1301,[1]Sheet1!$B$1:$G$65536,6,0)</f>
        <v>8.4</v>
      </c>
      <c r="H1301" s="18" t="s">
        <v>1856</v>
      </c>
      <c r="I1301" s="42" t="s">
        <v>44</v>
      </c>
      <c r="J1301" s="41"/>
      <c r="K1301" s="7" t="s">
        <v>16</v>
      </c>
    </row>
    <row r="1302" s="1" customFormat="1" ht="28.5" spans="1:11">
      <c r="A1302" s="16" t="s">
        <v>1075</v>
      </c>
      <c r="B1302" s="20">
        <v>2504020051</v>
      </c>
      <c r="C1302" s="18" t="s">
        <v>1857</v>
      </c>
      <c r="D1302" s="18" t="s">
        <v>1858</v>
      </c>
      <c r="E1302" s="18"/>
      <c r="F1302" s="18" t="s">
        <v>1077</v>
      </c>
      <c r="G1302" s="29">
        <f>VLOOKUP(B1302,[1]Sheet1!$B$1:$G$65536,6,0)</f>
        <v>28</v>
      </c>
      <c r="H1302" s="18"/>
      <c r="I1302" s="42" t="s">
        <v>62</v>
      </c>
      <c r="J1302" s="41"/>
      <c r="K1302" s="7" t="s">
        <v>16</v>
      </c>
    </row>
    <row r="1303" s="1" customFormat="1" ht="28.5" spans="1:11">
      <c r="A1303" s="16" t="s">
        <v>1075</v>
      </c>
      <c r="B1303" s="20">
        <v>250402006</v>
      </c>
      <c r="C1303" s="18" t="s">
        <v>1859</v>
      </c>
      <c r="D1303" s="18"/>
      <c r="E1303" s="18"/>
      <c r="F1303" s="18" t="s">
        <v>1077</v>
      </c>
      <c r="G1303" s="19">
        <f>VLOOKUP(B1303,[1]Sheet1!$B$1:$G$65536,6,0)</f>
        <v>14.25</v>
      </c>
      <c r="H1303" s="18"/>
      <c r="I1303" s="42" t="s">
        <v>62</v>
      </c>
      <c r="J1303" s="41"/>
      <c r="K1303" s="7" t="s">
        <v>16</v>
      </c>
    </row>
    <row r="1304" s="1" customFormat="1" ht="28.5" spans="1:11">
      <c r="A1304" s="16" t="s">
        <v>1075</v>
      </c>
      <c r="B1304" s="20">
        <v>2504020061</v>
      </c>
      <c r="C1304" s="18" t="s">
        <v>1860</v>
      </c>
      <c r="D1304" s="18"/>
      <c r="E1304" s="18"/>
      <c r="F1304" s="18" t="s">
        <v>22</v>
      </c>
      <c r="G1304" s="29">
        <f>VLOOKUP(B1304,[1]Sheet1!$B$1:$G$65536,6,0)</f>
        <v>45.99</v>
      </c>
      <c r="H1304" s="18"/>
      <c r="I1304" s="42" t="s">
        <v>62</v>
      </c>
      <c r="J1304" s="41"/>
      <c r="K1304" s="7" t="s">
        <v>16</v>
      </c>
    </row>
    <row r="1305" s="1" customFormat="1" ht="28.5" spans="1:11">
      <c r="A1305" s="16" t="s">
        <v>1075</v>
      </c>
      <c r="B1305" s="20">
        <v>250402007</v>
      </c>
      <c r="C1305" s="18" t="s">
        <v>1861</v>
      </c>
      <c r="D1305" s="18"/>
      <c r="E1305" s="18"/>
      <c r="F1305" s="18" t="s">
        <v>1077</v>
      </c>
      <c r="G1305" s="19">
        <f>VLOOKUP(B1305,[1]Sheet1!$B$1:$G$65536,6,0)</f>
        <v>14.3233333333333</v>
      </c>
      <c r="H1305" s="18"/>
      <c r="I1305" s="42" t="s">
        <v>62</v>
      </c>
      <c r="J1305" s="41"/>
      <c r="K1305" s="7" t="s">
        <v>16</v>
      </c>
    </row>
    <row r="1306" s="1" customFormat="1" ht="28.5" spans="1:11">
      <c r="A1306" s="16" t="s">
        <v>1075</v>
      </c>
      <c r="B1306" s="20">
        <v>250402008</v>
      </c>
      <c r="C1306" s="18" t="s">
        <v>1862</v>
      </c>
      <c r="D1306" s="18"/>
      <c r="E1306" s="18"/>
      <c r="F1306" s="18" t="s">
        <v>1077</v>
      </c>
      <c r="G1306" s="19">
        <f>VLOOKUP(B1306,[1]Sheet1!$B$1:$G$65536,6,0)</f>
        <v>14.388</v>
      </c>
      <c r="H1306" s="18"/>
      <c r="I1306" s="42" t="s">
        <v>62</v>
      </c>
      <c r="J1306" s="41"/>
      <c r="K1306" s="7" t="s">
        <v>16</v>
      </c>
    </row>
    <row r="1307" s="1" customFormat="1" spans="1:11">
      <c r="A1307" s="16" t="s">
        <v>1075</v>
      </c>
      <c r="B1307" s="20">
        <v>250402009</v>
      </c>
      <c r="C1307" s="18" t="s">
        <v>1863</v>
      </c>
      <c r="D1307" s="18"/>
      <c r="E1307" s="18"/>
      <c r="F1307" s="18" t="s">
        <v>1077</v>
      </c>
      <c r="G1307" s="19">
        <f>VLOOKUP(B1307,[1]Sheet1!$B$1:$G$65536,6,0)</f>
        <v>14.6</v>
      </c>
      <c r="H1307" s="18"/>
      <c r="I1307" s="42" t="s">
        <v>62</v>
      </c>
      <c r="J1307" s="41"/>
      <c r="K1307" s="7" t="s">
        <v>16</v>
      </c>
    </row>
    <row r="1308" s="1" customFormat="1" ht="28.5" spans="1:11">
      <c r="A1308" s="16" t="s">
        <v>1075</v>
      </c>
      <c r="B1308" s="20">
        <v>250402010</v>
      </c>
      <c r="C1308" s="18" t="s">
        <v>1864</v>
      </c>
      <c r="D1308" s="18"/>
      <c r="E1308" s="18"/>
      <c r="F1308" s="18" t="s">
        <v>1077</v>
      </c>
      <c r="G1308" s="19">
        <f>VLOOKUP(B1308,[1]Sheet1!$B$1:$G$65536,6,0)</f>
        <v>14.388</v>
      </c>
      <c r="H1308" s="18"/>
      <c r="I1308" s="42" t="s">
        <v>62</v>
      </c>
      <c r="J1308" s="41"/>
      <c r="K1308" s="7" t="s">
        <v>16</v>
      </c>
    </row>
    <row r="1309" s="1" customFormat="1" spans="1:11">
      <c r="A1309" s="16" t="s">
        <v>1075</v>
      </c>
      <c r="B1309" s="20">
        <v>250402011</v>
      </c>
      <c r="C1309" s="18" t="s">
        <v>1865</v>
      </c>
      <c r="D1309" s="18"/>
      <c r="E1309" s="18"/>
      <c r="F1309" s="18" t="s">
        <v>1077</v>
      </c>
      <c r="G1309" s="19">
        <f>VLOOKUP(B1309,[1]Sheet1!$B$1:$G$65536,6,0)</f>
        <v>14.3233333333333</v>
      </c>
      <c r="H1309" s="18"/>
      <c r="I1309" s="42" t="s">
        <v>62</v>
      </c>
      <c r="J1309" s="41"/>
      <c r="K1309" s="7" t="s">
        <v>16</v>
      </c>
    </row>
    <row r="1310" s="1" customFormat="1" ht="85.5" spans="1:11">
      <c r="A1310" s="16" t="s">
        <v>1075</v>
      </c>
      <c r="B1310" s="20">
        <v>250402012</v>
      </c>
      <c r="C1310" s="18" t="s">
        <v>1866</v>
      </c>
      <c r="D1310" s="18" t="s">
        <v>1867</v>
      </c>
      <c r="E1310" s="18"/>
      <c r="F1310" s="18" t="s">
        <v>1077</v>
      </c>
      <c r="G1310" s="19">
        <f>VLOOKUP(B1310,[1]Sheet1!$B$1:$G$65536,6,0)</f>
        <v>14.3233333333333</v>
      </c>
      <c r="H1310" s="18"/>
      <c r="I1310" s="42" t="s">
        <v>62</v>
      </c>
      <c r="J1310" s="41"/>
      <c r="K1310" s="7" t="s">
        <v>16</v>
      </c>
    </row>
    <row r="1311" s="1" customFormat="1" ht="28.5" spans="1:11">
      <c r="A1311" s="16" t="s">
        <v>1075</v>
      </c>
      <c r="B1311" s="20">
        <v>250402013</v>
      </c>
      <c r="C1311" s="18" t="s">
        <v>1868</v>
      </c>
      <c r="D1311" s="18"/>
      <c r="E1311" s="18"/>
      <c r="F1311" s="18" t="s">
        <v>1077</v>
      </c>
      <c r="G1311" s="19">
        <f>VLOOKUP(B1311,[1]Sheet1!$B$1:$G$65536,6,0)</f>
        <v>14.3233333333333</v>
      </c>
      <c r="H1311" s="18"/>
      <c r="I1311" s="42" t="s">
        <v>62</v>
      </c>
      <c r="J1311" s="41"/>
      <c r="K1311" s="7" t="s">
        <v>16</v>
      </c>
    </row>
    <row r="1312" s="1" customFormat="1" ht="85.5" spans="1:11">
      <c r="A1312" s="16" t="s">
        <v>1075</v>
      </c>
      <c r="B1312" s="20">
        <v>250402014</v>
      </c>
      <c r="C1312" s="18" t="s">
        <v>1869</v>
      </c>
      <c r="D1312" s="18" t="s">
        <v>1870</v>
      </c>
      <c r="E1312" s="18"/>
      <c r="F1312" s="18" t="s">
        <v>1077</v>
      </c>
      <c r="G1312" s="19">
        <f>VLOOKUP(B1312,[1]Sheet1!$B$1:$G$65536,6,0)</f>
        <v>14.3233333333333</v>
      </c>
      <c r="H1312" s="18"/>
      <c r="I1312" s="42" t="s">
        <v>62</v>
      </c>
      <c r="J1312" s="41"/>
      <c r="K1312" s="7" t="s">
        <v>16</v>
      </c>
    </row>
    <row r="1313" s="1" customFormat="1" ht="28.5" spans="1:11">
      <c r="A1313" s="16" t="s">
        <v>1075</v>
      </c>
      <c r="B1313" s="20" t="s">
        <v>1871</v>
      </c>
      <c r="C1313" s="18" t="s">
        <v>1872</v>
      </c>
      <c r="D1313" s="18" t="s">
        <v>1681</v>
      </c>
      <c r="E1313" s="18"/>
      <c r="F1313" s="18"/>
      <c r="G1313" s="29">
        <f>VLOOKUP(B1313,[1]Sheet1!$B$1:$G$65536,6,0)</f>
        <v>78.0333333333333</v>
      </c>
      <c r="H1313" s="18"/>
      <c r="I1313" s="42" t="s">
        <v>44</v>
      </c>
      <c r="J1313" s="41"/>
      <c r="K1313" s="7" t="s">
        <v>16</v>
      </c>
    </row>
    <row r="1314" s="1" customFormat="1" ht="28.5" spans="1:11">
      <c r="A1314" s="16" t="s">
        <v>1075</v>
      </c>
      <c r="B1314" s="20">
        <v>250402015</v>
      </c>
      <c r="C1314" s="18" t="s">
        <v>1873</v>
      </c>
      <c r="D1314" s="18"/>
      <c r="E1314" s="18"/>
      <c r="F1314" s="18" t="s">
        <v>1077</v>
      </c>
      <c r="G1314" s="19">
        <f>VLOOKUP(B1314,[1]Sheet1!$B$1:$G$65536,6,0)</f>
        <v>14.3233333333333</v>
      </c>
      <c r="H1314" s="18"/>
      <c r="I1314" s="42" t="s">
        <v>62</v>
      </c>
      <c r="J1314" s="41"/>
      <c r="K1314" s="7" t="s">
        <v>16</v>
      </c>
    </row>
    <row r="1315" s="1" customFormat="1" ht="28.5" spans="1:11">
      <c r="A1315" s="16" t="s">
        <v>1075</v>
      </c>
      <c r="B1315" s="20">
        <v>250402016</v>
      </c>
      <c r="C1315" s="18" t="s">
        <v>1874</v>
      </c>
      <c r="D1315" s="18" t="s">
        <v>1875</v>
      </c>
      <c r="E1315" s="18"/>
      <c r="F1315" s="18" t="s">
        <v>1077</v>
      </c>
      <c r="G1315" s="19">
        <f>VLOOKUP(B1315,[1]Sheet1!$B$1:$G$65536,6,0)</f>
        <v>14.2866666666667</v>
      </c>
      <c r="H1315" s="18"/>
      <c r="I1315" s="42" t="s">
        <v>62</v>
      </c>
      <c r="J1315" s="41"/>
      <c r="K1315" s="7" t="s">
        <v>16</v>
      </c>
    </row>
    <row r="1316" s="1" customFormat="1" ht="28.5" spans="1:11">
      <c r="A1316" s="16" t="s">
        <v>1075</v>
      </c>
      <c r="B1316" s="20">
        <v>250402017</v>
      </c>
      <c r="C1316" s="18" t="s">
        <v>1876</v>
      </c>
      <c r="D1316" s="18"/>
      <c r="E1316" s="18"/>
      <c r="F1316" s="18" t="s">
        <v>1077</v>
      </c>
      <c r="G1316" s="19">
        <f>VLOOKUP(B1316,[1]Sheet1!$B$1:$G$65536,6,0)</f>
        <v>14.3</v>
      </c>
      <c r="H1316" s="18"/>
      <c r="I1316" s="42" t="s">
        <v>62</v>
      </c>
      <c r="J1316" s="41"/>
      <c r="K1316" s="7" t="s">
        <v>16</v>
      </c>
    </row>
    <row r="1317" s="1" customFormat="1" ht="28.5" spans="1:11">
      <c r="A1317" s="16" t="s">
        <v>1075</v>
      </c>
      <c r="B1317" s="20">
        <v>2504020171</v>
      </c>
      <c r="C1317" s="18" t="s">
        <v>1877</v>
      </c>
      <c r="D1317" s="18" t="s">
        <v>1684</v>
      </c>
      <c r="E1317" s="18"/>
      <c r="F1317" s="18" t="s">
        <v>1077</v>
      </c>
      <c r="G1317" s="19">
        <f>VLOOKUP(B1317,[1]Sheet1!$B$1:$G$65536,6,0)</f>
        <v>34.2433333333333</v>
      </c>
      <c r="H1317" s="18"/>
      <c r="I1317" s="42" t="s">
        <v>62</v>
      </c>
      <c r="J1317" s="41"/>
      <c r="K1317" s="7" t="s">
        <v>16</v>
      </c>
    </row>
    <row r="1318" s="1" customFormat="1" ht="28.5" spans="1:11">
      <c r="A1318" s="16" t="s">
        <v>1075</v>
      </c>
      <c r="B1318" s="20">
        <v>250402018</v>
      </c>
      <c r="C1318" s="18" t="s">
        <v>1878</v>
      </c>
      <c r="D1318" s="18"/>
      <c r="E1318" s="18"/>
      <c r="F1318" s="18" t="s">
        <v>1077</v>
      </c>
      <c r="G1318" s="19">
        <f>VLOOKUP(B1318,[1]Sheet1!$B$1:$G$65536,6,0)</f>
        <v>14.344</v>
      </c>
      <c r="H1318" s="18"/>
      <c r="I1318" s="42" t="s">
        <v>62</v>
      </c>
      <c r="J1318" s="41"/>
      <c r="K1318" s="7" t="s">
        <v>16</v>
      </c>
    </row>
    <row r="1319" s="1" customFormat="1" ht="28.5" spans="1:11">
      <c r="A1319" s="16" t="s">
        <v>1075</v>
      </c>
      <c r="B1319" s="20">
        <v>250402019</v>
      </c>
      <c r="C1319" s="18" t="s">
        <v>1879</v>
      </c>
      <c r="D1319" s="18"/>
      <c r="E1319" s="18"/>
      <c r="F1319" s="18" t="s">
        <v>1077</v>
      </c>
      <c r="G1319" s="19">
        <f>VLOOKUP(B1319,[1]Sheet1!$B$1:$G$65536,6,0)</f>
        <v>14.3233333333333</v>
      </c>
      <c r="H1319" s="18"/>
      <c r="I1319" s="42" t="s">
        <v>62</v>
      </c>
      <c r="J1319" s="41"/>
      <c r="K1319" s="7" t="s">
        <v>16</v>
      </c>
    </row>
    <row r="1320" s="1" customFormat="1" spans="1:11">
      <c r="A1320" s="16" t="s">
        <v>1075</v>
      </c>
      <c r="B1320" s="20">
        <v>250402020</v>
      </c>
      <c r="C1320" s="18" t="s">
        <v>1880</v>
      </c>
      <c r="D1320" s="18"/>
      <c r="E1320" s="18"/>
      <c r="F1320" s="18" t="s">
        <v>1077</v>
      </c>
      <c r="G1320" s="19">
        <f>VLOOKUP(B1320,[1]Sheet1!$B$1:$G$65536,6,0)</f>
        <v>14.5</v>
      </c>
      <c r="H1320" s="18"/>
      <c r="I1320" s="42" t="s">
        <v>62</v>
      </c>
      <c r="J1320" s="41"/>
      <c r="K1320" s="7" t="s">
        <v>16</v>
      </c>
    </row>
    <row r="1321" s="1" customFormat="1" spans="1:11">
      <c r="A1321" s="16" t="s">
        <v>1075</v>
      </c>
      <c r="B1321" s="20">
        <v>250402021</v>
      </c>
      <c r="C1321" s="18" t="s">
        <v>1881</v>
      </c>
      <c r="D1321" s="18"/>
      <c r="E1321" s="18"/>
      <c r="F1321" s="18" t="s">
        <v>1077</v>
      </c>
      <c r="G1321" s="19">
        <f>VLOOKUP(B1321,[1]Sheet1!$B$1:$G$65536,6,0)</f>
        <v>14.3233333333333</v>
      </c>
      <c r="H1321" s="18"/>
      <c r="I1321" s="42" t="s">
        <v>62</v>
      </c>
      <c r="J1321" s="41"/>
      <c r="K1321" s="7" t="s">
        <v>16</v>
      </c>
    </row>
    <row r="1322" s="1" customFormat="1" spans="1:11">
      <c r="A1322" s="16" t="s">
        <v>1075</v>
      </c>
      <c r="B1322" s="20">
        <v>250402022</v>
      </c>
      <c r="C1322" s="18" t="s">
        <v>1882</v>
      </c>
      <c r="D1322" s="18"/>
      <c r="E1322" s="18"/>
      <c r="F1322" s="18" t="s">
        <v>1077</v>
      </c>
      <c r="G1322" s="19">
        <f>VLOOKUP(B1322,[1]Sheet1!$B$1:$G$65536,6,0)</f>
        <v>22.5233333333333</v>
      </c>
      <c r="H1322" s="18"/>
      <c r="I1322" s="42" t="s">
        <v>24</v>
      </c>
      <c r="J1322" s="41"/>
      <c r="K1322" s="7" t="s">
        <v>16</v>
      </c>
    </row>
    <row r="1323" s="1" customFormat="1" ht="28.5" spans="1:11">
      <c r="A1323" s="16" t="s">
        <v>1075</v>
      </c>
      <c r="B1323" s="20">
        <v>250402023</v>
      </c>
      <c r="C1323" s="18" t="s">
        <v>1883</v>
      </c>
      <c r="D1323" s="18"/>
      <c r="E1323" s="18"/>
      <c r="F1323" s="18" t="s">
        <v>1077</v>
      </c>
      <c r="G1323" s="19">
        <f>VLOOKUP(B1323,[1]Sheet1!$B$1:$G$65536,6,0)</f>
        <v>11.3516666666667</v>
      </c>
      <c r="H1323" s="18"/>
      <c r="I1323" s="42" t="s">
        <v>24</v>
      </c>
      <c r="J1323" s="41"/>
      <c r="K1323" s="7" t="s">
        <v>16</v>
      </c>
    </row>
    <row r="1324" s="1" customFormat="1" spans="1:11">
      <c r="A1324" s="16" t="s">
        <v>1075</v>
      </c>
      <c r="B1324" s="20">
        <v>250402024</v>
      </c>
      <c r="C1324" s="18" t="s">
        <v>1884</v>
      </c>
      <c r="D1324" s="18"/>
      <c r="E1324" s="18"/>
      <c r="F1324" s="18" t="s">
        <v>1077</v>
      </c>
      <c r="G1324" s="19">
        <f>VLOOKUP(B1324,[1]Sheet1!$B$1:$G$65536,6,0)</f>
        <v>11.3516666666667</v>
      </c>
      <c r="H1324" s="18"/>
      <c r="I1324" s="42" t="s">
        <v>24</v>
      </c>
      <c r="J1324" s="41"/>
      <c r="K1324" s="7" t="s">
        <v>16</v>
      </c>
    </row>
    <row r="1325" s="1" customFormat="1" spans="1:11">
      <c r="A1325" s="16" t="s">
        <v>1075</v>
      </c>
      <c r="B1325" s="20">
        <v>250402025</v>
      </c>
      <c r="C1325" s="18" t="s">
        <v>1885</v>
      </c>
      <c r="D1325" s="18"/>
      <c r="E1325" s="18"/>
      <c r="F1325" s="18" t="s">
        <v>1077</v>
      </c>
      <c r="G1325" s="29">
        <f>VLOOKUP(B1325,[1]Sheet1!$B$1:$G$65536,6,0)</f>
        <v>10.02</v>
      </c>
      <c r="H1325" s="18"/>
      <c r="I1325" s="42" t="s">
        <v>62</v>
      </c>
      <c r="J1325" s="41"/>
      <c r="K1325" s="7" t="s">
        <v>16</v>
      </c>
    </row>
    <row r="1326" s="1" customFormat="1" spans="1:11">
      <c r="A1326" s="16" t="s">
        <v>1075</v>
      </c>
      <c r="B1326" s="20">
        <v>250402026</v>
      </c>
      <c r="C1326" s="18" t="s">
        <v>1886</v>
      </c>
      <c r="D1326" s="18"/>
      <c r="E1326" s="18"/>
      <c r="F1326" s="18" t="s">
        <v>1077</v>
      </c>
      <c r="G1326" s="19">
        <f>VLOOKUP(B1326,[1]Sheet1!$B$1:$G$65536,6,0)</f>
        <v>11.3</v>
      </c>
      <c r="H1326" s="18"/>
      <c r="I1326" s="42" t="s">
        <v>62</v>
      </c>
      <c r="J1326" s="41"/>
      <c r="K1326" s="7" t="s">
        <v>16</v>
      </c>
    </row>
    <row r="1327" s="1" customFormat="1" ht="28.5" spans="1:11">
      <c r="A1327" s="16" t="s">
        <v>1075</v>
      </c>
      <c r="B1327" s="20">
        <v>250402027</v>
      </c>
      <c r="C1327" s="18" t="s">
        <v>1887</v>
      </c>
      <c r="D1327" s="18"/>
      <c r="E1327" s="18"/>
      <c r="F1327" s="18" t="s">
        <v>1077</v>
      </c>
      <c r="G1327" s="19">
        <f>VLOOKUP(B1327,[1]Sheet1!$B$1:$G$65536,6,0)</f>
        <v>11.4533333333333</v>
      </c>
      <c r="H1327" s="18"/>
      <c r="I1327" s="42" t="s">
        <v>62</v>
      </c>
      <c r="J1327" s="41"/>
      <c r="K1327" s="7" t="s">
        <v>16</v>
      </c>
    </row>
    <row r="1328" s="1" customFormat="1" ht="28.5" spans="1:11">
      <c r="A1328" s="16" t="s">
        <v>1075</v>
      </c>
      <c r="B1328" s="20">
        <v>250402028</v>
      </c>
      <c r="C1328" s="18" t="s">
        <v>1888</v>
      </c>
      <c r="D1328" s="18"/>
      <c r="E1328" s="18"/>
      <c r="F1328" s="18" t="s">
        <v>1077</v>
      </c>
      <c r="G1328" s="19">
        <f>VLOOKUP(B1328,[1]Sheet1!$B$1:$G$65536,6,0)</f>
        <v>11.4533333333333</v>
      </c>
      <c r="H1328" s="18"/>
      <c r="I1328" s="42" t="s">
        <v>62</v>
      </c>
      <c r="J1328" s="41"/>
      <c r="K1328" s="7" t="s">
        <v>16</v>
      </c>
    </row>
    <row r="1329" s="1" customFormat="1" spans="1:11">
      <c r="A1329" s="16" t="s">
        <v>1075</v>
      </c>
      <c r="B1329" s="20">
        <v>250402029</v>
      </c>
      <c r="C1329" s="18" t="s">
        <v>1889</v>
      </c>
      <c r="D1329" s="18"/>
      <c r="E1329" s="18"/>
      <c r="F1329" s="18" t="s">
        <v>1077</v>
      </c>
      <c r="G1329" s="19">
        <f>VLOOKUP(B1329,[1]Sheet1!$B$1:$G$65536,6,0)</f>
        <v>11.4533333333333</v>
      </c>
      <c r="H1329" s="18"/>
      <c r="I1329" s="42" t="s">
        <v>62</v>
      </c>
      <c r="J1329" s="41"/>
      <c r="K1329" s="7" t="s">
        <v>16</v>
      </c>
    </row>
    <row r="1330" s="1" customFormat="1" ht="28.5" spans="1:11">
      <c r="A1330" s="16" t="s">
        <v>1075</v>
      </c>
      <c r="B1330" s="20">
        <v>250402030</v>
      </c>
      <c r="C1330" s="18" t="s">
        <v>1890</v>
      </c>
      <c r="D1330" s="18" t="s">
        <v>1891</v>
      </c>
      <c r="E1330" s="18"/>
      <c r="F1330" s="18" t="s">
        <v>1077</v>
      </c>
      <c r="G1330" s="19">
        <f>VLOOKUP(B1330,[1]Sheet1!$B$1:$G$65536,6,0)</f>
        <v>11.4533333333333</v>
      </c>
      <c r="H1330" s="18"/>
      <c r="I1330" s="42" t="s">
        <v>62</v>
      </c>
      <c r="J1330" s="41"/>
      <c r="K1330" s="7" t="s">
        <v>16</v>
      </c>
    </row>
    <row r="1331" s="1" customFormat="1" ht="28.5" spans="1:11">
      <c r="A1331" s="16" t="s">
        <v>1075</v>
      </c>
      <c r="B1331" s="20">
        <v>250402031</v>
      </c>
      <c r="C1331" s="18" t="s">
        <v>1892</v>
      </c>
      <c r="D1331" s="18" t="s">
        <v>1891</v>
      </c>
      <c r="E1331" s="18"/>
      <c r="F1331" s="18" t="s">
        <v>1077</v>
      </c>
      <c r="G1331" s="19">
        <f>VLOOKUP(B1331,[1]Sheet1!$B$1:$G$65536,6,0)</f>
        <v>11.4533333333333</v>
      </c>
      <c r="H1331" s="18"/>
      <c r="I1331" s="42" t="s">
        <v>62</v>
      </c>
      <c r="J1331" s="41"/>
      <c r="K1331" s="7" t="s">
        <v>16</v>
      </c>
    </row>
    <row r="1332" s="1" customFormat="1" spans="1:11">
      <c r="A1332" s="16" t="s">
        <v>1075</v>
      </c>
      <c r="B1332" s="20">
        <v>250402032</v>
      </c>
      <c r="C1332" s="18" t="s">
        <v>1893</v>
      </c>
      <c r="D1332" s="18"/>
      <c r="E1332" s="18"/>
      <c r="F1332" s="18" t="s">
        <v>1077</v>
      </c>
      <c r="G1332" s="19">
        <f>VLOOKUP(B1332,[1]Sheet1!$B$1:$G$65536,6,0)</f>
        <v>11.4533333333333</v>
      </c>
      <c r="H1332" s="18"/>
      <c r="I1332" s="42" t="s">
        <v>62</v>
      </c>
      <c r="J1332" s="41"/>
      <c r="K1332" s="7" t="s">
        <v>16</v>
      </c>
    </row>
    <row r="1333" s="1" customFormat="1" ht="28.5" spans="1:11">
      <c r="A1333" s="16" t="s">
        <v>1075</v>
      </c>
      <c r="B1333" s="20">
        <v>250402033</v>
      </c>
      <c r="C1333" s="18" t="s">
        <v>1894</v>
      </c>
      <c r="D1333" s="18" t="s">
        <v>1895</v>
      </c>
      <c r="E1333" s="18"/>
      <c r="F1333" s="18" t="s">
        <v>1077</v>
      </c>
      <c r="G1333" s="29">
        <f>VLOOKUP(B1333,[1]Sheet1!$B$1:$G$65536,6,0)</f>
        <v>10.02</v>
      </c>
      <c r="H1333" s="18"/>
      <c r="I1333" s="42" t="s">
        <v>62</v>
      </c>
      <c r="J1333" s="41"/>
      <c r="K1333" s="7" t="s">
        <v>16</v>
      </c>
    </row>
    <row r="1334" s="1" customFormat="1" spans="1:11">
      <c r="A1334" s="16" t="s">
        <v>1075</v>
      </c>
      <c r="B1334" s="20">
        <v>250402034</v>
      </c>
      <c r="C1334" s="18" t="s">
        <v>1896</v>
      </c>
      <c r="D1334" s="18"/>
      <c r="E1334" s="18"/>
      <c r="F1334" s="18" t="s">
        <v>1077</v>
      </c>
      <c r="G1334" s="19">
        <f>VLOOKUP(B1334,[1]Sheet1!$B$1:$G$65536,6,0)</f>
        <v>11.4533333333333</v>
      </c>
      <c r="H1334" s="18"/>
      <c r="I1334" s="42" t="s">
        <v>62</v>
      </c>
      <c r="J1334" s="41"/>
      <c r="K1334" s="7" t="s">
        <v>16</v>
      </c>
    </row>
    <row r="1335" s="1" customFormat="1" ht="28.5" spans="1:11">
      <c r="A1335" s="16"/>
      <c r="B1335" s="20">
        <v>250402035</v>
      </c>
      <c r="C1335" s="18" t="s">
        <v>1897</v>
      </c>
      <c r="D1335" s="18"/>
      <c r="E1335" s="18"/>
      <c r="F1335" s="18" t="s">
        <v>1077</v>
      </c>
      <c r="G1335" s="19"/>
      <c r="H1335" s="18"/>
      <c r="I1335" s="42" t="s">
        <v>15</v>
      </c>
      <c r="J1335" s="41"/>
      <c r="K1335" s="7" t="s">
        <v>16</v>
      </c>
    </row>
    <row r="1336" s="1" customFormat="1" ht="28.5" spans="1:11">
      <c r="A1336" s="16" t="s">
        <v>1075</v>
      </c>
      <c r="B1336" s="20">
        <v>2504020350</v>
      </c>
      <c r="C1336" s="18" t="s">
        <v>1898</v>
      </c>
      <c r="D1336" s="18"/>
      <c r="E1336" s="18"/>
      <c r="F1336" s="18" t="s">
        <v>1077</v>
      </c>
      <c r="G1336" s="19">
        <f>VLOOKUP(B1336,[1]Sheet1!$B$1:$G$65536,6,0)</f>
        <v>6.18333333333333</v>
      </c>
      <c r="H1336" s="18"/>
      <c r="I1336" s="42" t="s">
        <v>62</v>
      </c>
      <c r="J1336" s="41"/>
      <c r="K1336" s="7" t="s">
        <v>16</v>
      </c>
    </row>
    <row r="1337" s="1" customFormat="1" ht="28.5" spans="1:11">
      <c r="A1337" s="16" t="s">
        <v>1075</v>
      </c>
      <c r="B1337" s="20">
        <v>2504020351</v>
      </c>
      <c r="C1337" s="18" t="s">
        <v>1899</v>
      </c>
      <c r="D1337" s="18"/>
      <c r="E1337" s="18"/>
      <c r="F1337" s="18" t="s">
        <v>1077</v>
      </c>
      <c r="G1337" s="19">
        <f>VLOOKUP(B1337,[1]Sheet1!$B$1:$G$65536,6,0)</f>
        <v>12.2666666666667</v>
      </c>
      <c r="H1337" s="18"/>
      <c r="I1337" s="42" t="s">
        <v>62</v>
      </c>
      <c r="J1337" s="41"/>
      <c r="K1337" s="7" t="s">
        <v>16</v>
      </c>
    </row>
    <row r="1338" s="1" customFormat="1" ht="28.5" spans="1:11">
      <c r="A1338" s="16" t="s">
        <v>1075</v>
      </c>
      <c r="B1338" s="20">
        <v>2504020352</v>
      </c>
      <c r="C1338" s="18" t="s">
        <v>1900</v>
      </c>
      <c r="D1338" s="18" t="s">
        <v>1602</v>
      </c>
      <c r="E1338" s="18"/>
      <c r="F1338" s="18" t="s">
        <v>22</v>
      </c>
      <c r="G1338" s="19">
        <f>VLOOKUP(B1338,[1]Sheet1!$B$1:$G$65536,6,0)</f>
        <v>30.55</v>
      </c>
      <c r="H1338" s="18"/>
      <c r="I1338" s="42" t="s">
        <v>62</v>
      </c>
      <c r="J1338" s="41"/>
      <c r="K1338" s="7" t="s">
        <v>16</v>
      </c>
    </row>
    <row r="1339" s="1" customFormat="1" ht="28.5" spans="1:11">
      <c r="A1339" s="16" t="s">
        <v>1075</v>
      </c>
      <c r="B1339" s="20">
        <v>250402036</v>
      </c>
      <c r="C1339" s="18" t="s">
        <v>1901</v>
      </c>
      <c r="D1339" s="18"/>
      <c r="E1339" s="18"/>
      <c r="F1339" s="18" t="s">
        <v>1077</v>
      </c>
      <c r="G1339" s="19">
        <f>VLOOKUP(B1339,[1]Sheet1!$B$1:$G$65536,6,0)</f>
        <v>11.4533333333333</v>
      </c>
      <c r="H1339" s="18"/>
      <c r="I1339" s="42" t="s">
        <v>62</v>
      </c>
      <c r="J1339" s="41"/>
      <c r="K1339" s="7" t="s">
        <v>16</v>
      </c>
    </row>
    <row r="1340" s="1" customFormat="1" ht="28.5" spans="1:11">
      <c r="A1340" s="16" t="s">
        <v>1075</v>
      </c>
      <c r="B1340" s="20">
        <v>250402037</v>
      </c>
      <c r="C1340" s="18" t="s">
        <v>1902</v>
      </c>
      <c r="D1340" s="18"/>
      <c r="E1340" s="18"/>
      <c r="F1340" s="18" t="s">
        <v>1077</v>
      </c>
      <c r="G1340" s="19">
        <f>VLOOKUP(B1340,[1]Sheet1!$B$1:$G$65536,6,0)</f>
        <v>8.33333333333333</v>
      </c>
      <c r="H1340" s="18"/>
      <c r="I1340" s="42" t="s">
        <v>62</v>
      </c>
      <c r="J1340" s="41"/>
      <c r="K1340" s="7" t="s">
        <v>16</v>
      </c>
    </row>
    <row r="1341" s="1" customFormat="1" ht="28.5" spans="1:11">
      <c r="A1341" s="16" t="s">
        <v>1075</v>
      </c>
      <c r="B1341" s="20">
        <v>250402038</v>
      </c>
      <c r="C1341" s="18" t="s">
        <v>1903</v>
      </c>
      <c r="D1341" s="18"/>
      <c r="E1341" s="18"/>
      <c r="F1341" s="18" t="s">
        <v>1077</v>
      </c>
      <c r="G1341" s="19">
        <f>VLOOKUP(B1341,[1]Sheet1!$B$1:$G$65536,6,0)</f>
        <v>16.702</v>
      </c>
      <c r="H1341" s="18"/>
      <c r="I1341" s="42" t="s">
        <v>44</v>
      </c>
      <c r="J1341" s="41"/>
      <c r="K1341" s="7" t="s">
        <v>16</v>
      </c>
    </row>
    <row r="1342" s="1" customFormat="1" ht="42.75" spans="1:11">
      <c r="A1342" s="16" t="s">
        <v>1075</v>
      </c>
      <c r="B1342" s="20">
        <v>250402039</v>
      </c>
      <c r="C1342" s="18" t="s">
        <v>1904</v>
      </c>
      <c r="D1342" s="18"/>
      <c r="E1342" s="18"/>
      <c r="F1342" s="18" t="s">
        <v>1077</v>
      </c>
      <c r="G1342" s="29">
        <f>VLOOKUP(B1342,[1]Sheet1!$B$1:$G$65536,6,0)</f>
        <v>40</v>
      </c>
      <c r="H1342" s="18"/>
      <c r="I1342" s="42" t="s">
        <v>44</v>
      </c>
      <c r="J1342" s="41"/>
      <c r="K1342" s="7" t="s">
        <v>16</v>
      </c>
    </row>
    <row r="1343" s="1" customFormat="1" ht="28.5" spans="1:11">
      <c r="A1343" s="16" t="s">
        <v>1075</v>
      </c>
      <c r="B1343" s="20">
        <v>250402040</v>
      </c>
      <c r="C1343" s="18" t="s">
        <v>1905</v>
      </c>
      <c r="D1343" s="18"/>
      <c r="E1343" s="18"/>
      <c r="F1343" s="18" t="s">
        <v>1077</v>
      </c>
      <c r="G1343" s="19">
        <f>VLOOKUP(B1343,[1]Sheet1!$B$1:$G$65536,6,0)</f>
        <v>33.75</v>
      </c>
      <c r="H1343" s="18"/>
      <c r="I1343" s="42" t="s">
        <v>44</v>
      </c>
      <c r="J1343" s="41"/>
      <c r="K1343" s="7" t="s">
        <v>16</v>
      </c>
    </row>
    <row r="1344" s="1" customFormat="1" ht="28.5" spans="1:11">
      <c r="A1344" s="16" t="s">
        <v>1075</v>
      </c>
      <c r="B1344" s="20">
        <v>250402041</v>
      </c>
      <c r="C1344" s="18" t="s">
        <v>1906</v>
      </c>
      <c r="D1344" s="18" t="s">
        <v>1310</v>
      </c>
      <c r="E1344" s="18"/>
      <c r="F1344" s="18" t="s">
        <v>1077</v>
      </c>
      <c r="G1344" s="19">
        <f>VLOOKUP(B1344,[1]Sheet1!$B$1:$G$65536,6,0)</f>
        <v>68.8933333333333</v>
      </c>
      <c r="H1344" s="18"/>
      <c r="I1344" s="42" t="s">
        <v>62</v>
      </c>
      <c r="J1344" s="41"/>
      <c r="K1344" s="7" t="s">
        <v>16</v>
      </c>
    </row>
    <row r="1345" s="1" customFormat="1" ht="28.5" spans="1:11">
      <c r="A1345" s="16" t="s">
        <v>1075</v>
      </c>
      <c r="B1345" s="20">
        <v>250402043</v>
      </c>
      <c r="C1345" s="18" t="s">
        <v>1907</v>
      </c>
      <c r="D1345" s="18" t="s">
        <v>1310</v>
      </c>
      <c r="E1345" s="18"/>
      <c r="F1345" s="18" t="s">
        <v>1077</v>
      </c>
      <c r="G1345" s="19">
        <f>VLOOKUP(B1345,[1]Sheet1!$B$1:$G$65536,6,0)</f>
        <v>45.7083333333333</v>
      </c>
      <c r="H1345" s="18"/>
      <c r="I1345" s="42" t="s">
        <v>62</v>
      </c>
      <c r="J1345" s="41"/>
      <c r="K1345" s="7" t="s">
        <v>16</v>
      </c>
    </row>
    <row r="1346" s="1" customFormat="1" ht="28.5" spans="1:11">
      <c r="A1346" s="16" t="s">
        <v>1075</v>
      </c>
      <c r="B1346" s="20">
        <v>250402044</v>
      </c>
      <c r="C1346" s="18" t="s">
        <v>1908</v>
      </c>
      <c r="D1346" s="18"/>
      <c r="E1346" s="18"/>
      <c r="F1346" s="18" t="s">
        <v>1077</v>
      </c>
      <c r="G1346" s="19">
        <f>VLOOKUP(B1346,[1]Sheet1!$B$1:$G$65536,6,0)</f>
        <v>38.8883333333333</v>
      </c>
      <c r="H1346" s="18"/>
      <c r="I1346" s="42" t="s">
        <v>44</v>
      </c>
      <c r="J1346" s="41"/>
      <c r="K1346" s="7" t="s">
        <v>16</v>
      </c>
    </row>
    <row r="1347" s="1" customFormat="1" ht="28.5" spans="1:11">
      <c r="A1347" s="16" t="s">
        <v>1075</v>
      </c>
      <c r="B1347" s="20">
        <v>250402045</v>
      </c>
      <c r="C1347" s="18" t="s">
        <v>1909</v>
      </c>
      <c r="D1347" s="18"/>
      <c r="E1347" s="18"/>
      <c r="F1347" s="18" t="s">
        <v>1077</v>
      </c>
      <c r="G1347" s="19">
        <f>VLOOKUP(B1347,[1]Sheet1!$B$1:$G$65536,6,0)</f>
        <v>38.2266666666667</v>
      </c>
      <c r="H1347" s="18"/>
      <c r="I1347" s="42" t="s">
        <v>44</v>
      </c>
      <c r="J1347" s="41"/>
      <c r="K1347" s="7" t="s">
        <v>16</v>
      </c>
    </row>
    <row r="1348" s="1" customFormat="1" spans="1:11">
      <c r="A1348" s="16" t="s">
        <v>1075</v>
      </c>
      <c r="B1348" s="20">
        <v>250402047</v>
      </c>
      <c r="C1348" s="18" t="s">
        <v>1910</v>
      </c>
      <c r="D1348" s="18" t="s">
        <v>1310</v>
      </c>
      <c r="E1348" s="18"/>
      <c r="F1348" s="18" t="s">
        <v>1077</v>
      </c>
      <c r="G1348" s="19">
        <f>VLOOKUP(B1348,[1]Sheet1!$B$1:$G$65536,6,0)</f>
        <v>55.0966666666667</v>
      </c>
      <c r="H1348" s="18"/>
      <c r="I1348" s="42" t="s">
        <v>62</v>
      </c>
      <c r="J1348" s="41"/>
      <c r="K1348" s="7" t="s">
        <v>16</v>
      </c>
    </row>
    <row r="1349" s="1" customFormat="1" spans="1:11">
      <c r="A1349" s="16" t="s">
        <v>1075</v>
      </c>
      <c r="B1349" s="20">
        <v>250402048</v>
      </c>
      <c r="C1349" s="18" t="s">
        <v>1911</v>
      </c>
      <c r="D1349" s="18"/>
      <c r="E1349" s="18"/>
      <c r="F1349" s="18" t="s">
        <v>1077</v>
      </c>
      <c r="G1349" s="19">
        <f>VLOOKUP(B1349,[1]Sheet1!$B$1:$G$65536,6,0)</f>
        <v>29.7183333333333</v>
      </c>
      <c r="H1349" s="18"/>
      <c r="I1349" s="42" t="s">
        <v>44</v>
      </c>
      <c r="J1349" s="41"/>
      <c r="K1349" s="7" t="s">
        <v>16</v>
      </c>
    </row>
    <row r="1350" s="1" customFormat="1" ht="28.5" spans="1:11">
      <c r="A1350" s="16" t="s">
        <v>1075</v>
      </c>
      <c r="B1350" s="20">
        <v>250402049</v>
      </c>
      <c r="C1350" s="18" t="s">
        <v>1912</v>
      </c>
      <c r="D1350" s="18"/>
      <c r="E1350" s="18"/>
      <c r="F1350" s="18" t="s">
        <v>1077</v>
      </c>
      <c r="G1350" s="19">
        <f>VLOOKUP(B1350,[1]Sheet1!$B$1:$G$65536,6,0)</f>
        <v>38.8883333333333</v>
      </c>
      <c r="H1350" s="18"/>
      <c r="I1350" s="42" t="s">
        <v>44</v>
      </c>
      <c r="J1350" s="41"/>
      <c r="K1350" s="7" t="s">
        <v>16</v>
      </c>
    </row>
    <row r="1351" s="1" customFormat="1" spans="1:11">
      <c r="A1351" s="16" t="s">
        <v>1075</v>
      </c>
      <c r="B1351" s="20">
        <v>250402050</v>
      </c>
      <c r="C1351" s="18" t="s">
        <v>1913</v>
      </c>
      <c r="D1351" s="18"/>
      <c r="E1351" s="18"/>
      <c r="F1351" s="18" t="s">
        <v>1077</v>
      </c>
      <c r="G1351" s="19">
        <f>VLOOKUP(B1351,[1]Sheet1!$B$1:$G$65536,6,0)</f>
        <v>45.1</v>
      </c>
      <c r="H1351" s="18"/>
      <c r="I1351" s="42" t="s">
        <v>44</v>
      </c>
      <c r="J1351" s="41"/>
      <c r="K1351" s="7" t="s">
        <v>16</v>
      </c>
    </row>
    <row r="1352" s="1" customFormat="1" ht="28.5" spans="1:11">
      <c r="A1352" s="16" t="s">
        <v>1075</v>
      </c>
      <c r="B1352" s="20">
        <v>250402051</v>
      </c>
      <c r="C1352" s="18" t="s">
        <v>1914</v>
      </c>
      <c r="D1352" s="18"/>
      <c r="E1352" s="18"/>
      <c r="F1352" s="18" t="s">
        <v>1077</v>
      </c>
      <c r="G1352" s="19">
        <f>VLOOKUP(B1352,[1]Sheet1!$B$1:$G$65536,6,0)</f>
        <v>42.43</v>
      </c>
      <c r="H1352" s="18"/>
      <c r="I1352" s="42" t="s">
        <v>44</v>
      </c>
      <c r="J1352" s="41"/>
      <c r="K1352" s="7" t="s">
        <v>16</v>
      </c>
    </row>
    <row r="1353" s="1" customFormat="1" ht="28.5" spans="1:11">
      <c r="A1353" s="16" t="s">
        <v>1075</v>
      </c>
      <c r="B1353" s="20">
        <v>250402052</v>
      </c>
      <c r="C1353" s="18" t="s">
        <v>1915</v>
      </c>
      <c r="D1353" s="18"/>
      <c r="E1353" s="18"/>
      <c r="F1353" s="18" t="s">
        <v>1077</v>
      </c>
      <c r="G1353" s="19">
        <f>VLOOKUP(B1353,[1]Sheet1!$B$1:$G$65536,6,0)</f>
        <v>59.3366666666667</v>
      </c>
      <c r="H1353" s="18"/>
      <c r="I1353" s="42" t="s">
        <v>44</v>
      </c>
      <c r="J1353" s="41"/>
      <c r="K1353" s="7" t="s">
        <v>16</v>
      </c>
    </row>
    <row r="1354" s="1" customFormat="1" ht="28.5" spans="1:11">
      <c r="A1354" s="16" t="s">
        <v>1075</v>
      </c>
      <c r="B1354" s="20">
        <v>250402053</v>
      </c>
      <c r="C1354" s="18" t="s">
        <v>1916</v>
      </c>
      <c r="D1354" s="18"/>
      <c r="E1354" s="18"/>
      <c r="F1354" s="18" t="s">
        <v>1077</v>
      </c>
      <c r="G1354" s="19">
        <f>VLOOKUP(B1354,[1]Sheet1!$B$1:$G$65536,6,0)</f>
        <v>73.15</v>
      </c>
      <c r="H1354" s="18"/>
      <c r="I1354" s="42" t="s">
        <v>44</v>
      </c>
      <c r="J1354" s="41"/>
      <c r="K1354" s="7" t="s">
        <v>16</v>
      </c>
    </row>
    <row r="1355" s="1" customFormat="1" ht="42.75" spans="1:11">
      <c r="A1355" s="16" t="s">
        <v>1075</v>
      </c>
      <c r="B1355" s="20">
        <v>250402054</v>
      </c>
      <c r="C1355" s="18" t="s">
        <v>1917</v>
      </c>
      <c r="D1355" s="18"/>
      <c r="E1355" s="18"/>
      <c r="F1355" s="18" t="s">
        <v>1077</v>
      </c>
      <c r="G1355" s="19">
        <f>VLOOKUP(B1355,[1]Sheet1!$B$1:$G$65536,6,0)</f>
        <v>37.6766666666667</v>
      </c>
      <c r="H1355" s="18"/>
      <c r="I1355" s="42" t="s">
        <v>44</v>
      </c>
      <c r="J1355" s="41"/>
      <c r="K1355" s="7" t="s">
        <v>16</v>
      </c>
    </row>
    <row r="1356" s="1" customFormat="1" ht="28.5" spans="1:11">
      <c r="A1356" s="16" t="s">
        <v>1075</v>
      </c>
      <c r="B1356" s="20">
        <v>250402055</v>
      </c>
      <c r="C1356" s="18" t="s">
        <v>1918</v>
      </c>
      <c r="D1356" s="18"/>
      <c r="E1356" s="18"/>
      <c r="F1356" s="18" t="s">
        <v>1077</v>
      </c>
      <c r="G1356" s="19">
        <f>VLOOKUP(B1356,[1]Sheet1!$B$1:$G$65536,6,0)</f>
        <v>37.6766666666667</v>
      </c>
      <c r="H1356" s="18"/>
      <c r="I1356" s="42" t="s">
        <v>44</v>
      </c>
      <c r="J1356" s="41"/>
      <c r="K1356" s="7" t="s">
        <v>16</v>
      </c>
    </row>
    <row r="1357" s="1" customFormat="1" ht="28.5" spans="1:11">
      <c r="A1357" s="16" t="s">
        <v>1075</v>
      </c>
      <c r="B1357" s="20">
        <v>250402059</v>
      </c>
      <c r="C1357" s="18" t="s">
        <v>1919</v>
      </c>
      <c r="D1357" s="18" t="s">
        <v>1445</v>
      </c>
      <c r="E1357" s="18"/>
      <c r="F1357" s="18" t="s">
        <v>1077</v>
      </c>
      <c r="G1357" s="19">
        <f>VLOOKUP(B1357,[1]Sheet1!$B$1:$G$65536,6,0)</f>
        <v>21.7333333333333</v>
      </c>
      <c r="H1357" s="18"/>
      <c r="I1357" s="42" t="s">
        <v>44</v>
      </c>
      <c r="J1357" s="41"/>
      <c r="K1357" s="7" t="s">
        <v>16</v>
      </c>
    </row>
    <row r="1358" s="1" customFormat="1" spans="1:11">
      <c r="A1358" s="16" t="s">
        <v>1075</v>
      </c>
      <c r="B1358" s="20">
        <v>250402060</v>
      </c>
      <c r="C1358" s="18" t="s">
        <v>1920</v>
      </c>
      <c r="D1358" s="18" t="s">
        <v>1921</v>
      </c>
      <c r="E1358" s="18"/>
      <c r="F1358" s="18" t="s">
        <v>1077</v>
      </c>
      <c r="G1358" s="29">
        <f>VLOOKUP(B1358,[1]Sheet1!$B$1:$G$65536,6,0)</f>
        <v>32.01</v>
      </c>
      <c r="H1358" s="18"/>
      <c r="I1358" s="42" t="s">
        <v>44</v>
      </c>
      <c r="J1358" s="41"/>
      <c r="K1358" s="7" t="s">
        <v>16</v>
      </c>
    </row>
    <row r="1359" s="1" customFormat="1" ht="28.5" spans="1:11">
      <c r="A1359" s="16" t="s">
        <v>1075</v>
      </c>
      <c r="B1359" s="20">
        <v>250402061</v>
      </c>
      <c r="C1359" s="18" t="s">
        <v>1922</v>
      </c>
      <c r="D1359" s="18" t="s">
        <v>1858</v>
      </c>
      <c r="E1359" s="18"/>
      <c r="F1359" s="18" t="s">
        <v>1077</v>
      </c>
      <c r="G1359" s="19">
        <f>VLOOKUP(B1359,[1]Sheet1!$B$1:$G$65536,6,0)</f>
        <v>49.3566666666667</v>
      </c>
      <c r="H1359" s="18"/>
      <c r="I1359" s="42" t="s">
        <v>44</v>
      </c>
      <c r="J1359" s="41"/>
      <c r="K1359" s="7" t="s">
        <v>16</v>
      </c>
    </row>
    <row r="1360" s="1" customFormat="1" spans="1:11">
      <c r="A1360" s="16" t="s">
        <v>1075</v>
      </c>
      <c r="B1360" s="20">
        <v>250402062</v>
      </c>
      <c r="C1360" s="18" t="s">
        <v>1923</v>
      </c>
      <c r="D1360" s="18" t="s">
        <v>1921</v>
      </c>
      <c r="E1360" s="18"/>
      <c r="F1360" s="18" t="s">
        <v>1077</v>
      </c>
      <c r="G1360" s="19">
        <f>VLOOKUP(B1360,[1]Sheet1!$B$1:$G$65536,6,0)</f>
        <v>27.2933333333333</v>
      </c>
      <c r="H1360" s="18"/>
      <c r="I1360" s="42" t="s">
        <v>44</v>
      </c>
      <c r="J1360" s="41"/>
      <c r="K1360" s="7" t="s">
        <v>16</v>
      </c>
    </row>
    <row r="1361" s="1" customFormat="1" spans="1:11">
      <c r="A1361" s="16" t="s">
        <v>1075</v>
      </c>
      <c r="B1361" s="20">
        <v>250402063</v>
      </c>
      <c r="C1361" s="18" t="s">
        <v>1924</v>
      </c>
      <c r="D1361" s="18"/>
      <c r="E1361" s="18"/>
      <c r="F1361" s="18" t="s">
        <v>22</v>
      </c>
      <c r="G1361" s="29">
        <f>ROUNDDOWN(VLOOKUP(B1361,[1]Sheet1!$B$1:$G$65536,6,0),0)</f>
        <v>179</v>
      </c>
      <c r="H1361" s="18"/>
      <c r="I1361" s="42" t="s">
        <v>44</v>
      </c>
      <c r="J1361" s="41"/>
      <c r="K1361" s="7" t="s">
        <v>16</v>
      </c>
    </row>
    <row r="1362" s="1" customFormat="1" ht="42.75" spans="1:11">
      <c r="A1362" s="16" t="s">
        <v>1075</v>
      </c>
      <c r="B1362" s="20">
        <v>250402064</v>
      </c>
      <c r="C1362" s="18" t="s">
        <v>1925</v>
      </c>
      <c r="D1362" s="18" t="s">
        <v>1926</v>
      </c>
      <c r="E1362" s="18"/>
      <c r="F1362" s="18" t="s">
        <v>22</v>
      </c>
      <c r="G1362" s="29">
        <f>ROUNDDOWN(VLOOKUP(B1362,[1]Sheet1!$B$1:$G$65536,6,0),0)</f>
        <v>201</v>
      </c>
      <c r="H1362" s="18"/>
      <c r="I1362" s="42" t="s">
        <v>44</v>
      </c>
      <c r="J1362" s="41"/>
      <c r="K1362" s="7" t="s">
        <v>16</v>
      </c>
    </row>
    <row r="1363" s="1" customFormat="1" spans="1:11">
      <c r="A1363" s="16" t="s">
        <v>1075</v>
      </c>
      <c r="B1363" s="20">
        <v>250402065</v>
      </c>
      <c r="C1363" s="18" t="s">
        <v>1927</v>
      </c>
      <c r="D1363" s="18"/>
      <c r="E1363" s="18"/>
      <c r="F1363" s="18" t="s">
        <v>22</v>
      </c>
      <c r="G1363" s="19">
        <f>VLOOKUP(B1363,[1]Sheet1!$B$1:$G$65536,6,0)</f>
        <v>22.6533333333333</v>
      </c>
      <c r="H1363" s="18"/>
      <c r="I1363" s="42" t="s">
        <v>44</v>
      </c>
      <c r="J1363" s="41"/>
      <c r="K1363" s="7" t="s">
        <v>16</v>
      </c>
    </row>
    <row r="1364" s="1" customFormat="1" ht="28.5" spans="1:11">
      <c r="A1364" s="16" t="s">
        <v>1075</v>
      </c>
      <c r="B1364" s="20">
        <v>250402066</v>
      </c>
      <c r="C1364" s="18" t="s">
        <v>1928</v>
      </c>
      <c r="D1364" s="18"/>
      <c r="E1364" s="18"/>
      <c r="F1364" s="18" t="s">
        <v>22</v>
      </c>
      <c r="G1364" s="19">
        <f>VLOOKUP(B1364,[1]Sheet1!$B$1:$G$65536,6,0)</f>
        <v>26.3866666666667</v>
      </c>
      <c r="H1364" s="18"/>
      <c r="I1364" s="42" t="s">
        <v>44</v>
      </c>
      <c r="J1364" s="41"/>
      <c r="K1364" s="7" t="s">
        <v>16</v>
      </c>
    </row>
    <row r="1365" s="1" customFormat="1" ht="28.5" spans="1:11">
      <c r="A1365" s="16" t="s">
        <v>1075</v>
      </c>
      <c r="B1365" s="20">
        <v>250402067</v>
      </c>
      <c r="C1365" s="18" t="s">
        <v>1929</v>
      </c>
      <c r="D1365" s="18"/>
      <c r="E1365" s="18"/>
      <c r="F1365" s="18" t="s">
        <v>1077</v>
      </c>
      <c r="G1365" s="19">
        <f>VLOOKUP(B1365,[1]Sheet1!$B$1:$G$65536,6,0)</f>
        <v>31.46</v>
      </c>
      <c r="H1365" s="18"/>
      <c r="I1365" s="42" t="s">
        <v>44</v>
      </c>
      <c r="J1365" s="41"/>
      <c r="K1365" s="7" t="s">
        <v>16</v>
      </c>
    </row>
    <row r="1366" s="1" customFormat="1" ht="28.5" spans="1:11">
      <c r="A1366" s="16" t="s">
        <v>1075</v>
      </c>
      <c r="B1366" s="20">
        <v>250402068</v>
      </c>
      <c r="C1366" s="18" t="s">
        <v>1930</v>
      </c>
      <c r="D1366" s="18"/>
      <c r="E1366" s="18"/>
      <c r="F1366" s="18" t="s">
        <v>22</v>
      </c>
      <c r="G1366" s="29">
        <v>100</v>
      </c>
      <c r="H1366" s="18" t="s">
        <v>1748</v>
      </c>
      <c r="I1366" s="42" t="s">
        <v>44</v>
      </c>
      <c r="J1366" s="41"/>
      <c r="K1366" s="7" t="s">
        <v>31</v>
      </c>
    </row>
    <row r="1367" s="1" customFormat="1" ht="28.5" spans="1:11">
      <c r="A1367" s="16" t="s">
        <v>1075</v>
      </c>
      <c r="B1367" s="20">
        <v>250402069</v>
      </c>
      <c r="C1367" s="18" t="s">
        <v>1931</v>
      </c>
      <c r="D1367" s="18"/>
      <c r="E1367" s="18"/>
      <c r="F1367" s="18" t="s">
        <v>1077</v>
      </c>
      <c r="G1367" s="19">
        <f>VLOOKUP(B1367,[1]Sheet1!$B$1:$G$65536,6,0)</f>
        <v>28.8533333333333</v>
      </c>
      <c r="H1367" s="18"/>
      <c r="I1367" s="42" t="s">
        <v>44</v>
      </c>
      <c r="J1367" s="41"/>
      <c r="K1367" s="7" t="s">
        <v>16</v>
      </c>
    </row>
    <row r="1368" s="1" customFormat="1" ht="42.75" spans="1:11">
      <c r="A1368" s="16" t="s">
        <v>1075</v>
      </c>
      <c r="B1368" s="20">
        <v>250402070</v>
      </c>
      <c r="C1368" s="18" t="s">
        <v>1932</v>
      </c>
      <c r="D1368" s="18"/>
      <c r="E1368" s="18"/>
      <c r="F1368" s="18" t="s">
        <v>22</v>
      </c>
      <c r="G1368" s="19">
        <f>VLOOKUP(B1368,[1]Sheet1!$B$1:$G$65536,6,0)</f>
        <v>44.716</v>
      </c>
      <c r="H1368" s="18"/>
      <c r="I1368" s="42" t="s">
        <v>62</v>
      </c>
      <c r="J1368" s="41"/>
      <c r="K1368" s="7" t="s">
        <v>16</v>
      </c>
    </row>
    <row r="1369" s="1" customFormat="1" ht="199.5" spans="1:11">
      <c r="A1369" s="16" t="s">
        <v>1075</v>
      </c>
      <c r="B1369" s="20">
        <v>250402071</v>
      </c>
      <c r="C1369" s="18" t="s">
        <v>1933</v>
      </c>
      <c r="D1369" s="18" t="s">
        <v>1934</v>
      </c>
      <c r="E1369" s="18"/>
      <c r="F1369" s="18" t="s">
        <v>22</v>
      </c>
      <c r="G1369" s="19">
        <f>VLOOKUP(B1369,[1]Sheet1!$B$1:$G$65536,6,0)</f>
        <v>29.828</v>
      </c>
      <c r="H1369" s="18"/>
      <c r="I1369" s="42" t="s">
        <v>62</v>
      </c>
      <c r="J1369" s="41"/>
      <c r="K1369" s="7" t="s">
        <v>16</v>
      </c>
    </row>
    <row r="1370" s="1" customFormat="1" ht="28.5" spans="1:11">
      <c r="A1370" s="16" t="s">
        <v>1075</v>
      </c>
      <c r="B1370" s="20">
        <v>250402072</v>
      </c>
      <c r="C1370" s="18" t="s">
        <v>1935</v>
      </c>
      <c r="D1370" s="18"/>
      <c r="E1370" s="18"/>
      <c r="F1370" s="18" t="s">
        <v>22</v>
      </c>
      <c r="G1370" s="19">
        <f>VLOOKUP(B1370,[1]Sheet1!$B$1:$G$65536,6,0)</f>
        <v>29.828</v>
      </c>
      <c r="H1370" s="18"/>
      <c r="I1370" s="42" t="s">
        <v>62</v>
      </c>
      <c r="J1370" s="41"/>
      <c r="K1370" s="7" t="s">
        <v>16</v>
      </c>
    </row>
    <row r="1371" s="1" customFormat="1" spans="1:11">
      <c r="A1371" s="16" t="s">
        <v>1075</v>
      </c>
      <c r="B1371" s="20">
        <v>250402073</v>
      </c>
      <c r="C1371" s="18" t="s">
        <v>1936</v>
      </c>
      <c r="D1371" s="18"/>
      <c r="E1371" s="18"/>
      <c r="F1371" s="18" t="s">
        <v>22</v>
      </c>
      <c r="G1371" s="19">
        <f>VLOOKUP(B1371,[1]Sheet1!$B$1:$G$65536,6,0)</f>
        <v>29.828</v>
      </c>
      <c r="H1371" s="18"/>
      <c r="I1371" s="42" t="s">
        <v>62</v>
      </c>
      <c r="J1371" s="41"/>
      <c r="K1371" s="7" t="s">
        <v>16</v>
      </c>
    </row>
    <row r="1372" s="1" customFormat="1" ht="42.75" spans="1:11">
      <c r="A1372" s="16" t="s">
        <v>1075</v>
      </c>
      <c r="B1372" s="20">
        <v>250402074</v>
      </c>
      <c r="C1372" s="18" t="s">
        <v>1937</v>
      </c>
      <c r="D1372" s="18"/>
      <c r="E1372" s="18"/>
      <c r="F1372" s="18" t="s">
        <v>22</v>
      </c>
      <c r="G1372" s="29">
        <f>ROUNDDOWN(VLOOKUP(B1372,[1]Sheet1!$B$1:$G$65536,6,0),0)</f>
        <v>105</v>
      </c>
      <c r="H1372" s="18"/>
      <c r="I1372" s="42" t="s">
        <v>44</v>
      </c>
      <c r="J1372" s="41"/>
      <c r="K1372" s="7" t="s">
        <v>16</v>
      </c>
    </row>
    <row r="1373" s="1" customFormat="1" spans="1:11">
      <c r="A1373" s="16" t="s">
        <v>1075</v>
      </c>
      <c r="B1373" s="20" t="s">
        <v>1938</v>
      </c>
      <c r="C1373" s="18" t="s">
        <v>1939</v>
      </c>
      <c r="D1373" s="18" t="s">
        <v>1310</v>
      </c>
      <c r="E1373" s="18"/>
      <c r="F1373" s="18" t="s">
        <v>22</v>
      </c>
      <c r="G1373" s="19">
        <f>VLOOKUP(B1373,[1]Sheet1!$B$1:$G$65536,6,0)</f>
        <v>65.86</v>
      </c>
      <c r="H1373" s="18"/>
      <c r="I1373" s="42" t="s">
        <v>44</v>
      </c>
      <c r="J1373" s="41"/>
      <c r="K1373" s="7" t="s">
        <v>16</v>
      </c>
    </row>
    <row r="1374" s="1" customFormat="1" ht="28.5" spans="1:11">
      <c r="A1374" s="16" t="s">
        <v>1075</v>
      </c>
      <c r="B1374" s="20" t="s">
        <v>1940</v>
      </c>
      <c r="C1374" s="18" t="s">
        <v>1941</v>
      </c>
      <c r="D1374" s="18" t="s">
        <v>1310</v>
      </c>
      <c r="E1374" s="18"/>
      <c r="F1374" s="18" t="s">
        <v>22</v>
      </c>
      <c r="G1374" s="29">
        <f>VLOOKUP(B1374,[1]Sheet1!$B$1:$G$65536,6,0)</f>
        <v>78</v>
      </c>
      <c r="H1374" s="18"/>
      <c r="I1374" s="42" t="s">
        <v>62</v>
      </c>
      <c r="J1374" s="41"/>
      <c r="K1374" s="7" t="s">
        <v>16</v>
      </c>
    </row>
    <row r="1375" s="1" customFormat="1" spans="1:11">
      <c r="A1375" s="16" t="s">
        <v>1075</v>
      </c>
      <c r="B1375" s="20" t="s">
        <v>1942</v>
      </c>
      <c r="C1375" s="18" t="s">
        <v>1943</v>
      </c>
      <c r="D1375" s="18" t="s">
        <v>1944</v>
      </c>
      <c r="E1375" s="18"/>
      <c r="F1375" s="18" t="s">
        <v>22</v>
      </c>
      <c r="G1375" s="19">
        <f>VLOOKUP(B1375,[1]Sheet1!$B$1:$G$65536,6,0)</f>
        <v>26.6666666666667</v>
      </c>
      <c r="H1375" s="18"/>
      <c r="I1375" s="42" t="s">
        <v>62</v>
      </c>
      <c r="J1375" s="41"/>
      <c r="K1375" s="7" t="s">
        <v>16</v>
      </c>
    </row>
    <row r="1376" s="1" customFormat="1" ht="28.5" spans="1:11">
      <c r="A1376" s="16" t="s">
        <v>1075</v>
      </c>
      <c r="B1376" s="20" t="s">
        <v>1945</v>
      </c>
      <c r="C1376" s="18" t="s">
        <v>1946</v>
      </c>
      <c r="D1376" s="18" t="s">
        <v>1947</v>
      </c>
      <c r="E1376" s="18"/>
      <c r="F1376" s="18" t="s">
        <v>22</v>
      </c>
      <c r="G1376" s="19">
        <f>VLOOKUP(B1376,[1]Sheet1!$B$1:$G$65536,6,0)</f>
        <v>29.8333333333333</v>
      </c>
      <c r="H1376" s="18"/>
      <c r="I1376" s="42" t="s">
        <v>62</v>
      </c>
      <c r="J1376" s="41"/>
      <c r="K1376" s="7" t="s">
        <v>16</v>
      </c>
    </row>
    <row r="1377" s="1" customFormat="1" spans="1:11">
      <c r="A1377" s="16" t="s">
        <v>1075</v>
      </c>
      <c r="B1377" s="20" t="s">
        <v>1948</v>
      </c>
      <c r="C1377" s="18" t="s">
        <v>1949</v>
      </c>
      <c r="D1377" s="18" t="s">
        <v>1950</v>
      </c>
      <c r="E1377" s="18"/>
      <c r="F1377" s="18" t="s">
        <v>22</v>
      </c>
      <c r="G1377" s="19">
        <f>VLOOKUP(B1377,[1]Sheet1!$B$1:$G$65536,6,0)</f>
        <v>29.8333333333333</v>
      </c>
      <c r="H1377" s="18"/>
      <c r="I1377" s="42" t="s">
        <v>62</v>
      </c>
      <c r="J1377" s="41"/>
      <c r="K1377" s="7" t="s">
        <v>16</v>
      </c>
    </row>
    <row r="1378" s="1" customFormat="1" ht="28.5" spans="1:11">
      <c r="A1378" s="16" t="s">
        <v>1075</v>
      </c>
      <c r="B1378" s="20" t="s">
        <v>1951</v>
      </c>
      <c r="C1378" s="18" t="s">
        <v>1952</v>
      </c>
      <c r="D1378" s="18" t="s">
        <v>1947</v>
      </c>
      <c r="E1378" s="18"/>
      <c r="F1378" s="18" t="s">
        <v>22</v>
      </c>
      <c r="G1378" s="19">
        <f>VLOOKUP(B1378,[1]Sheet1!$B$1:$G$65536,6,0)</f>
        <v>46.54</v>
      </c>
      <c r="H1378" s="18"/>
      <c r="I1378" s="42" t="s">
        <v>62</v>
      </c>
      <c r="J1378" s="41"/>
      <c r="K1378" s="7" t="s">
        <v>16</v>
      </c>
    </row>
    <row r="1379" s="1" customFormat="1" ht="28.5" spans="1:11">
      <c r="A1379" s="16" t="s">
        <v>1075</v>
      </c>
      <c r="B1379" s="20" t="s">
        <v>1953</v>
      </c>
      <c r="C1379" s="18" t="s">
        <v>1879</v>
      </c>
      <c r="D1379" s="18" t="s">
        <v>1681</v>
      </c>
      <c r="E1379" s="18"/>
      <c r="F1379" s="18" t="s">
        <v>22</v>
      </c>
      <c r="G1379" s="19">
        <f>VLOOKUP(B1379,[1]Sheet1!$B$1:$G$65536,6,0)</f>
        <v>30.32</v>
      </c>
      <c r="H1379" s="18"/>
      <c r="I1379" s="42" t="s">
        <v>62</v>
      </c>
      <c r="J1379" s="41"/>
      <c r="K1379" s="7" t="s">
        <v>16</v>
      </c>
    </row>
    <row r="1380" s="1" customFormat="1" ht="42.75" spans="1:11">
      <c r="A1380" s="16" t="s">
        <v>1075</v>
      </c>
      <c r="B1380" s="20" t="s">
        <v>1954</v>
      </c>
      <c r="C1380" s="18" t="s">
        <v>1955</v>
      </c>
      <c r="D1380" s="18" t="s">
        <v>1956</v>
      </c>
      <c r="E1380" s="18"/>
      <c r="F1380" s="18" t="s">
        <v>22</v>
      </c>
      <c r="G1380" s="19">
        <v>45.6</v>
      </c>
      <c r="H1380" s="18"/>
      <c r="I1380" s="42" t="s">
        <v>62</v>
      </c>
      <c r="J1380" s="41"/>
      <c r="K1380" s="7" t="s">
        <v>31</v>
      </c>
    </row>
    <row r="1381" s="1" customFormat="1" spans="1:11">
      <c r="A1381" s="16"/>
      <c r="B1381" s="20">
        <v>250403</v>
      </c>
      <c r="C1381" s="18" t="s">
        <v>1957</v>
      </c>
      <c r="D1381" s="18"/>
      <c r="E1381" s="18"/>
      <c r="F1381" s="18"/>
      <c r="G1381" s="19"/>
      <c r="H1381" s="18"/>
      <c r="I1381" s="42" t="s">
        <v>15</v>
      </c>
      <c r="J1381" s="41"/>
      <c r="K1381" s="7" t="s">
        <v>16</v>
      </c>
    </row>
    <row r="1382" s="1" customFormat="1" ht="28.5" spans="1:11">
      <c r="A1382" s="16" t="s">
        <v>1075</v>
      </c>
      <c r="B1382" s="20">
        <v>250403001</v>
      </c>
      <c r="C1382" s="18" t="s">
        <v>1958</v>
      </c>
      <c r="D1382" s="18" t="s">
        <v>1959</v>
      </c>
      <c r="E1382" s="18"/>
      <c r="F1382" s="18" t="s">
        <v>1077</v>
      </c>
      <c r="G1382" s="19">
        <f>VLOOKUP(B1382,[1]Sheet1!$B$1:$G$65536,6,0)</f>
        <v>12.2666666666667</v>
      </c>
      <c r="H1382" s="18"/>
      <c r="I1382" s="42" t="s">
        <v>62</v>
      </c>
      <c r="J1382" s="41"/>
      <c r="K1382" s="7" t="s">
        <v>16</v>
      </c>
    </row>
    <row r="1383" s="1" customFormat="1" spans="1:11">
      <c r="A1383" s="16" t="s">
        <v>1075</v>
      </c>
      <c r="B1383" s="20">
        <v>250403002</v>
      </c>
      <c r="C1383" s="18" t="s">
        <v>1960</v>
      </c>
      <c r="D1383" s="18"/>
      <c r="E1383" s="18"/>
      <c r="F1383" s="18" t="s">
        <v>1077</v>
      </c>
      <c r="G1383" s="19">
        <f>VLOOKUP(B1383,[1]Sheet1!$B$1:$G$65536,6,0)</f>
        <v>28.73</v>
      </c>
      <c r="H1383" s="18"/>
      <c r="I1383" s="42" t="s">
        <v>62</v>
      </c>
      <c r="J1383" s="41"/>
      <c r="K1383" s="7" t="s">
        <v>16</v>
      </c>
    </row>
    <row r="1384" s="1" customFormat="1" spans="1:11">
      <c r="A1384" s="16"/>
      <c r="B1384" s="20">
        <v>250403003</v>
      </c>
      <c r="C1384" s="18" t="s">
        <v>1961</v>
      </c>
      <c r="D1384" s="18"/>
      <c r="E1384" s="18"/>
      <c r="F1384" s="18" t="s">
        <v>1077</v>
      </c>
      <c r="G1384" s="19"/>
      <c r="H1384" s="18"/>
      <c r="I1384" s="42" t="s">
        <v>15</v>
      </c>
      <c r="J1384" s="41"/>
      <c r="K1384" s="7" t="s">
        <v>16</v>
      </c>
    </row>
    <row r="1385" s="1" customFormat="1" ht="28.5" spans="1:11">
      <c r="A1385" s="16" t="s">
        <v>1075</v>
      </c>
      <c r="B1385" s="20">
        <v>2504030030</v>
      </c>
      <c r="C1385" s="18" t="s">
        <v>1962</v>
      </c>
      <c r="D1385" s="18"/>
      <c r="E1385" s="18"/>
      <c r="F1385" s="18" t="s">
        <v>1077</v>
      </c>
      <c r="G1385" s="19">
        <f>VLOOKUP(B1385,[1]Sheet1!$B$1:$G$65536,6,0)</f>
        <v>28.73</v>
      </c>
      <c r="H1385" s="18"/>
      <c r="I1385" s="42" t="s">
        <v>62</v>
      </c>
      <c r="J1385" s="41"/>
      <c r="K1385" s="7" t="s">
        <v>16</v>
      </c>
    </row>
    <row r="1386" s="1" customFormat="1" ht="28.5" spans="1:11">
      <c r="A1386" s="16" t="s">
        <v>1075</v>
      </c>
      <c r="B1386" s="20">
        <v>2504030031</v>
      </c>
      <c r="C1386" s="18" t="s">
        <v>1963</v>
      </c>
      <c r="D1386" s="18"/>
      <c r="E1386" s="18"/>
      <c r="F1386" s="18" t="s">
        <v>1077</v>
      </c>
      <c r="G1386" s="19">
        <f>VLOOKUP(B1386,[1]Sheet1!$B$1:$G$65536,6,0)</f>
        <v>56.5866666666667</v>
      </c>
      <c r="H1386" s="18"/>
      <c r="I1386" s="42" t="s">
        <v>62</v>
      </c>
      <c r="J1386" s="41"/>
      <c r="K1386" s="7" t="s">
        <v>16</v>
      </c>
    </row>
    <row r="1387" s="1" customFormat="1" ht="56" customHeight="1" spans="1:11">
      <c r="A1387" s="16" t="s">
        <v>1075</v>
      </c>
      <c r="B1387" s="20">
        <v>250403004</v>
      </c>
      <c r="C1387" s="18" t="s">
        <v>1964</v>
      </c>
      <c r="D1387" s="18"/>
      <c r="E1387" s="18"/>
      <c r="F1387" s="18" t="s">
        <v>1077</v>
      </c>
      <c r="G1387" s="19">
        <f>VLOOKUP(B1387,[1]Sheet1!$B$1:$G$65536,6,0)</f>
        <v>3.91666666666667</v>
      </c>
      <c r="H1387" s="18"/>
      <c r="I1387" s="42" t="s">
        <v>62</v>
      </c>
      <c r="J1387" s="41"/>
      <c r="K1387" s="7" t="s">
        <v>16</v>
      </c>
    </row>
    <row r="1388" s="1" customFormat="1" ht="28.5" spans="1:11">
      <c r="A1388" s="16" t="s">
        <v>1075</v>
      </c>
      <c r="B1388" s="20">
        <v>250403005</v>
      </c>
      <c r="C1388" s="18" t="s">
        <v>1965</v>
      </c>
      <c r="D1388" s="18"/>
      <c r="E1388" s="18"/>
      <c r="F1388" s="18" t="s">
        <v>1077</v>
      </c>
      <c r="G1388" s="19">
        <f>VLOOKUP(B1388,[1]Sheet1!$B$1:$G$65536,6,0)</f>
        <v>3.91666666666667</v>
      </c>
      <c r="H1388" s="18"/>
      <c r="I1388" s="42" t="s">
        <v>62</v>
      </c>
      <c r="J1388" s="41"/>
      <c r="K1388" s="7" t="s">
        <v>16</v>
      </c>
    </row>
    <row r="1389" s="1" customFormat="1" ht="28.5" spans="1:11">
      <c r="A1389" s="16" t="s">
        <v>1075</v>
      </c>
      <c r="B1389" s="20">
        <v>250403006</v>
      </c>
      <c r="C1389" s="18" t="s">
        <v>1966</v>
      </c>
      <c r="D1389" s="18"/>
      <c r="E1389" s="18"/>
      <c r="F1389" s="18" t="s">
        <v>1077</v>
      </c>
      <c r="G1389" s="19">
        <f>VLOOKUP(B1389,[1]Sheet1!$B$1:$G$65536,6,0)</f>
        <v>7.33333333333333</v>
      </c>
      <c r="H1389" s="18"/>
      <c r="I1389" s="42" t="s">
        <v>62</v>
      </c>
      <c r="J1389" s="41"/>
      <c r="K1389" s="7" t="s">
        <v>16</v>
      </c>
    </row>
    <row r="1390" s="1" customFormat="1" ht="28.5" spans="1:11">
      <c r="A1390" s="16" t="s">
        <v>1075</v>
      </c>
      <c r="B1390" s="20">
        <v>250403007</v>
      </c>
      <c r="C1390" s="18" t="s">
        <v>1967</v>
      </c>
      <c r="D1390" s="18"/>
      <c r="E1390" s="18"/>
      <c r="F1390" s="18" t="s">
        <v>1077</v>
      </c>
      <c r="G1390" s="19">
        <f>VLOOKUP(B1390,[1]Sheet1!$B$1:$G$65536,6,0)</f>
        <v>7.33333333333333</v>
      </c>
      <c r="H1390" s="18"/>
      <c r="I1390" s="42" t="s">
        <v>62</v>
      </c>
      <c r="J1390" s="41"/>
      <c r="K1390" s="7" t="s">
        <v>16</v>
      </c>
    </row>
    <row r="1391" s="1" customFormat="1" ht="28.5" spans="1:11">
      <c r="A1391" s="16" t="s">
        <v>1075</v>
      </c>
      <c r="B1391" s="20">
        <v>250403008</v>
      </c>
      <c r="C1391" s="18" t="s">
        <v>1968</v>
      </c>
      <c r="D1391" s="18"/>
      <c r="E1391" s="18"/>
      <c r="F1391" s="18" t="s">
        <v>1077</v>
      </c>
      <c r="G1391" s="29">
        <f>VLOOKUP(B1391,[1]Sheet1!$B$1:$G$65536,6,0)</f>
        <v>10.9866666666667</v>
      </c>
      <c r="H1391" s="18"/>
      <c r="I1391" s="42" t="s">
        <v>62</v>
      </c>
      <c r="J1391" s="41"/>
      <c r="K1391" s="7" t="s">
        <v>16</v>
      </c>
    </row>
    <row r="1392" s="1" customFormat="1" ht="28.5" spans="1:11">
      <c r="A1392" s="16" t="s">
        <v>1075</v>
      </c>
      <c r="B1392" s="20">
        <v>250403009</v>
      </c>
      <c r="C1392" s="18" t="s">
        <v>1969</v>
      </c>
      <c r="D1392" s="18"/>
      <c r="E1392" s="18"/>
      <c r="F1392" s="18" t="s">
        <v>1077</v>
      </c>
      <c r="G1392" s="19">
        <f>VLOOKUP(B1392,[1]Sheet1!$B$1:$G$65536,6,0)</f>
        <v>7.33333333333333</v>
      </c>
      <c r="H1392" s="18"/>
      <c r="I1392" s="42" t="s">
        <v>62</v>
      </c>
      <c r="J1392" s="41"/>
      <c r="K1392" s="7" t="s">
        <v>16</v>
      </c>
    </row>
    <row r="1393" s="1" customFormat="1" ht="42.75" spans="1:11">
      <c r="A1393" s="16" t="s">
        <v>1075</v>
      </c>
      <c r="B1393" s="20">
        <v>250403010</v>
      </c>
      <c r="C1393" s="18" t="s">
        <v>1970</v>
      </c>
      <c r="D1393" s="18"/>
      <c r="E1393" s="18"/>
      <c r="F1393" s="18" t="s">
        <v>1077</v>
      </c>
      <c r="G1393" s="19">
        <f>VLOOKUP(B1393,[1]Sheet1!$B$1:$G$65536,6,0)</f>
        <v>7.33333333333333</v>
      </c>
      <c r="H1393" s="18"/>
      <c r="I1393" s="42" t="s">
        <v>62</v>
      </c>
      <c r="J1393" s="41"/>
      <c r="K1393" s="7" t="s">
        <v>16</v>
      </c>
    </row>
    <row r="1394" s="1" customFormat="1" ht="28.5" spans="1:11">
      <c r="A1394" s="16" t="s">
        <v>1075</v>
      </c>
      <c r="B1394" s="20">
        <v>250403011</v>
      </c>
      <c r="C1394" s="18" t="s">
        <v>1971</v>
      </c>
      <c r="D1394" s="18" t="s">
        <v>1972</v>
      </c>
      <c r="E1394" s="18"/>
      <c r="F1394" s="18" t="s">
        <v>1077</v>
      </c>
      <c r="G1394" s="19">
        <f>VLOOKUP(B1394,[1]Sheet1!$B$1:$G$65536,6,0)</f>
        <v>16.37</v>
      </c>
      <c r="H1394" s="18"/>
      <c r="I1394" s="42" t="s">
        <v>62</v>
      </c>
      <c r="J1394" s="41"/>
      <c r="K1394" s="7" t="s">
        <v>16</v>
      </c>
    </row>
    <row r="1395" s="1" customFormat="1" ht="28.5" spans="1:11">
      <c r="A1395" s="16" t="s">
        <v>1075</v>
      </c>
      <c r="B1395" s="20">
        <v>250403012</v>
      </c>
      <c r="C1395" s="18" t="s">
        <v>1973</v>
      </c>
      <c r="D1395" s="18" t="s">
        <v>1974</v>
      </c>
      <c r="E1395" s="18"/>
      <c r="F1395" s="18" t="s">
        <v>1077</v>
      </c>
      <c r="G1395" s="19">
        <f>VLOOKUP(B1395,[1]Sheet1!$B$1:$G$65536,6,0)</f>
        <v>16.37</v>
      </c>
      <c r="H1395" s="18"/>
      <c r="I1395" s="42" t="s">
        <v>62</v>
      </c>
      <c r="J1395" s="41"/>
      <c r="K1395" s="7" t="s">
        <v>16</v>
      </c>
    </row>
    <row r="1396" s="1" customFormat="1" spans="1:11">
      <c r="A1396" s="16" t="s">
        <v>1075</v>
      </c>
      <c r="B1396" s="20">
        <v>250403013</v>
      </c>
      <c r="C1396" s="18" t="s">
        <v>1975</v>
      </c>
      <c r="D1396" s="18"/>
      <c r="E1396" s="18"/>
      <c r="F1396" s="18" t="s">
        <v>1077</v>
      </c>
      <c r="G1396" s="29">
        <f>VLOOKUP(B1396,[1]Sheet1!$B$1:$G$65536,6,0)</f>
        <v>70.0066666666667</v>
      </c>
      <c r="H1396" s="18"/>
      <c r="I1396" s="42" t="s">
        <v>62</v>
      </c>
      <c r="J1396" s="41"/>
      <c r="K1396" s="7" t="s">
        <v>16</v>
      </c>
    </row>
    <row r="1397" s="1" customFormat="1" ht="299.25" spans="1:11">
      <c r="A1397" s="16" t="s">
        <v>1075</v>
      </c>
      <c r="B1397" s="20">
        <v>2504030131</v>
      </c>
      <c r="C1397" s="18" t="s">
        <v>1976</v>
      </c>
      <c r="D1397" s="18" t="s">
        <v>1977</v>
      </c>
      <c r="E1397" s="18"/>
      <c r="F1397" s="18" t="s">
        <v>1077</v>
      </c>
      <c r="G1397" s="29">
        <f>ROUNDDOWN(VLOOKUP(B1397,[1]Sheet1!$B$1:$G$65536,6,0),0)</f>
        <v>214</v>
      </c>
      <c r="H1397" s="18"/>
      <c r="I1397" s="42" t="s">
        <v>44</v>
      </c>
      <c r="J1397" s="41"/>
      <c r="K1397" s="7" t="s">
        <v>16</v>
      </c>
    </row>
    <row r="1398" s="1" customFormat="1" ht="28.5" spans="1:11">
      <c r="A1398" s="16" t="s">
        <v>1075</v>
      </c>
      <c r="B1398" s="20">
        <v>250403014</v>
      </c>
      <c r="C1398" s="18" t="s">
        <v>1978</v>
      </c>
      <c r="D1398" s="18"/>
      <c r="E1398" s="18"/>
      <c r="F1398" s="18" t="s">
        <v>1077</v>
      </c>
      <c r="G1398" s="19">
        <f>VLOOKUP(B1398,[1]Sheet1!$B$1:$G$65536,6,0)</f>
        <v>14.7166666666667</v>
      </c>
      <c r="H1398" s="18"/>
      <c r="I1398" s="42" t="s">
        <v>62</v>
      </c>
      <c r="J1398" s="41"/>
      <c r="K1398" s="7" t="s">
        <v>16</v>
      </c>
    </row>
    <row r="1399" s="1" customFormat="1" ht="42.75" spans="1:11">
      <c r="A1399" s="16" t="s">
        <v>1075</v>
      </c>
      <c r="B1399" s="20">
        <v>2504030141</v>
      </c>
      <c r="C1399" s="18" t="s">
        <v>1979</v>
      </c>
      <c r="D1399" s="18" t="s">
        <v>1980</v>
      </c>
      <c r="E1399" s="18"/>
      <c r="F1399" s="18" t="s">
        <v>1077</v>
      </c>
      <c r="G1399" s="19">
        <f>VLOOKUP(B1399,[1]Sheet1!$B$1:$G$65536,6,0)</f>
        <v>33.5333333333333</v>
      </c>
      <c r="H1399" s="18"/>
      <c r="I1399" s="42" t="s">
        <v>62</v>
      </c>
      <c r="J1399" s="41"/>
      <c r="K1399" s="7" t="s">
        <v>16</v>
      </c>
    </row>
    <row r="1400" s="1" customFormat="1" ht="28.5" spans="1:11">
      <c r="A1400" s="16" t="s">
        <v>1075</v>
      </c>
      <c r="B1400" s="20">
        <v>2504030142</v>
      </c>
      <c r="C1400" s="18" t="s">
        <v>1981</v>
      </c>
      <c r="D1400" s="18" t="s">
        <v>1684</v>
      </c>
      <c r="E1400" s="18"/>
      <c r="F1400" s="18" t="s">
        <v>22</v>
      </c>
      <c r="G1400" s="19">
        <f>VLOOKUP(B1400,[1]Sheet1!$B$1:$G$65536,6,0)</f>
        <v>31.5333333333333</v>
      </c>
      <c r="H1400" s="18"/>
      <c r="I1400" s="42" t="s">
        <v>44</v>
      </c>
      <c r="J1400" s="41"/>
      <c r="K1400" s="7" t="s">
        <v>16</v>
      </c>
    </row>
    <row r="1401" s="1" customFormat="1" ht="28.5" spans="1:11">
      <c r="A1401" s="16" t="s">
        <v>1075</v>
      </c>
      <c r="B1401" s="20">
        <v>250403015</v>
      </c>
      <c r="C1401" s="18" t="s">
        <v>1982</v>
      </c>
      <c r="D1401" s="18"/>
      <c r="E1401" s="18"/>
      <c r="F1401" s="18" t="s">
        <v>1077</v>
      </c>
      <c r="G1401" s="19">
        <f>VLOOKUP(B1401,[1]Sheet1!$B$1:$G$65536,6,0)</f>
        <v>17.4033333333333</v>
      </c>
      <c r="H1401" s="18"/>
      <c r="I1401" s="42" t="s">
        <v>62</v>
      </c>
      <c r="J1401" s="41"/>
      <c r="K1401" s="7" t="s">
        <v>16</v>
      </c>
    </row>
    <row r="1402" s="1" customFormat="1" ht="28.5" spans="1:11">
      <c r="A1402" s="16" t="s">
        <v>1075</v>
      </c>
      <c r="B1402" s="20">
        <v>250403016</v>
      </c>
      <c r="C1402" s="18" t="s">
        <v>1983</v>
      </c>
      <c r="D1402" s="18"/>
      <c r="E1402" s="18"/>
      <c r="F1402" s="18" t="s">
        <v>1077</v>
      </c>
      <c r="G1402" s="19">
        <f>VLOOKUP(B1402,[1]Sheet1!$B$1:$G$65536,6,0)</f>
        <v>17.4033333333333</v>
      </c>
      <c r="H1402" s="18"/>
      <c r="I1402" s="42" t="s">
        <v>62</v>
      </c>
      <c r="J1402" s="41"/>
      <c r="K1402" s="7" t="s">
        <v>16</v>
      </c>
    </row>
    <row r="1403" s="1" customFormat="1" ht="28.5" spans="1:11">
      <c r="A1403" s="16" t="s">
        <v>1075</v>
      </c>
      <c r="B1403" s="20">
        <v>250403017</v>
      </c>
      <c r="C1403" s="18" t="s">
        <v>1984</v>
      </c>
      <c r="D1403" s="18" t="s">
        <v>1959</v>
      </c>
      <c r="E1403" s="18"/>
      <c r="F1403" s="18" t="s">
        <v>1077</v>
      </c>
      <c r="G1403" s="29">
        <f>VLOOKUP(B1403,[1]Sheet1!$B$1:$G$65536,6,0)</f>
        <v>19.9833333333333</v>
      </c>
      <c r="H1403" s="18"/>
      <c r="I1403" s="42" t="s">
        <v>62</v>
      </c>
      <c r="J1403" s="41"/>
      <c r="K1403" s="7" t="s">
        <v>16</v>
      </c>
    </row>
    <row r="1404" s="1" customFormat="1" ht="28.5" spans="1:11">
      <c r="A1404" s="16" t="s">
        <v>1075</v>
      </c>
      <c r="B1404" s="20">
        <v>250403018</v>
      </c>
      <c r="C1404" s="18" t="s">
        <v>1985</v>
      </c>
      <c r="D1404" s="18"/>
      <c r="E1404" s="18"/>
      <c r="F1404" s="18" t="s">
        <v>1077</v>
      </c>
      <c r="G1404" s="29">
        <f>VLOOKUP(B1404,[1]Sheet1!$B$1:$G$65536,6,0)</f>
        <v>19.9833333333333</v>
      </c>
      <c r="H1404" s="18"/>
      <c r="I1404" s="42" t="s">
        <v>62</v>
      </c>
      <c r="J1404" s="41"/>
      <c r="K1404" s="7" t="s">
        <v>16</v>
      </c>
    </row>
    <row r="1405" s="1" customFormat="1" ht="28.5" spans="1:11">
      <c r="A1405" s="16"/>
      <c r="B1405" s="20">
        <v>250403019</v>
      </c>
      <c r="C1405" s="18" t="s">
        <v>1986</v>
      </c>
      <c r="D1405" s="18"/>
      <c r="E1405" s="18"/>
      <c r="F1405" s="18" t="s">
        <v>1077</v>
      </c>
      <c r="G1405" s="19"/>
      <c r="H1405" s="18"/>
      <c r="I1405" s="42" t="s">
        <v>15</v>
      </c>
      <c r="J1405" s="41"/>
      <c r="K1405" s="7" t="s">
        <v>16</v>
      </c>
    </row>
    <row r="1406" s="1" customFormat="1" ht="28.5" spans="1:11">
      <c r="A1406" s="16" t="s">
        <v>1075</v>
      </c>
      <c r="B1406" s="20">
        <v>2504030190</v>
      </c>
      <c r="C1406" s="18" t="s">
        <v>1986</v>
      </c>
      <c r="D1406" s="18" t="s">
        <v>1987</v>
      </c>
      <c r="E1406" s="18"/>
      <c r="F1406" s="18" t="s">
        <v>1077</v>
      </c>
      <c r="G1406" s="19">
        <f>VLOOKUP(B1406,[1]Sheet1!$B$1:$G$65536,6,0)</f>
        <v>15.5333333333333</v>
      </c>
      <c r="H1406" s="18"/>
      <c r="I1406" s="42" t="s">
        <v>62</v>
      </c>
      <c r="J1406" s="41"/>
      <c r="K1406" s="7" t="s">
        <v>16</v>
      </c>
    </row>
    <row r="1407" s="1" customFormat="1" ht="28.5" spans="1:11">
      <c r="A1407" s="16" t="s">
        <v>1075</v>
      </c>
      <c r="B1407" s="20">
        <v>2504030191</v>
      </c>
      <c r="C1407" s="18" t="s">
        <v>1986</v>
      </c>
      <c r="D1407" s="18" t="s">
        <v>1988</v>
      </c>
      <c r="E1407" s="18"/>
      <c r="F1407" s="18" t="s">
        <v>1077</v>
      </c>
      <c r="G1407" s="19">
        <f>VLOOKUP(B1407,[1]Sheet1!$B$1:$G$65536,6,0)</f>
        <v>25.8333333333333</v>
      </c>
      <c r="H1407" s="18"/>
      <c r="I1407" s="42" t="s">
        <v>62</v>
      </c>
      <c r="J1407" s="41"/>
      <c r="K1407" s="7" t="s">
        <v>16</v>
      </c>
    </row>
    <row r="1408" s="1" customFormat="1" ht="28.5" spans="1:11">
      <c r="A1408" s="16" t="s">
        <v>1075</v>
      </c>
      <c r="B1408" s="20">
        <v>2504030192</v>
      </c>
      <c r="C1408" s="18" t="s">
        <v>1986</v>
      </c>
      <c r="D1408" s="18" t="s">
        <v>1980</v>
      </c>
      <c r="E1408" s="18"/>
      <c r="F1408" s="18" t="s">
        <v>1077</v>
      </c>
      <c r="G1408" s="19">
        <f>VLOOKUP(B1408,[1]Sheet1!$B$1:$G$65536,6,0)</f>
        <v>31.3333333333333</v>
      </c>
      <c r="H1408" s="18"/>
      <c r="I1408" s="42" t="s">
        <v>62</v>
      </c>
      <c r="J1408" s="41"/>
      <c r="K1408" s="7" t="s">
        <v>16</v>
      </c>
    </row>
    <row r="1409" s="1" customFormat="1" ht="28.5" spans="1:11">
      <c r="A1409" s="16" t="s">
        <v>1075</v>
      </c>
      <c r="B1409" s="20">
        <v>2504030193</v>
      </c>
      <c r="C1409" s="18" t="s">
        <v>1989</v>
      </c>
      <c r="D1409" s="18" t="s">
        <v>1684</v>
      </c>
      <c r="E1409" s="18"/>
      <c r="F1409" s="18" t="s">
        <v>22</v>
      </c>
      <c r="G1409" s="19">
        <f>VLOOKUP(B1409,[1]Sheet1!$B$1:$G$65536,6,0)</f>
        <v>31.8</v>
      </c>
      <c r="H1409" s="18"/>
      <c r="I1409" s="42" t="s">
        <v>44</v>
      </c>
      <c r="J1409" s="41"/>
      <c r="K1409" s="7" t="s">
        <v>16</v>
      </c>
    </row>
    <row r="1410" s="1" customFormat="1" ht="57" spans="1:11">
      <c r="A1410" s="16" t="s">
        <v>1075</v>
      </c>
      <c r="B1410" s="20">
        <v>2504030194</v>
      </c>
      <c r="C1410" s="18" t="s">
        <v>1990</v>
      </c>
      <c r="D1410" s="18" t="s">
        <v>1991</v>
      </c>
      <c r="E1410" s="18"/>
      <c r="F1410" s="18" t="s">
        <v>22</v>
      </c>
      <c r="G1410" s="19">
        <f>VLOOKUP(B1410,[1]Sheet1!$B$1:$G$65536,6,0)</f>
        <v>72.8333333333333</v>
      </c>
      <c r="H1410" s="18"/>
      <c r="I1410" s="42" t="s">
        <v>44</v>
      </c>
      <c r="J1410" s="41"/>
      <c r="K1410" s="7" t="s">
        <v>16</v>
      </c>
    </row>
    <row r="1411" s="1" customFormat="1" spans="1:11">
      <c r="A1411" s="16" t="s">
        <v>1075</v>
      </c>
      <c r="B1411" s="20">
        <v>250403020</v>
      </c>
      <c r="C1411" s="18" t="s">
        <v>1992</v>
      </c>
      <c r="D1411" s="18" t="s">
        <v>1959</v>
      </c>
      <c r="E1411" s="18"/>
      <c r="F1411" s="18" t="s">
        <v>1077</v>
      </c>
      <c r="G1411" s="19">
        <f>VLOOKUP(B1411,[1]Sheet1!$B$1:$G$65536,6,0)</f>
        <v>13.0833333333333</v>
      </c>
      <c r="H1411" s="18"/>
      <c r="I1411" s="42" t="s">
        <v>62</v>
      </c>
      <c r="J1411" s="41"/>
      <c r="K1411" s="7" t="s">
        <v>16</v>
      </c>
    </row>
    <row r="1412" s="1" customFormat="1" spans="1:11">
      <c r="A1412" s="16" t="s">
        <v>1075</v>
      </c>
      <c r="B1412" s="20">
        <v>250403021</v>
      </c>
      <c r="C1412" s="18" t="s">
        <v>1993</v>
      </c>
      <c r="D1412" s="18" t="s">
        <v>1959</v>
      </c>
      <c r="E1412" s="18"/>
      <c r="F1412" s="18" t="s">
        <v>1077</v>
      </c>
      <c r="G1412" s="19">
        <f>VLOOKUP(B1412,[1]Sheet1!$B$1:$G$65536,6,0)</f>
        <v>13.0833333333333</v>
      </c>
      <c r="H1412" s="18"/>
      <c r="I1412" s="42" t="s">
        <v>62</v>
      </c>
      <c r="J1412" s="41"/>
      <c r="K1412" s="7" t="s">
        <v>16</v>
      </c>
    </row>
    <row r="1413" s="1" customFormat="1" ht="28.5" spans="1:11">
      <c r="A1413" s="16" t="s">
        <v>1075</v>
      </c>
      <c r="B1413" s="20">
        <v>250403022</v>
      </c>
      <c r="C1413" s="18" t="s">
        <v>1994</v>
      </c>
      <c r="D1413" s="18" t="s">
        <v>1959</v>
      </c>
      <c r="E1413" s="18"/>
      <c r="F1413" s="18" t="s">
        <v>1077</v>
      </c>
      <c r="G1413" s="19">
        <f>VLOOKUP(B1413,[1]Sheet1!$B$1:$G$65536,6,0)</f>
        <v>13.0833333333333</v>
      </c>
      <c r="H1413" s="18"/>
      <c r="I1413" s="42" t="s">
        <v>62</v>
      </c>
      <c r="J1413" s="41"/>
      <c r="K1413" s="7" t="s">
        <v>16</v>
      </c>
    </row>
    <row r="1414" s="1" customFormat="1" ht="28.5" spans="1:11">
      <c r="A1414" s="16" t="s">
        <v>1075</v>
      </c>
      <c r="B1414" s="20">
        <v>250403023</v>
      </c>
      <c r="C1414" s="18" t="s">
        <v>1995</v>
      </c>
      <c r="D1414" s="18" t="s">
        <v>1996</v>
      </c>
      <c r="E1414" s="18"/>
      <c r="F1414" s="18" t="s">
        <v>1077</v>
      </c>
      <c r="G1414" s="19">
        <f>VLOOKUP(B1414,[1]Sheet1!$B$1:$G$65536,6,0)</f>
        <v>13.0833333333333</v>
      </c>
      <c r="H1414" s="18"/>
      <c r="I1414" s="42" t="s">
        <v>62</v>
      </c>
      <c r="J1414" s="41"/>
      <c r="K1414" s="7" t="s">
        <v>16</v>
      </c>
    </row>
    <row r="1415" s="1" customFormat="1" ht="28.5" spans="1:11">
      <c r="A1415" s="16" t="s">
        <v>1075</v>
      </c>
      <c r="B1415" s="20">
        <v>250403024</v>
      </c>
      <c r="C1415" s="18" t="s">
        <v>1995</v>
      </c>
      <c r="D1415" s="18" t="s">
        <v>1959</v>
      </c>
      <c r="E1415" s="18"/>
      <c r="F1415" s="18" t="s">
        <v>1077</v>
      </c>
      <c r="G1415" s="19">
        <f>VLOOKUP(B1415,[1]Sheet1!$B$1:$G$65536,6,0)</f>
        <v>13.0833333333333</v>
      </c>
      <c r="H1415" s="18"/>
      <c r="I1415" s="42" t="s">
        <v>62</v>
      </c>
      <c r="J1415" s="41"/>
      <c r="K1415" s="7" t="s">
        <v>16</v>
      </c>
    </row>
    <row r="1416" s="1" customFormat="1" ht="132" customHeight="1" spans="1:11">
      <c r="A1416" s="16" t="s">
        <v>1075</v>
      </c>
      <c r="B1416" s="20">
        <v>250403025</v>
      </c>
      <c r="C1416" s="18" t="s">
        <v>1997</v>
      </c>
      <c r="D1416" s="18" t="s">
        <v>1998</v>
      </c>
      <c r="E1416" s="18"/>
      <c r="F1416" s="18" t="s">
        <v>1077</v>
      </c>
      <c r="G1416" s="19">
        <f>VLOOKUP(B1416,[1]Sheet1!$B$1:$G$65536,6,0)</f>
        <v>10.55</v>
      </c>
      <c r="H1416" s="18" t="s">
        <v>1999</v>
      </c>
      <c r="I1416" s="42" t="s">
        <v>44</v>
      </c>
      <c r="J1416" s="41"/>
      <c r="K1416" s="7" t="s">
        <v>16</v>
      </c>
    </row>
    <row r="1417" s="1" customFormat="1" ht="28.5" spans="1:11">
      <c r="A1417" s="16" t="s">
        <v>1075</v>
      </c>
      <c r="B1417" s="20">
        <v>250403026</v>
      </c>
      <c r="C1417" s="18" t="s">
        <v>2000</v>
      </c>
      <c r="D1417" s="18"/>
      <c r="E1417" s="18"/>
      <c r="F1417" s="18" t="s">
        <v>1077</v>
      </c>
      <c r="G1417" s="19">
        <f>VLOOKUP(B1417,[1]Sheet1!$B$1:$G$65536,6,0)</f>
        <v>12.92</v>
      </c>
      <c r="H1417" s="18"/>
      <c r="I1417" s="42" t="s">
        <v>62</v>
      </c>
      <c r="J1417" s="41"/>
      <c r="K1417" s="7" t="s">
        <v>16</v>
      </c>
    </row>
    <row r="1418" s="1" customFormat="1" ht="28.5" spans="1:11">
      <c r="A1418" s="16" t="s">
        <v>1075</v>
      </c>
      <c r="B1418" s="20">
        <v>250403027</v>
      </c>
      <c r="C1418" s="18" t="s">
        <v>2001</v>
      </c>
      <c r="D1418" s="18"/>
      <c r="E1418" s="18"/>
      <c r="F1418" s="18" t="s">
        <v>1077</v>
      </c>
      <c r="G1418" s="29">
        <f>VLOOKUP(B1418,[1]Sheet1!$B$1:$G$65536,6,0)</f>
        <v>10.02</v>
      </c>
      <c r="H1418" s="18"/>
      <c r="I1418" s="42" t="s">
        <v>62</v>
      </c>
      <c r="J1418" s="41"/>
      <c r="K1418" s="7" t="s">
        <v>16</v>
      </c>
    </row>
    <row r="1419" s="1" customFormat="1" ht="28.5" spans="1:11">
      <c r="A1419" s="16" t="s">
        <v>1075</v>
      </c>
      <c r="B1419" s="20">
        <v>250403028</v>
      </c>
      <c r="C1419" s="18" t="s">
        <v>2002</v>
      </c>
      <c r="D1419" s="18"/>
      <c r="E1419" s="18"/>
      <c r="F1419" s="18" t="s">
        <v>1077</v>
      </c>
      <c r="G1419" s="19">
        <f>VLOOKUP(B1419,[1]Sheet1!$B$1:$G$65536,6,0)</f>
        <v>13.8</v>
      </c>
      <c r="H1419" s="18"/>
      <c r="I1419" s="42" t="s">
        <v>62</v>
      </c>
      <c r="J1419" s="41"/>
      <c r="K1419" s="7" t="s">
        <v>16</v>
      </c>
    </row>
    <row r="1420" s="1" customFormat="1" spans="1:11">
      <c r="A1420" s="16" t="s">
        <v>1075</v>
      </c>
      <c r="B1420" s="20">
        <v>250403029</v>
      </c>
      <c r="C1420" s="18" t="s">
        <v>2003</v>
      </c>
      <c r="D1420" s="18"/>
      <c r="E1420" s="18"/>
      <c r="F1420" s="18" t="s">
        <v>1077</v>
      </c>
      <c r="G1420" s="19">
        <f>VLOOKUP(B1420,[1]Sheet1!$B$1:$G$65536,6,0)</f>
        <v>13.8</v>
      </c>
      <c r="H1420" s="18"/>
      <c r="I1420" s="42" t="s">
        <v>62</v>
      </c>
      <c r="J1420" s="41"/>
      <c r="K1420" s="7" t="s">
        <v>16</v>
      </c>
    </row>
    <row r="1421" s="1" customFormat="1" ht="28.5" spans="1:11">
      <c r="A1421" s="16" t="s">
        <v>1075</v>
      </c>
      <c r="B1421" s="20">
        <v>250403030</v>
      </c>
      <c r="C1421" s="18" t="s">
        <v>2004</v>
      </c>
      <c r="D1421" s="18"/>
      <c r="E1421" s="18"/>
      <c r="F1421" s="18" t="s">
        <v>1077</v>
      </c>
      <c r="G1421" s="19">
        <f>VLOOKUP(B1421,[1]Sheet1!$B$1:$G$65536,6,0)</f>
        <v>13.86</v>
      </c>
      <c r="H1421" s="18"/>
      <c r="I1421" s="42" t="s">
        <v>62</v>
      </c>
      <c r="J1421" s="41"/>
      <c r="K1421" s="7" t="s">
        <v>16</v>
      </c>
    </row>
    <row r="1422" s="1" customFormat="1" ht="28.5" spans="1:11">
      <c r="A1422" s="16" t="s">
        <v>1075</v>
      </c>
      <c r="B1422" s="20">
        <v>250403031</v>
      </c>
      <c r="C1422" s="18" t="s">
        <v>2005</v>
      </c>
      <c r="D1422" s="18"/>
      <c r="E1422" s="18"/>
      <c r="F1422" s="18" t="s">
        <v>1077</v>
      </c>
      <c r="G1422" s="19">
        <f>VLOOKUP(B1422,[1]Sheet1!$B$1:$G$65536,6,0)</f>
        <v>13.8</v>
      </c>
      <c r="H1422" s="18"/>
      <c r="I1422" s="42" t="s">
        <v>62</v>
      </c>
      <c r="J1422" s="41"/>
      <c r="K1422" s="7" t="s">
        <v>16</v>
      </c>
    </row>
    <row r="1423" s="1" customFormat="1" ht="28.5" spans="1:11">
      <c r="A1423" s="16" t="s">
        <v>1075</v>
      </c>
      <c r="B1423" s="20">
        <v>250403032</v>
      </c>
      <c r="C1423" s="18" t="s">
        <v>2006</v>
      </c>
      <c r="D1423" s="18"/>
      <c r="E1423" s="18"/>
      <c r="F1423" s="18" t="s">
        <v>1077</v>
      </c>
      <c r="G1423" s="19">
        <f>VLOOKUP(B1423,[1]Sheet1!$B$1:$G$65536,6,0)</f>
        <v>13.8</v>
      </c>
      <c r="H1423" s="18"/>
      <c r="I1423" s="42" t="s">
        <v>62</v>
      </c>
      <c r="J1423" s="41"/>
      <c r="K1423" s="7" t="s">
        <v>16</v>
      </c>
    </row>
    <row r="1424" s="1" customFormat="1" ht="28.5" spans="1:11">
      <c r="A1424" s="16" t="s">
        <v>1075</v>
      </c>
      <c r="B1424" s="20">
        <v>250403033</v>
      </c>
      <c r="C1424" s="18" t="s">
        <v>2007</v>
      </c>
      <c r="D1424" s="18" t="s">
        <v>1959</v>
      </c>
      <c r="E1424" s="18"/>
      <c r="F1424" s="18" t="s">
        <v>1077</v>
      </c>
      <c r="G1424" s="19">
        <f>VLOOKUP(B1424,[1]Sheet1!$B$1:$G$65536,6,0)</f>
        <v>14.1866666666667</v>
      </c>
      <c r="H1424" s="18"/>
      <c r="I1424" s="42" t="s">
        <v>62</v>
      </c>
      <c r="J1424" s="41"/>
      <c r="K1424" s="7" t="s">
        <v>16</v>
      </c>
    </row>
    <row r="1425" s="1" customFormat="1" spans="1:11">
      <c r="A1425" s="16" t="s">
        <v>1075</v>
      </c>
      <c r="B1425" s="20">
        <v>250403034</v>
      </c>
      <c r="C1425" s="18" t="s">
        <v>2008</v>
      </c>
      <c r="D1425" s="18"/>
      <c r="E1425" s="18"/>
      <c r="F1425" s="18" t="s">
        <v>1077</v>
      </c>
      <c r="G1425" s="19">
        <f>VLOOKUP(B1425,[1]Sheet1!$B$1:$G$65536,6,0)</f>
        <v>13.4666666666667</v>
      </c>
      <c r="H1425" s="18"/>
      <c r="I1425" s="42" t="s">
        <v>62</v>
      </c>
      <c r="J1425" s="41"/>
      <c r="K1425" s="7" t="s">
        <v>16</v>
      </c>
    </row>
    <row r="1426" s="1" customFormat="1" ht="99.75" spans="1:11">
      <c r="A1426" s="16" t="s">
        <v>1075</v>
      </c>
      <c r="B1426" s="20">
        <v>250403035</v>
      </c>
      <c r="C1426" s="18" t="s">
        <v>2009</v>
      </c>
      <c r="D1426" s="18" t="s">
        <v>2010</v>
      </c>
      <c r="E1426" s="18"/>
      <c r="F1426" s="18" t="s">
        <v>1077</v>
      </c>
      <c r="G1426" s="19">
        <f>VLOOKUP(B1426,[1]Sheet1!$B$1:$G$65536,6,0)</f>
        <v>18.5</v>
      </c>
      <c r="H1426" s="18"/>
      <c r="I1426" s="42" t="s">
        <v>62</v>
      </c>
      <c r="J1426" s="41"/>
      <c r="K1426" s="7" t="s">
        <v>16</v>
      </c>
    </row>
    <row r="1427" s="1" customFormat="1" ht="125" customHeight="1" spans="1:11">
      <c r="A1427" s="16" t="s">
        <v>1075</v>
      </c>
      <c r="B1427" s="20">
        <v>2504030351</v>
      </c>
      <c r="C1427" s="18" t="s">
        <v>2011</v>
      </c>
      <c r="D1427" s="18" t="s">
        <v>2012</v>
      </c>
      <c r="E1427" s="18"/>
      <c r="F1427" s="18" t="s">
        <v>1077</v>
      </c>
      <c r="G1427" s="19">
        <f>VLOOKUP(B1427,[1]Sheet1!$B$1:$G$65536,6,0)</f>
        <v>47.26</v>
      </c>
      <c r="H1427" s="18"/>
      <c r="I1427" s="42" t="s">
        <v>62</v>
      </c>
      <c r="J1427" s="41"/>
      <c r="K1427" s="7" t="s">
        <v>16</v>
      </c>
    </row>
    <row r="1428" s="1" customFormat="1" spans="1:11">
      <c r="A1428" s="16" t="s">
        <v>1075</v>
      </c>
      <c r="B1428" s="20">
        <v>250403036</v>
      </c>
      <c r="C1428" s="18" t="s">
        <v>2013</v>
      </c>
      <c r="D1428" s="18"/>
      <c r="E1428" s="18"/>
      <c r="F1428" s="18" t="s">
        <v>1077</v>
      </c>
      <c r="G1428" s="19">
        <f>VLOOKUP(B1428,[1]Sheet1!$B$1:$G$65536,6,0)</f>
        <v>8.4</v>
      </c>
      <c r="H1428" s="18"/>
      <c r="I1428" s="42" t="s">
        <v>62</v>
      </c>
      <c r="J1428" s="41"/>
      <c r="K1428" s="7" t="s">
        <v>16</v>
      </c>
    </row>
    <row r="1429" s="1" customFormat="1" spans="1:11">
      <c r="A1429" s="16" t="s">
        <v>1075</v>
      </c>
      <c r="B1429" s="20">
        <v>250403037</v>
      </c>
      <c r="C1429" s="18" t="s">
        <v>2014</v>
      </c>
      <c r="D1429" s="18"/>
      <c r="E1429" s="18"/>
      <c r="F1429" s="18" t="s">
        <v>1077</v>
      </c>
      <c r="G1429" s="19">
        <f>VLOOKUP(B1429,[1]Sheet1!$B$1:$G$65536,6,0)</f>
        <v>8.33333333333333</v>
      </c>
      <c r="H1429" s="18"/>
      <c r="I1429" s="42" t="s">
        <v>62</v>
      </c>
      <c r="J1429" s="41"/>
      <c r="K1429" s="7" t="s">
        <v>16</v>
      </c>
    </row>
    <row r="1430" s="1" customFormat="1" spans="1:11">
      <c r="A1430" s="16" t="s">
        <v>1075</v>
      </c>
      <c r="B1430" s="20">
        <v>250403038</v>
      </c>
      <c r="C1430" s="18" t="s">
        <v>2015</v>
      </c>
      <c r="D1430" s="18"/>
      <c r="E1430" s="18"/>
      <c r="F1430" s="18" t="s">
        <v>1077</v>
      </c>
      <c r="G1430" s="19">
        <f>VLOOKUP(B1430,[1]Sheet1!$B$1:$G$65536,6,0)</f>
        <v>8.33333333333333</v>
      </c>
      <c r="H1430" s="18"/>
      <c r="I1430" s="42" t="s">
        <v>62</v>
      </c>
      <c r="J1430" s="41"/>
      <c r="K1430" s="7" t="s">
        <v>16</v>
      </c>
    </row>
    <row r="1431" s="1" customFormat="1" spans="1:11">
      <c r="A1431" s="16" t="s">
        <v>1075</v>
      </c>
      <c r="B1431" s="20">
        <v>250403039</v>
      </c>
      <c r="C1431" s="18" t="s">
        <v>2016</v>
      </c>
      <c r="D1431" s="18"/>
      <c r="E1431" s="18"/>
      <c r="F1431" s="18" t="s">
        <v>1077</v>
      </c>
      <c r="G1431" s="19">
        <f>VLOOKUP(B1431,[1]Sheet1!$B$1:$G$65536,6,0)</f>
        <v>8.33333333333333</v>
      </c>
      <c r="H1431" s="18"/>
      <c r="I1431" s="42" t="s">
        <v>62</v>
      </c>
      <c r="J1431" s="41"/>
      <c r="K1431" s="7" t="s">
        <v>16</v>
      </c>
    </row>
    <row r="1432" s="1" customFormat="1" spans="1:11">
      <c r="A1432" s="16" t="s">
        <v>1075</v>
      </c>
      <c r="B1432" s="20">
        <v>250403040</v>
      </c>
      <c r="C1432" s="18" t="s">
        <v>2017</v>
      </c>
      <c r="D1432" s="18"/>
      <c r="E1432" s="18"/>
      <c r="F1432" s="18" t="s">
        <v>1077</v>
      </c>
      <c r="G1432" s="19">
        <f>VLOOKUP(B1432,[1]Sheet1!$B$1:$G$65536,6,0)</f>
        <v>11.4533333333333</v>
      </c>
      <c r="H1432" s="18"/>
      <c r="I1432" s="42" t="s">
        <v>62</v>
      </c>
      <c r="J1432" s="41"/>
      <c r="K1432" s="7" t="s">
        <v>16</v>
      </c>
    </row>
    <row r="1433" s="1" customFormat="1" spans="1:11">
      <c r="A1433" s="16" t="s">
        <v>1075</v>
      </c>
      <c r="B1433" s="20">
        <v>250403041</v>
      </c>
      <c r="C1433" s="18" t="s">
        <v>2018</v>
      </c>
      <c r="D1433" s="18"/>
      <c r="E1433" s="18"/>
      <c r="F1433" s="18" t="s">
        <v>1077</v>
      </c>
      <c r="G1433" s="19">
        <v>17</v>
      </c>
      <c r="H1433" s="18"/>
      <c r="I1433" s="42" t="s">
        <v>62</v>
      </c>
      <c r="J1433" s="41"/>
      <c r="K1433" s="7" t="s">
        <v>31</v>
      </c>
    </row>
    <row r="1434" s="1" customFormat="1" ht="71.25" spans="1:11">
      <c r="A1434" s="16" t="s">
        <v>1075</v>
      </c>
      <c r="B1434" s="20">
        <v>250403042</v>
      </c>
      <c r="C1434" s="18" t="s">
        <v>2019</v>
      </c>
      <c r="D1434" s="18" t="s">
        <v>2020</v>
      </c>
      <c r="E1434" s="18"/>
      <c r="F1434" s="18" t="s">
        <v>1077</v>
      </c>
      <c r="G1434" s="19">
        <f>VLOOKUP(B1434,[1]Sheet1!$B$1:$G$65536,6,0)</f>
        <v>15.7566666666667</v>
      </c>
      <c r="H1434" s="18"/>
      <c r="I1434" s="42" t="s">
        <v>62</v>
      </c>
      <c r="J1434" s="41"/>
      <c r="K1434" s="7" t="s">
        <v>16</v>
      </c>
    </row>
    <row r="1435" s="1" customFormat="1" ht="28.5" spans="1:11">
      <c r="A1435" s="16" t="s">
        <v>1075</v>
      </c>
      <c r="B1435" s="20">
        <v>2504030421</v>
      </c>
      <c r="C1435" s="18" t="s">
        <v>2021</v>
      </c>
      <c r="D1435" s="18" t="s">
        <v>2022</v>
      </c>
      <c r="E1435" s="18"/>
      <c r="F1435" s="18" t="s">
        <v>1077</v>
      </c>
      <c r="G1435" s="19">
        <f>VLOOKUP(B1435,[1]Sheet1!$B$1:$G$65536,6,0)</f>
        <v>56.3333333333333</v>
      </c>
      <c r="H1435" s="18"/>
      <c r="I1435" s="42" t="s">
        <v>62</v>
      </c>
      <c r="J1435" s="41"/>
      <c r="K1435" s="7" t="s">
        <v>16</v>
      </c>
    </row>
    <row r="1436" s="1" customFormat="1" spans="1:11">
      <c r="A1436" s="16" t="s">
        <v>1075</v>
      </c>
      <c r="B1436" s="20">
        <v>2504030422</v>
      </c>
      <c r="C1436" s="18" t="s">
        <v>2023</v>
      </c>
      <c r="D1436" s="18" t="s">
        <v>1423</v>
      </c>
      <c r="E1436" s="18"/>
      <c r="F1436" s="18" t="s">
        <v>1077</v>
      </c>
      <c r="G1436" s="19">
        <f>VLOOKUP(B1436,[1]Sheet1!$B$1:$G$65536,6,0)</f>
        <v>29.6833333333333</v>
      </c>
      <c r="H1436" s="18"/>
      <c r="I1436" s="42" t="s">
        <v>62</v>
      </c>
      <c r="J1436" s="41"/>
      <c r="K1436" s="7" t="s">
        <v>16</v>
      </c>
    </row>
    <row r="1437" s="1" customFormat="1" ht="42.75" spans="1:11">
      <c r="A1437" s="16" t="s">
        <v>1075</v>
      </c>
      <c r="B1437" s="20">
        <v>2504030423</v>
      </c>
      <c r="C1437" s="18" t="s">
        <v>2021</v>
      </c>
      <c r="D1437" s="18" t="s">
        <v>2024</v>
      </c>
      <c r="E1437" s="18"/>
      <c r="F1437" s="18" t="s">
        <v>22</v>
      </c>
      <c r="G1437" s="29">
        <f>VLOOKUP(B1437,[1]Sheet1!$B$1:$G$65536,6,0)</f>
        <v>53.9966666666667</v>
      </c>
      <c r="H1437" s="18" t="s">
        <v>2025</v>
      </c>
      <c r="I1437" s="42" t="s">
        <v>44</v>
      </c>
      <c r="J1437" s="41"/>
      <c r="K1437" s="7" t="s">
        <v>16</v>
      </c>
    </row>
    <row r="1438" s="1" customFormat="1" ht="99" customHeight="1" spans="1:11">
      <c r="A1438" s="16" t="s">
        <v>1075</v>
      </c>
      <c r="B1438" s="20">
        <v>2504030424</v>
      </c>
      <c r="C1438" s="18" t="s">
        <v>2026</v>
      </c>
      <c r="D1438" s="18" t="s">
        <v>2027</v>
      </c>
      <c r="E1438" s="18"/>
      <c r="F1438" s="18" t="s">
        <v>22</v>
      </c>
      <c r="G1438" s="19">
        <f>VLOOKUP(B1438,[1]Sheet1!$B$1:$G$65536,6,0)</f>
        <v>16.29</v>
      </c>
      <c r="H1438" s="18" t="s">
        <v>2025</v>
      </c>
      <c r="I1438" s="42" t="s">
        <v>44</v>
      </c>
      <c r="J1438" s="41"/>
      <c r="K1438" s="7" t="s">
        <v>16</v>
      </c>
    </row>
    <row r="1439" s="1" customFormat="1" ht="85.5" spans="1:11">
      <c r="A1439" s="16" t="s">
        <v>1075</v>
      </c>
      <c r="B1439" s="20">
        <v>2504030425</v>
      </c>
      <c r="C1439" s="18" t="s">
        <v>2028</v>
      </c>
      <c r="D1439" s="18" t="s">
        <v>2029</v>
      </c>
      <c r="E1439" s="18"/>
      <c r="F1439" s="18" t="s">
        <v>1077</v>
      </c>
      <c r="G1439" s="19">
        <f>VLOOKUP(B1439,[1]Sheet1!$B$1:$G$65536,6,0)</f>
        <v>45.1966666666667</v>
      </c>
      <c r="H1439" s="18"/>
      <c r="I1439" s="42" t="s">
        <v>62</v>
      </c>
      <c r="J1439" s="41"/>
      <c r="K1439" s="7" t="s">
        <v>16</v>
      </c>
    </row>
    <row r="1440" s="1" customFormat="1" ht="28.5" spans="1:11">
      <c r="A1440" s="16"/>
      <c r="B1440" s="20">
        <v>250403043</v>
      </c>
      <c r="C1440" s="18" t="s">
        <v>2030</v>
      </c>
      <c r="D1440" s="18"/>
      <c r="E1440" s="18"/>
      <c r="F1440" s="18" t="s">
        <v>1077</v>
      </c>
      <c r="G1440" s="19"/>
      <c r="H1440" s="18"/>
      <c r="I1440" s="42" t="s">
        <v>15</v>
      </c>
      <c r="J1440" s="41"/>
      <c r="K1440" s="7" t="s">
        <v>16</v>
      </c>
    </row>
    <row r="1441" s="1" customFormat="1" ht="28.5" spans="1:11">
      <c r="A1441" s="16" t="s">
        <v>1075</v>
      </c>
      <c r="B1441" s="20">
        <v>2504030430</v>
      </c>
      <c r="C1441" s="18" t="s">
        <v>2031</v>
      </c>
      <c r="D1441" s="18"/>
      <c r="E1441" s="18"/>
      <c r="F1441" s="18" t="s">
        <v>1077</v>
      </c>
      <c r="G1441" s="19">
        <f>VLOOKUP(B1441,[1]Sheet1!$B$1:$G$65536,6,0)</f>
        <v>3.86666666666667</v>
      </c>
      <c r="H1441" s="18"/>
      <c r="I1441" s="42" t="s">
        <v>62</v>
      </c>
      <c r="J1441" s="41"/>
      <c r="K1441" s="7" t="s">
        <v>16</v>
      </c>
    </row>
    <row r="1442" s="1" customFormat="1" ht="28.5" spans="1:11">
      <c r="A1442" s="16" t="s">
        <v>1075</v>
      </c>
      <c r="B1442" s="20">
        <v>2504030431</v>
      </c>
      <c r="C1442" s="18" t="s">
        <v>2032</v>
      </c>
      <c r="D1442" s="18"/>
      <c r="E1442" s="18"/>
      <c r="F1442" s="18" t="s">
        <v>1077</v>
      </c>
      <c r="G1442" s="19">
        <f>VLOOKUP(B1442,[1]Sheet1!$B$1:$G$65536,6,0)</f>
        <v>13.0833333333333</v>
      </c>
      <c r="H1442" s="18"/>
      <c r="I1442" s="42" t="s">
        <v>62</v>
      </c>
      <c r="J1442" s="41"/>
      <c r="K1442" s="7" t="s">
        <v>16</v>
      </c>
    </row>
    <row r="1443" s="1" customFormat="1" ht="28.5" spans="1:11">
      <c r="A1443" s="16" t="s">
        <v>1075</v>
      </c>
      <c r="B1443" s="20">
        <v>250403044</v>
      </c>
      <c r="C1443" s="18" t="s">
        <v>2033</v>
      </c>
      <c r="D1443" s="18"/>
      <c r="E1443" s="18"/>
      <c r="F1443" s="18" t="s">
        <v>1077</v>
      </c>
      <c r="G1443" s="19">
        <f>VLOOKUP(B1443,[1]Sheet1!$B$1:$G$65536,6,0)</f>
        <v>15.7566666666667</v>
      </c>
      <c r="H1443" s="18"/>
      <c r="I1443" s="42" t="s">
        <v>62</v>
      </c>
      <c r="J1443" s="41"/>
      <c r="K1443" s="7" t="s">
        <v>16</v>
      </c>
    </row>
    <row r="1444" s="1" customFormat="1" spans="1:11">
      <c r="A1444" s="16" t="s">
        <v>1075</v>
      </c>
      <c r="B1444" s="20">
        <v>250403045</v>
      </c>
      <c r="C1444" s="18" t="s">
        <v>2034</v>
      </c>
      <c r="D1444" s="18"/>
      <c r="E1444" s="18"/>
      <c r="F1444" s="18" t="s">
        <v>1077</v>
      </c>
      <c r="G1444" s="19">
        <f>VLOOKUP(B1444,[1]Sheet1!$B$1:$G$65536,6,0)</f>
        <v>13.4666666666667</v>
      </c>
      <c r="H1444" s="18"/>
      <c r="I1444" s="42" t="s">
        <v>62</v>
      </c>
      <c r="J1444" s="41"/>
      <c r="K1444" s="7" t="s">
        <v>16</v>
      </c>
    </row>
    <row r="1445" s="1" customFormat="1" spans="1:11">
      <c r="A1445" s="16" t="s">
        <v>1075</v>
      </c>
      <c r="B1445" s="20">
        <v>250403046</v>
      </c>
      <c r="C1445" s="18" t="s">
        <v>2035</v>
      </c>
      <c r="D1445" s="18"/>
      <c r="E1445" s="18"/>
      <c r="F1445" s="18" t="s">
        <v>1077</v>
      </c>
      <c r="G1445" s="19">
        <f>VLOOKUP(B1445,[1]Sheet1!$B$1:$G$65536,6,0)</f>
        <v>15.7566666666667</v>
      </c>
      <c r="H1445" s="18"/>
      <c r="I1445" s="42" t="s">
        <v>62</v>
      </c>
      <c r="J1445" s="41"/>
      <c r="K1445" s="7" t="s">
        <v>16</v>
      </c>
    </row>
    <row r="1446" s="1" customFormat="1" ht="28.5" spans="1:11">
      <c r="A1446" s="16" t="s">
        <v>1075</v>
      </c>
      <c r="B1446" s="20">
        <v>250403047</v>
      </c>
      <c r="C1446" s="18" t="s">
        <v>2036</v>
      </c>
      <c r="D1446" s="18"/>
      <c r="E1446" s="18"/>
      <c r="F1446" s="18" t="s">
        <v>1077</v>
      </c>
      <c r="G1446" s="19">
        <f>VLOOKUP(B1446,[1]Sheet1!$B$1:$G$65536,6,0)</f>
        <v>15.7566666666667</v>
      </c>
      <c r="H1446" s="18"/>
      <c r="I1446" s="42" t="s">
        <v>62</v>
      </c>
      <c r="J1446" s="41"/>
      <c r="K1446" s="7" t="s">
        <v>16</v>
      </c>
    </row>
    <row r="1447" s="1" customFormat="1" ht="28.5" spans="1:11">
      <c r="A1447" s="16" t="s">
        <v>1075</v>
      </c>
      <c r="B1447" s="20">
        <v>250403048</v>
      </c>
      <c r="C1447" s="18" t="s">
        <v>2037</v>
      </c>
      <c r="D1447" s="18"/>
      <c r="E1447" s="18"/>
      <c r="F1447" s="18" t="s">
        <v>1077</v>
      </c>
      <c r="G1447" s="19">
        <f>VLOOKUP(B1447,[1]Sheet1!$B$1:$G$65536,6,0)</f>
        <v>13.4666666666667</v>
      </c>
      <c r="H1447" s="18"/>
      <c r="I1447" s="42" t="s">
        <v>62</v>
      </c>
      <c r="J1447" s="41"/>
      <c r="K1447" s="7" t="s">
        <v>16</v>
      </c>
    </row>
    <row r="1448" s="1" customFormat="1" spans="1:11">
      <c r="A1448" s="16" t="s">
        <v>1075</v>
      </c>
      <c r="B1448" s="20">
        <v>250403049</v>
      </c>
      <c r="C1448" s="18" t="s">
        <v>2038</v>
      </c>
      <c r="D1448" s="18"/>
      <c r="E1448" s="18"/>
      <c r="F1448" s="18" t="s">
        <v>1077</v>
      </c>
      <c r="G1448" s="19">
        <f>VLOOKUP(B1448,[1]Sheet1!$B$1:$G$65536,6,0)</f>
        <v>13.4666666666667</v>
      </c>
      <c r="H1448" s="18"/>
      <c r="I1448" s="42" t="s">
        <v>62</v>
      </c>
      <c r="J1448" s="41"/>
      <c r="K1448" s="7" t="s">
        <v>16</v>
      </c>
    </row>
    <row r="1449" s="1" customFormat="1" ht="28.5" spans="1:11">
      <c r="A1449" s="16" t="s">
        <v>1075</v>
      </c>
      <c r="B1449" s="20">
        <v>250403050</v>
      </c>
      <c r="C1449" s="18" t="s">
        <v>2039</v>
      </c>
      <c r="D1449" s="18"/>
      <c r="E1449" s="18"/>
      <c r="F1449" s="18" t="s">
        <v>1077</v>
      </c>
      <c r="G1449" s="19">
        <f>VLOOKUP(B1449,[1]Sheet1!$B$1:$G$65536,6,0)</f>
        <v>15.6666666666667</v>
      </c>
      <c r="H1449" s="18"/>
      <c r="I1449" s="42" t="s">
        <v>62</v>
      </c>
      <c r="J1449" s="41"/>
      <c r="K1449" s="7" t="s">
        <v>16</v>
      </c>
    </row>
    <row r="1450" s="1" customFormat="1" ht="28.5" spans="1:11">
      <c r="A1450" s="16" t="s">
        <v>1075</v>
      </c>
      <c r="B1450" s="20">
        <v>2504030501</v>
      </c>
      <c r="C1450" s="18" t="s">
        <v>2039</v>
      </c>
      <c r="D1450" s="18" t="s">
        <v>1423</v>
      </c>
      <c r="E1450" s="18"/>
      <c r="F1450" s="18" t="s">
        <v>1077</v>
      </c>
      <c r="G1450" s="29">
        <f>VLOOKUP(B1450,[1]Sheet1!$B$1:$G$65536,6,0)</f>
        <v>38.035</v>
      </c>
      <c r="H1450" s="18"/>
      <c r="I1450" s="42" t="s">
        <v>62</v>
      </c>
      <c r="J1450" s="41"/>
      <c r="K1450" s="7" t="s">
        <v>16</v>
      </c>
    </row>
    <row r="1451" s="1" customFormat="1" ht="28.5" spans="1:11">
      <c r="A1451" s="16" t="s">
        <v>1075</v>
      </c>
      <c r="B1451" s="20">
        <v>250403051</v>
      </c>
      <c r="C1451" s="18" t="s">
        <v>2040</v>
      </c>
      <c r="D1451" s="18"/>
      <c r="E1451" s="18"/>
      <c r="F1451" s="18" t="s">
        <v>1077</v>
      </c>
      <c r="G1451" s="19">
        <f>VLOOKUP(B1451,[1]Sheet1!$B$1:$G$65536,6,0)</f>
        <v>15.7566666666667</v>
      </c>
      <c r="H1451" s="18"/>
      <c r="I1451" s="42" t="s">
        <v>62</v>
      </c>
      <c r="J1451" s="41"/>
      <c r="K1451" s="7" t="s">
        <v>16</v>
      </c>
    </row>
    <row r="1452" s="1" customFormat="1" ht="28.5" spans="1:11">
      <c r="A1452" s="16" t="s">
        <v>1075</v>
      </c>
      <c r="B1452" s="20">
        <v>250403052</v>
      </c>
      <c r="C1452" s="18" t="s">
        <v>2041</v>
      </c>
      <c r="D1452" s="18"/>
      <c r="E1452" s="18"/>
      <c r="F1452" s="18" t="s">
        <v>1077</v>
      </c>
      <c r="G1452" s="19">
        <f>VLOOKUP(B1452,[1]Sheet1!$B$1:$G$65536,6,0)</f>
        <v>15.7566666666667</v>
      </c>
      <c r="H1452" s="18"/>
      <c r="I1452" s="42" t="s">
        <v>62</v>
      </c>
      <c r="J1452" s="41"/>
      <c r="K1452" s="7" t="s">
        <v>16</v>
      </c>
    </row>
    <row r="1453" s="1" customFormat="1" ht="28.5" spans="1:11">
      <c r="A1453" s="16" t="s">
        <v>1075</v>
      </c>
      <c r="B1453" s="20">
        <v>250403053</v>
      </c>
      <c r="C1453" s="18" t="s">
        <v>2042</v>
      </c>
      <c r="D1453" s="18"/>
      <c r="E1453" s="18"/>
      <c r="F1453" s="18" t="s">
        <v>1077</v>
      </c>
      <c r="G1453" s="19">
        <f>VLOOKUP(B1453,[1]Sheet1!$B$1:$G$65536,6,0)</f>
        <v>15.285</v>
      </c>
      <c r="H1453" s="18"/>
      <c r="I1453" s="42" t="s">
        <v>44</v>
      </c>
      <c r="J1453" s="41"/>
      <c r="K1453" s="7" t="s">
        <v>16</v>
      </c>
    </row>
    <row r="1454" s="1" customFormat="1" ht="28.5" spans="1:11">
      <c r="A1454" s="16" t="s">
        <v>1075</v>
      </c>
      <c r="B1454" s="20">
        <v>2504030531</v>
      </c>
      <c r="C1454" s="18" t="s">
        <v>2042</v>
      </c>
      <c r="D1454" s="18" t="s">
        <v>1247</v>
      </c>
      <c r="E1454" s="18"/>
      <c r="F1454" s="18" t="s">
        <v>1077</v>
      </c>
      <c r="G1454" s="19">
        <f>VLOOKUP(B1454,[1]Sheet1!$B$1:$G$65536,6,0)</f>
        <v>17.1733333333333</v>
      </c>
      <c r="H1454" s="18"/>
      <c r="I1454" s="42" t="s">
        <v>44</v>
      </c>
      <c r="J1454" s="41"/>
      <c r="K1454" s="7" t="s">
        <v>16</v>
      </c>
    </row>
    <row r="1455" s="1" customFormat="1" ht="28.5" spans="1:11">
      <c r="A1455" s="16" t="s">
        <v>1075</v>
      </c>
      <c r="B1455" s="20">
        <v>2504030532</v>
      </c>
      <c r="C1455" s="18" t="s">
        <v>2042</v>
      </c>
      <c r="D1455" s="18" t="s">
        <v>2043</v>
      </c>
      <c r="E1455" s="18"/>
      <c r="F1455" s="18" t="s">
        <v>1077</v>
      </c>
      <c r="G1455" s="19">
        <f>VLOOKUP(B1455,[1]Sheet1!$B$1:$G$65536,6,0)</f>
        <v>16.55</v>
      </c>
      <c r="H1455" s="18"/>
      <c r="I1455" s="42" t="s">
        <v>44</v>
      </c>
      <c r="J1455" s="41"/>
      <c r="K1455" s="7" t="s">
        <v>16</v>
      </c>
    </row>
    <row r="1456" s="1" customFormat="1" ht="28.5" spans="1:11">
      <c r="A1456" s="16" t="s">
        <v>1075</v>
      </c>
      <c r="B1456" s="20">
        <v>2504030533</v>
      </c>
      <c r="C1456" s="18" t="s">
        <v>2042</v>
      </c>
      <c r="D1456" s="18" t="s">
        <v>1684</v>
      </c>
      <c r="E1456" s="18"/>
      <c r="F1456" s="18" t="s">
        <v>22</v>
      </c>
      <c r="G1456" s="19">
        <f>VLOOKUP(B1456,[1]Sheet1!$B$1:$G$65536,6,0)</f>
        <v>28.35</v>
      </c>
      <c r="H1456" s="18"/>
      <c r="I1456" s="42" t="s">
        <v>44</v>
      </c>
      <c r="J1456" s="41"/>
      <c r="K1456" s="7" t="s">
        <v>16</v>
      </c>
    </row>
    <row r="1457" s="1" customFormat="1" ht="28.5" spans="1:11">
      <c r="A1457" s="16" t="s">
        <v>1075</v>
      </c>
      <c r="B1457" s="20">
        <v>250403054</v>
      </c>
      <c r="C1457" s="18" t="s">
        <v>2044</v>
      </c>
      <c r="D1457" s="18"/>
      <c r="E1457" s="18"/>
      <c r="F1457" s="18" t="s">
        <v>1077</v>
      </c>
      <c r="G1457" s="19">
        <f>VLOOKUP(B1457,[1]Sheet1!$B$1:$G$65536,6,0)</f>
        <v>15.5866666666667</v>
      </c>
      <c r="H1457" s="18"/>
      <c r="I1457" s="42" t="s">
        <v>62</v>
      </c>
      <c r="J1457" s="41"/>
      <c r="K1457" s="7" t="s">
        <v>16</v>
      </c>
    </row>
    <row r="1458" s="1" customFormat="1" ht="28.5" spans="1:11">
      <c r="A1458" s="16" t="s">
        <v>1075</v>
      </c>
      <c r="B1458" s="20">
        <v>250403055</v>
      </c>
      <c r="C1458" s="18" t="s">
        <v>2045</v>
      </c>
      <c r="D1458" s="18"/>
      <c r="E1458" s="18"/>
      <c r="F1458" s="18" t="s">
        <v>1077</v>
      </c>
      <c r="G1458" s="19">
        <f>VLOOKUP(B1458,[1]Sheet1!$B$1:$G$65536,6,0)</f>
        <v>15.5866666666667</v>
      </c>
      <c r="H1458" s="18"/>
      <c r="I1458" s="42" t="s">
        <v>62</v>
      </c>
      <c r="J1458" s="41"/>
      <c r="K1458" s="7" t="s">
        <v>16</v>
      </c>
    </row>
    <row r="1459" s="1" customFormat="1" ht="28.5" spans="1:11">
      <c r="A1459" s="16" t="s">
        <v>1075</v>
      </c>
      <c r="B1459" s="20">
        <v>250403056</v>
      </c>
      <c r="C1459" s="18" t="s">
        <v>2046</v>
      </c>
      <c r="D1459" s="18"/>
      <c r="E1459" s="18"/>
      <c r="F1459" s="18" t="s">
        <v>1077</v>
      </c>
      <c r="G1459" s="19">
        <f>VLOOKUP(B1459,[1]Sheet1!$B$1:$G$65536,6,0)</f>
        <v>9.92</v>
      </c>
      <c r="H1459" s="18"/>
      <c r="I1459" s="42" t="s">
        <v>62</v>
      </c>
      <c r="J1459" s="41"/>
      <c r="K1459" s="7" t="s">
        <v>16</v>
      </c>
    </row>
    <row r="1460" s="1" customFormat="1" ht="28.5" spans="1:11">
      <c r="A1460" s="16" t="s">
        <v>1075</v>
      </c>
      <c r="B1460" s="20">
        <v>250403057</v>
      </c>
      <c r="C1460" s="18" t="s">
        <v>2047</v>
      </c>
      <c r="D1460" s="18"/>
      <c r="E1460" s="18"/>
      <c r="F1460" s="18" t="s">
        <v>1077</v>
      </c>
      <c r="G1460" s="19">
        <f>VLOOKUP(B1460,[1]Sheet1!$B$1:$G$65536,6,0)</f>
        <v>15.7566666666667</v>
      </c>
      <c r="H1460" s="18"/>
      <c r="I1460" s="42" t="s">
        <v>62</v>
      </c>
      <c r="J1460" s="41"/>
      <c r="K1460" s="7" t="s">
        <v>16</v>
      </c>
    </row>
    <row r="1461" s="1" customFormat="1" ht="28.5" spans="1:11">
      <c r="A1461" s="16" t="s">
        <v>1075</v>
      </c>
      <c r="B1461" s="20">
        <v>250403058</v>
      </c>
      <c r="C1461" s="18" t="s">
        <v>2048</v>
      </c>
      <c r="D1461" s="18"/>
      <c r="E1461" s="18"/>
      <c r="F1461" s="18" t="s">
        <v>1077</v>
      </c>
      <c r="G1461" s="19">
        <f>VLOOKUP(B1461,[1]Sheet1!$B$1:$G$65536,6,0)</f>
        <v>12.6866666666667</v>
      </c>
      <c r="H1461" s="18"/>
      <c r="I1461" s="42" t="s">
        <v>62</v>
      </c>
      <c r="J1461" s="41"/>
      <c r="K1461" s="7" t="s">
        <v>16</v>
      </c>
    </row>
    <row r="1462" s="1" customFormat="1" spans="1:11">
      <c r="A1462" s="16" t="s">
        <v>1075</v>
      </c>
      <c r="B1462" s="20">
        <v>250403059</v>
      </c>
      <c r="C1462" s="18" t="s">
        <v>2049</v>
      </c>
      <c r="D1462" s="18"/>
      <c r="E1462" s="18"/>
      <c r="F1462" s="18" t="s">
        <v>1077</v>
      </c>
      <c r="G1462" s="19">
        <f>VLOOKUP(B1462,[1]Sheet1!$B$1:$G$65536,6,0)</f>
        <v>12.6866666666667</v>
      </c>
      <c r="H1462" s="18"/>
      <c r="I1462" s="42" t="s">
        <v>62</v>
      </c>
      <c r="J1462" s="41"/>
      <c r="K1462" s="7" t="s">
        <v>16</v>
      </c>
    </row>
    <row r="1463" s="1" customFormat="1" ht="28.5" spans="1:11">
      <c r="A1463" s="16" t="s">
        <v>1075</v>
      </c>
      <c r="B1463" s="20">
        <v>250403060</v>
      </c>
      <c r="C1463" s="18" t="s">
        <v>2050</v>
      </c>
      <c r="D1463" s="18"/>
      <c r="E1463" s="18"/>
      <c r="F1463" s="18" t="s">
        <v>1077</v>
      </c>
      <c r="G1463" s="19">
        <f>VLOOKUP(B1463,[1]Sheet1!$B$1:$G$65536,6,0)</f>
        <v>12.6866666666667</v>
      </c>
      <c r="H1463" s="18"/>
      <c r="I1463" s="42" t="s">
        <v>62</v>
      </c>
      <c r="J1463" s="41"/>
      <c r="K1463" s="7" t="s">
        <v>16</v>
      </c>
    </row>
    <row r="1464" s="1" customFormat="1" ht="28.5" spans="1:11">
      <c r="A1464" s="16" t="s">
        <v>1075</v>
      </c>
      <c r="B1464" s="20">
        <v>250403061</v>
      </c>
      <c r="C1464" s="18" t="s">
        <v>2051</v>
      </c>
      <c r="D1464" s="18"/>
      <c r="E1464" s="18"/>
      <c r="F1464" s="18" t="s">
        <v>1077</v>
      </c>
      <c r="G1464" s="19">
        <f>VLOOKUP(B1464,[1]Sheet1!$B$1:$G$65536,6,0)</f>
        <v>15.7566666666667</v>
      </c>
      <c r="H1464" s="18"/>
      <c r="I1464" s="42" t="s">
        <v>62</v>
      </c>
      <c r="J1464" s="41"/>
      <c r="K1464" s="7" t="s">
        <v>16</v>
      </c>
    </row>
    <row r="1465" s="1" customFormat="1" ht="28.5" spans="1:11">
      <c r="A1465" s="16" t="s">
        <v>1075</v>
      </c>
      <c r="B1465" s="20">
        <v>250403062</v>
      </c>
      <c r="C1465" s="18" t="s">
        <v>2052</v>
      </c>
      <c r="D1465" s="18"/>
      <c r="E1465" s="18"/>
      <c r="F1465" s="18" t="s">
        <v>1077</v>
      </c>
      <c r="G1465" s="19">
        <f>VLOOKUP(B1465,[1]Sheet1!$B$1:$G$65536,6,0)</f>
        <v>15.7566666666667</v>
      </c>
      <c r="H1465" s="18"/>
      <c r="I1465" s="42" t="s">
        <v>62</v>
      </c>
      <c r="J1465" s="41"/>
      <c r="K1465" s="7" t="s">
        <v>16</v>
      </c>
    </row>
    <row r="1466" s="1" customFormat="1" ht="28.5" spans="1:11">
      <c r="A1466" s="16" t="s">
        <v>1075</v>
      </c>
      <c r="B1466" s="20">
        <v>250403063</v>
      </c>
      <c r="C1466" s="18" t="s">
        <v>2053</v>
      </c>
      <c r="D1466" s="18"/>
      <c r="E1466" s="18"/>
      <c r="F1466" s="18" t="s">
        <v>1077</v>
      </c>
      <c r="G1466" s="19">
        <f>VLOOKUP(B1466,[1]Sheet1!$B$1:$G$65536,6,0)</f>
        <v>13.4666666666667</v>
      </c>
      <c r="H1466" s="18"/>
      <c r="I1466" s="42" t="s">
        <v>62</v>
      </c>
      <c r="J1466" s="41"/>
      <c r="K1466" s="7" t="s">
        <v>16</v>
      </c>
    </row>
    <row r="1467" s="1" customFormat="1" ht="28.5" spans="1:11">
      <c r="A1467" s="16" t="s">
        <v>1075</v>
      </c>
      <c r="B1467" s="20">
        <v>250403064</v>
      </c>
      <c r="C1467" s="18" t="s">
        <v>2054</v>
      </c>
      <c r="D1467" s="18"/>
      <c r="E1467" s="18"/>
      <c r="F1467" s="18" t="s">
        <v>1077</v>
      </c>
      <c r="G1467" s="19">
        <f>VLOOKUP(B1467,[1]Sheet1!$B$1:$G$65536,6,0)</f>
        <v>15.7566666666667</v>
      </c>
      <c r="H1467" s="18"/>
      <c r="I1467" s="42" t="s">
        <v>62</v>
      </c>
      <c r="J1467" s="41"/>
      <c r="K1467" s="7" t="s">
        <v>16</v>
      </c>
    </row>
    <row r="1468" s="1" customFormat="1" ht="42.75" spans="1:11">
      <c r="A1468" s="16" t="s">
        <v>1075</v>
      </c>
      <c r="B1468" s="20">
        <v>250403065</v>
      </c>
      <c r="C1468" s="18" t="s">
        <v>2055</v>
      </c>
      <c r="D1468" s="18"/>
      <c r="E1468" s="18"/>
      <c r="F1468" s="18" t="s">
        <v>1077</v>
      </c>
      <c r="G1468" s="19">
        <f>VLOOKUP(B1468,[1]Sheet1!$B$1:$G$65536,6,0)</f>
        <v>31.1666666666667</v>
      </c>
      <c r="H1468" s="18" t="s">
        <v>2056</v>
      </c>
      <c r="I1468" s="42" t="s">
        <v>62</v>
      </c>
      <c r="J1468" s="41"/>
      <c r="K1468" s="7" t="s">
        <v>16</v>
      </c>
    </row>
    <row r="1469" s="1" customFormat="1" ht="28.5" spans="1:11">
      <c r="A1469" s="16" t="s">
        <v>1075</v>
      </c>
      <c r="B1469" s="20">
        <v>250403066</v>
      </c>
      <c r="C1469" s="18" t="s">
        <v>2057</v>
      </c>
      <c r="D1469" s="18" t="s">
        <v>1310</v>
      </c>
      <c r="E1469" s="18"/>
      <c r="F1469" s="18" t="s">
        <v>1077</v>
      </c>
      <c r="G1469" s="19">
        <f>VLOOKUP(B1469,[1]Sheet1!$B$1:$G$65536,6,0)</f>
        <v>38.6966666666667</v>
      </c>
      <c r="H1469" s="18"/>
      <c r="I1469" s="42" t="s">
        <v>62</v>
      </c>
      <c r="J1469" s="41"/>
      <c r="K1469" s="7" t="s">
        <v>16</v>
      </c>
    </row>
    <row r="1470" s="1" customFormat="1" ht="42.75" spans="1:11">
      <c r="A1470" s="16" t="s">
        <v>1075</v>
      </c>
      <c r="B1470" s="20">
        <v>250403067</v>
      </c>
      <c r="C1470" s="18" t="s">
        <v>2058</v>
      </c>
      <c r="D1470" s="18" t="s">
        <v>2059</v>
      </c>
      <c r="E1470" s="18"/>
      <c r="F1470" s="18" t="s">
        <v>1077</v>
      </c>
      <c r="G1470" s="19">
        <f>VLOOKUP(B1470,[1]Sheet1!$B$1:$G$65536,6,0)</f>
        <v>41.3833333333333</v>
      </c>
      <c r="H1470" s="18" t="s">
        <v>2060</v>
      </c>
      <c r="I1470" s="42" t="s">
        <v>62</v>
      </c>
      <c r="J1470" s="41"/>
      <c r="K1470" s="7" t="s">
        <v>16</v>
      </c>
    </row>
    <row r="1471" s="1" customFormat="1" spans="1:11">
      <c r="A1471" s="16" t="s">
        <v>1075</v>
      </c>
      <c r="B1471" s="20">
        <v>250403068</v>
      </c>
      <c r="C1471" s="18" t="s">
        <v>2061</v>
      </c>
      <c r="D1471" s="18" t="s">
        <v>2062</v>
      </c>
      <c r="E1471" s="18"/>
      <c r="F1471" s="18" t="s">
        <v>1077</v>
      </c>
      <c r="G1471" s="19">
        <f>VLOOKUP(B1471,[1]Sheet1!$B$1:$G$65536,6,0)</f>
        <v>64.7433333333333</v>
      </c>
      <c r="H1471" s="18"/>
      <c r="I1471" s="42" t="s">
        <v>62</v>
      </c>
      <c r="J1471" s="41"/>
      <c r="K1471" s="7" t="s">
        <v>16</v>
      </c>
    </row>
    <row r="1472" s="1" customFormat="1" spans="1:11">
      <c r="A1472" s="16" t="s">
        <v>1075</v>
      </c>
      <c r="B1472" s="20">
        <v>250403069</v>
      </c>
      <c r="C1472" s="18" t="s">
        <v>2063</v>
      </c>
      <c r="D1472" s="18" t="s">
        <v>1310</v>
      </c>
      <c r="E1472" s="18"/>
      <c r="F1472" s="18" t="s">
        <v>1077</v>
      </c>
      <c r="G1472" s="19">
        <f>VLOOKUP(B1472,[1]Sheet1!$B$1:$G$65536,6,0)</f>
        <v>34.72</v>
      </c>
      <c r="H1472" s="18"/>
      <c r="I1472" s="42" t="s">
        <v>62</v>
      </c>
      <c r="J1472" s="41"/>
      <c r="K1472" s="7" t="s">
        <v>16</v>
      </c>
    </row>
    <row r="1473" s="1" customFormat="1" ht="28.5" spans="1:11">
      <c r="A1473" s="16" t="s">
        <v>1075</v>
      </c>
      <c r="B1473" s="20">
        <v>250403070</v>
      </c>
      <c r="C1473" s="18" t="s">
        <v>2064</v>
      </c>
      <c r="D1473" s="18"/>
      <c r="E1473" s="18"/>
      <c r="F1473" s="18" t="s">
        <v>1077</v>
      </c>
      <c r="G1473" s="29">
        <f>VLOOKUP(B1473,[1]Sheet1!$B$1:$G$65536,6,0)</f>
        <v>24.9866666666667</v>
      </c>
      <c r="H1473" s="18"/>
      <c r="I1473" s="42" t="s">
        <v>62</v>
      </c>
      <c r="J1473" s="41"/>
      <c r="K1473" s="7" t="s">
        <v>16</v>
      </c>
    </row>
    <row r="1474" s="1" customFormat="1" spans="1:11">
      <c r="A1474" s="16" t="s">
        <v>1075</v>
      </c>
      <c r="B1474" s="20">
        <v>250403071</v>
      </c>
      <c r="C1474" s="18" t="s">
        <v>2065</v>
      </c>
      <c r="D1474" s="18"/>
      <c r="E1474" s="18"/>
      <c r="F1474" s="18" t="s">
        <v>1077</v>
      </c>
      <c r="G1474" s="19">
        <f>VLOOKUP(B1474,[1]Sheet1!$B$1:$G$65536,6,0)</f>
        <v>35.8333333333333</v>
      </c>
      <c r="H1474" s="18"/>
      <c r="I1474" s="42" t="s">
        <v>62</v>
      </c>
      <c r="J1474" s="41"/>
      <c r="K1474" s="7" t="s">
        <v>16</v>
      </c>
    </row>
    <row r="1475" s="1" customFormat="1" ht="42.75" spans="1:11">
      <c r="A1475" s="16" t="s">
        <v>1075</v>
      </c>
      <c r="B1475" s="20">
        <v>250403072</v>
      </c>
      <c r="C1475" s="18" t="s">
        <v>2066</v>
      </c>
      <c r="D1475" s="18" t="s">
        <v>2067</v>
      </c>
      <c r="E1475" s="18"/>
      <c r="F1475" s="18" t="s">
        <v>1077</v>
      </c>
      <c r="G1475" s="19">
        <f>VLOOKUP(B1475,[1]Sheet1!$B$1:$G$65536,6,0)</f>
        <v>73.15</v>
      </c>
      <c r="H1475" s="18"/>
      <c r="I1475" s="42" t="s">
        <v>62</v>
      </c>
      <c r="J1475" s="41"/>
      <c r="K1475" s="7" t="s">
        <v>16</v>
      </c>
    </row>
    <row r="1476" s="1" customFormat="1" ht="28.5" spans="1:11">
      <c r="A1476" s="16" t="s">
        <v>1075</v>
      </c>
      <c r="B1476" s="20">
        <v>250403073</v>
      </c>
      <c r="C1476" s="18" t="s">
        <v>2068</v>
      </c>
      <c r="D1476" s="18"/>
      <c r="E1476" s="18"/>
      <c r="F1476" s="18" t="s">
        <v>1077</v>
      </c>
      <c r="G1476" s="19">
        <f>VLOOKUP(B1476,[1]Sheet1!$B$1:$G$65536,6,0)</f>
        <v>73.15</v>
      </c>
      <c r="H1476" s="18"/>
      <c r="I1476" s="42" t="s">
        <v>62</v>
      </c>
      <c r="J1476" s="41"/>
      <c r="K1476" s="7" t="s">
        <v>16</v>
      </c>
    </row>
    <row r="1477" s="1" customFormat="1" spans="1:11">
      <c r="A1477" s="16" t="s">
        <v>1075</v>
      </c>
      <c r="B1477" s="20">
        <v>250403074</v>
      </c>
      <c r="C1477" s="18" t="s">
        <v>2069</v>
      </c>
      <c r="D1477" s="18"/>
      <c r="E1477" s="18"/>
      <c r="F1477" s="18" t="s">
        <v>1077</v>
      </c>
      <c r="G1477" s="19">
        <f>VLOOKUP(B1477,[1]Sheet1!$B$1:$G$65536,6,0)</f>
        <v>37.6766666666667</v>
      </c>
      <c r="H1477" s="18"/>
      <c r="I1477" s="42" t="s">
        <v>62</v>
      </c>
      <c r="J1477" s="41"/>
      <c r="K1477" s="7" t="s">
        <v>16</v>
      </c>
    </row>
    <row r="1478" s="1" customFormat="1" spans="1:11">
      <c r="A1478" s="16" t="s">
        <v>1075</v>
      </c>
      <c r="B1478" s="20">
        <v>250403075</v>
      </c>
      <c r="C1478" s="18" t="s">
        <v>2070</v>
      </c>
      <c r="D1478" s="18"/>
      <c r="E1478" s="18"/>
      <c r="F1478" s="18" t="s">
        <v>1077</v>
      </c>
      <c r="G1478" s="19">
        <f>VLOOKUP(B1478,[1]Sheet1!$B$1:$G$65536,6,0)</f>
        <v>42.43</v>
      </c>
      <c r="H1478" s="18"/>
      <c r="I1478" s="42" t="s">
        <v>62</v>
      </c>
      <c r="J1478" s="41"/>
      <c r="K1478" s="7" t="s">
        <v>16</v>
      </c>
    </row>
    <row r="1479" s="1" customFormat="1" ht="28.5" spans="1:11">
      <c r="A1479" s="16" t="s">
        <v>1075</v>
      </c>
      <c r="B1479" s="20">
        <v>250403076</v>
      </c>
      <c r="C1479" s="18" t="s">
        <v>2071</v>
      </c>
      <c r="D1479" s="18"/>
      <c r="E1479" s="18"/>
      <c r="F1479" s="18" t="s">
        <v>1077</v>
      </c>
      <c r="G1479" s="19">
        <f>VLOOKUP(B1479,[1]Sheet1!$B$1:$G$65536,6,0)</f>
        <v>23.6833333333333</v>
      </c>
      <c r="H1479" s="18"/>
      <c r="I1479" s="42" t="s">
        <v>62</v>
      </c>
      <c r="J1479" s="41"/>
      <c r="K1479" s="7" t="s">
        <v>16</v>
      </c>
    </row>
    <row r="1480" s="1" customFormat="1" spans="1:11">
      <c r="A1480" s="16" t="s">
        <v>1075</v>
      </c>
      <c r="B1480" s="20">
        <v>250403077</v>
      </c>
      <c r="C1480" s="18" t="s">
        <v>2072</v>
      </c>
      <c r="D1480" s="18" t="s">
        <v>2073</v>
      </c>
      <c r="E1480" s="18"/>
      <c r="F1480" s="18" t="s">
        <v>1077</v>
      </c>
      <c r="G1480" s="19">
        <f>VLOOKUP(B1480,[1]Sheet1!$B$1:$G$65536,6,0)</f>
        <v>45.1966666666667</v>
      </c>
      <c r="H1480" s="18"/>
      <c r="I1480" s="42" t="s">
        <v>62</v>
      </c>
      <c r="J1480" s="41"/>
      <c r="K1480" s="7" t="s">
        <v>16</v>
      </c>
    </row>
    <row r="1481" s="1" customFormat="1" spans="1:11">
      <c r="A1481" s="16" t="s">
        <v>1075</v>
      </c>
      <c r="B1481" s="20">
        <v>250403079</v>
      </c>
      <c r="C1481" s="18" t="s">
        <v>2074</v>
      </c>
      <c r="D1481" s="18"/>
      <c r="E1481" s="18"/>
      <c r="F1481" s="18" t="s">
        <v>1077</v>
      </c>
      <c r="G1481" s="29">
        <f>ROUNDDOWN(VLOOKUP(B1481,[1]Sheet1!$B$1:$G$65536,6,0),0)</f>
        <v>167</v>
      </c>
      <c r="H1481" s="18"/>
      <c r="I1481" s="42" t="s">
        <v>44</v>
      </c>
      <c r="J1481" s="41" t="s">
        <v>286</v>
      </c>
      <c r="K1481" s="7" t="s">
        <v>16</v>
      </c>
    </row>
    <row r="1482" s="1" customFormat="1" ht="356.25" spans="1:11">
      <c r="A1482" s="16" t="s">
        <v>1075</v>
      </c>
      <c r="B1482" s="20">
        <v>250403080</v>
      </c>
      <c r="C1482" s="18" t="s">
        <v>2075</v>
      </c>
      <c r="D1482" s="18" t="s">
        <v>2076</v>
      </c>
      <c r="E1482" s="18"/>
      <c r="F1482" s="18" t="s">
        <v>22</v>
      </c>
      <c r="G1482" s="29">
        <f>ROUNDDOWN(VLOOKUP(B1482,[1]Sheet1!$B$1:$G$65536,6,0),0)</f>
        <v>150</v>
      </c>
      <c r="H1482" s="18"/>
      <c r="I1482" s="42" t="s">
        <v>24</v>
      </c>
      <c r="J1482" s="41"/>
      <c r="K1482" s="7" t="s">
        <v>16</v>
      </c>
    </row>
    <row r="1483" s="1" customFormat="1" ht="28.5" spans="1:11">
      <c r="A1483" s="16" t="s">
        <v>1075</v>
      </c>
      <c r="B1483" s="20">
        <v>250403085</v>
      </c>
      <c r="C1483" s="18" t="s">
        <v>2077</v>
      </c>
      <c r="D1483" s="18" t="s">
        <v>2078</v>
      </c>
      <c r="E1483" s="18"/>
      <c r="F1483" s="18" t="s">
        <v>2079</v>
      </c>
      <c r="G1483" s="19">
        <f>VLOOKUP(B1483,[1]Sheet1!$B$1:$G$65536,6,0)</f>
        <v>66.7933333333333</v>
      </c>
      <c r="H1483" s="18"/>
      <c r="I1483" s="42" t="s">
        <v>62</v>
      </c>
      <c r="J1483" s="41"/>
      <c r="K1483" s="7" t="s">
        <v>16</v>
      </c>
    </row>
    <row r="1484" s="1" customFormat="1" ht="28.5" spans="1:11">
      <c r="A1484" s="16" t="s">
        <v>1075</v>
      </c>
      <c r="B1484" s="20">
        <v>250403086</v>
      </c>
      <c r="C1484" s="18" t="s">
        <v>2080</v>
      </c>
      <c r="D1484" s="18" t="s">
        <v>2081</v>
      </c>
      <c r="E1484" s="18"/>
      <c r="F1484" s="18" t="s">
        <v>2079</v>
      </c>
      <c r="G1484" s="29">
        <f>VLOOKUP(B1484,[1]Sheet1!$B$1:$G$65536,6,0)</f>
        <v>53.99</v>
      </c>
      <c r="H1484" s="18"/>
      <c r="I1484" s="42" t="s">
        <v>62</v>
      </c>
      <c r="J1484" s="41"/>
      <c r="K1484" s="7" t="s">
        <v>16</v>
      </c>
    </row>
    <row r="1485" s="1" customFormat="1" ht="28.5" spans="1:11">
      <c r="A1485" s="16" t="s">
        <v>1075</v>
      </c>
      <c r="B1485" s="20">
        <v>250403087</v>
      </c>
      <c r="C1485" s="18" t="s">
        <v>2082</v>
      </c>
      <c r="D1485" s="18" t="s">
        <v>2083</v>
      </c>
      <c r="E1485" s="18"/>
      <c r="F1485" s="18" t="s">
        <v>22</v>
      </c>
      <c r="G1485" s="19">
        <f>VLOOKUP(B1485,[1]Sheet1!$B$1:$G$65536,6,0)</f>
        <v>35.2633333333333</v>
      </c>
      <c r="H1485" s="18"/>
      <c r="I1485" s="42" t="s">
        <v>62</v>
      </c>
      <c r="J1485" s="41"/>
      <c r="K1485" s="7" t="s">
        <v>16</v>
      </c>
    </row>
    <row r="1486" s="1" customFormat="1" ht="28.5" spans="1:11">
      <c r="A1486" s="16" t="s">
        <v>1075</v>
      </c>
      <c r="B1486" s="20">
        <v>250403088</v>
      </c>
      <c r="C1486" s="18" t="s">
        <v>2084</v>
      </c>
      <c r="D1486" s="18" t="s">
        <v>1602</v>
      </c>
      <c r="E1486" s="18"/>
      <c r="F1486" s="18" t="s">
        <v>22</v>
      </c>
      <c r="G1486" s="19">
        <f>VLOOKUP(B1486,[1]Sheet1!$B$1:$G$65536,6,0)</f>
        <v>21.6833333333333</v>
      </c>
      <c r="H1486" s="18"/>
      <c r="I1486" s="42" t="s">
        <v>62</v>
      </c>
      <c r="J1486" s="41"/>
      <c r="K1486" s="7" t="s">
        <v>16</v>
      </c>
    </row>
    <row r="1487" s="1" customFormat="1" ht="28.5" spans="1:11">
      <c r="A1487" s="16" t="s">
        <v>1075</v>
      </c>
      <c r="B1487" s="20">
        <v>250403089</v>
      </c>
      <c r="C1487" s="18" t="s">
        <v>2085</v>
      </c>
      <c r="D1487" s="18" t="s">
        <v>2086</v>
      </c>
      <c r="E1487" s="18"/>
      <c r="F1487" s="18" t="s">
        <v>1077</v>
      </c>
      <c r="G1487" s="29">
        <f>VLOOKUP(B1487,[1]Sheet1!$B$1:$G$65536,6,0)</f>
        <v>65.03</v>
      </c>
      <c r="H1487" s="18"/>
      <c r="I1487" s="42" t="s">
        <v>62</v>
      </c>
      <c r="J1487" s="41"/>
      <c r="K1487" s="7" t="s">
        <v>16</v>
      </c>
    </row>
    <row r="1488" s="1" customFormat="1" ht="71.25" spans="1:11">
      <c r="A1488" s="16" t="s">
        <v>1075</v>
      </c>
      <c r="B1488" s="20">
        <v>250403090</v>
      </c>
      <c r="C1488" s="18" t="s">
        <v>2087</v>
      </c>
      <c r="D1488" s="18" t="s">
        <v>2088</v>
      </c>
      <c r="E1488" s="18"/>
      <c r="F1488" s="18" t="s">
        <v>22</v>
      </c>
      <c r="G1488" s="19">
        <f>VLOOKUP(B1488,[1]Sheet1!$B$1:$G$65536,6,0)</f>
        <v>53.0633333333333</v>
      </c>
      <c r="H1488" s="18" t="s">
        <v>2025</v>
      </c>
      <c r="I1488" s="42" t="s">
        <v>44</v>
      </c>
      <c r="J1488" s="44" t="s">
        <v>546</v>
      </c>
      <c r="K1488" s="7" t="s">
        <v>16</v>
      </c>
    </row>
    <row r="1489" s="1" customFormat="1" ht="28.5" spans="1:11">
      <c r="A1489" s="16" t="s">
        <v>1075</v>
      </c>
      <c r="B1489" s="20">
        <v>250403093</v>
      </c>
      <c r="C1489" s="18" t="s">
        <v>2089</v>
      </c>
      <c r="D1489" s="18"/>
      <c r="E1489" s="18"/>
      <c r="F1489" s="18" t="s">
        <v>22</v>
      </c>
      <c r="G1489" s="19">
        <v>45.6</v>
      </c>
      <c r="H1489" s="18" t="s">
        <v>1748</v>
      </c>
      <c r="I1489" s="42" t="s">
        <v>44</v>
      </c>
      <c r="J1489" s="41"/>
      <c r="K1489" s="7" t="s">
        <v>31</v>
      </c>
    </row>
    <row r="1490" s="1" customFormat="1" ht="28.5" spans="1:11">
      <c r="A1490" s="16" t="s">
        <v>1075</v>
      </c>
      <c r="B1490" s="20">
        <v>250403094</v>
      </c>
      <c r="C1490" s="18" t="s">
        <v>2090</v>
      </c>
      <c r="D1490" s="18"/>
      <c r="E1490" s="18"/>
      <c r="F1490" s="18" t="s">
        <v>22</v>
      </c>
      <c r="G1490" s="19">
        <f>VLOOKUP(B1490,[1]Sheet1!$B$1:$G$65536,6,0)</f>
        <v>43.59</v>
      </c>
      <c r="H1490" s="18" t="s">
        <v>1748</v>
      </c>
      <c r="I1490" s="42" t="s">
        <v>44</v>
      </c>
      <c r="J1490" s="41"/>
      <c r="K1490" s="7" t="s">
        <v>16</v>
      </c>
    </row>
    <row r="1491" s="1" customFormat="1" ht="57" spans="1:11">
      <c r="A1491" s="16" t="s">
        <v>1075</v>
      </c>
      <c r="B1491" s="20">
        <v>250403095</v>
      </c>
      <c r="C1491" s="18" t="s">
        <v>2091</v>
      </c>
      <c r="D1491" s="18" t="s">
        <v>2092</v>
      </c>
      <c r="E1491" s="18"/>
      <c r="F1491" s="18" t="s">
        <v>22</v>
      </c>
      <c r="G1491" s="29">
        <f>ROUNDDOWN(VLOOKUP(B1491,[1]Sheet1!$B$1:$G$65536,6,0),0)</f>
        <v>394</v>
      </c>
      <c r="H1491" s="18" t="s">
        <v>2093</v>
      </c>
      <c r="I1491" s="42" t="s">
        <v>44</v>
      </c>
      <c r="J1491" s="44" t="s">
        <v>2094</v>
      </c>
      <c r="K1491" s="7" t="s">
        <v>16</v>
      </c>
    </row>
    <row r="1492" s="1" customFormat="1" ht="42.75" spans="1:11">
      <c r="A1492" s="16" t="s">
        <v>1075</v>
      </c>
      <c r="B1492" s="20">
        <v>250403096</v>
      </c>
      <c r="C1492" s="18" t="s">
        <v>2095</v>
      </c>
      <c r="D1492" s="18"/>
      <c r="E1492" s="18"/>
      <c r="F1492" s="18" t="s">
        <v>22</v>
      </c>
      <c r="G1492" s="29">
        <f>ROUNDDOWN(VLOOKUP(B1492,[1]Sheet1!$B$1:$G$65536,6,0),0)</f>
        <v>793</v>
      </c>
      <c r="H1492" s="18" t="s">
        <v>2093</v>
      </c>
      <c r="I1492" s="42" t="s">
        <v>44</v>
      </c>
      <c r="J1492" s="41"/>
      <c r="K1492" s="7" t="s">
        <v>16</v>
      </c>
    </row>
    <row r="1493" s="1" customFormat="1" ht="185.25" spans="1:11">
      <c r="A1493" s="16" t="s">
        <v>1075</v>
      </c>
      <c r="B1493" s="20">
        <v>250403097</v>
      </c>
      <c r="C1493" s="18" t="s">
        <v>2096</v>
      </c>
      <c r="D1493" s="18" t="s">
        <v>2097</v>
      </c>
      <c r="E1493" s="18"/>
      <c r="F1493" s="18" t="s">
        <v>22</v>
      </c>
      <c r="G1493" s="19">
        <f>VLOOKUP(B1493,[1]Sheet1!$B$1:$G$65536,6,0)</f>
        <v>23.1666666666667</v>
      </c>
      <c r="H1493" s="18"/>
      <c r="I1493" s="42" t="s">
        <v>62</v>
      </c>
      <c r="J1493" s="41"/>
      <c r="K1493" s="7" t="s">
        <v>16</v>
      </c>
    </row>
    <row r="1494" s="1" customFormat="1" ht="171" spans="1:11">
      <c r="A1494" s="16" t="s">
        <v>1075</v>
      </c>
      <c r="B1494" s="20">
        <v>250403098</v>
      </c>
      <c r="C1494" s="18" t="s">
        <v>2098</v>
      </c>
      <c r="D1494" s="18" t="s">
        <v>2099</v>
      </c>
      <c r="E1494" s="18"/>
      <c r="F1494" s="18" t="s">
        <v>2100</v>
      </c>
      <c r="G1494" s="29">
        <f>ROUNDDOWN(VLOOKUP(B1494,[1]Sheet1!$B$1:$G$65536,6,0),0)</f>
        <v>469</v>
      </c>
      <c r="H1494" s="18"/>
      <c r="I1494" s="42" t="s">
        <v>44</v>
      </c>
      <c r="J1494" s="41"/>
      <c r="K1494" s="7" t="s">
        <v>16</v>
      </c>
    </row>
    <row r="1495" s="1" customFormat="1" ht="242.25" spans="1:11">
      <c r="A1495" s="16" t="s">
        <v>1075</v>
      </c>
      <c r="B1495" s="20">
        <v>250403099</v>
      </c>
      <c r="C1495" s="18" t="s">
        <v>2101</v>
      </c>
      <c r="D1495" s="18" t="s">
        <v>2102</v>
      </c>
      <c r="E1495" s="18"/>
      <c r="F1495" s="18" t="s">
        <v>22</v>
      </c>
      <c r="G1495" s="29">
        <f>ROUNDDOWN(VLOOKUP(B1495,[1]Sheet1!$B$1:$G$65536,6,0),0)</f>
        <v>258</v>
      </c>
      <c r="H1495" s="18"/>
      <c r="I1495" s="42" t="s">
        <v>44</v>
      </c>
      <c r="J1495" s="41"/>
      <c r="K1495" s="7" t="s">
        <v>16</v>
      </c>
    </row>
    <row r="1496" s="1" customFormat="1" ht="242.25" spans="1:11">
      <c r="A1496" s="16" t="s">
        <v>1075</v>
      </c>
      <c r="B1496" s="20">
        <v>250403100</v>
      </c>
      <c r="C1496" s="18" t="s">
        <v>2103</v>
      </c>
      <c r="D1496" s="18" t="s">
        <v>2104</v>
      </c>
      <c r="E1496" s="18"/>
      <c r="F1496" s="18" t="s">
        <v>22</v>
      </c>
      <c r="G1496" s="29">
        <f>ROUNDDOWN(VLOOKUP(B1496,[1]Sheet1!$B$1:$G$65536,6,0),0)</f>
        <v>139</v>
      </c>
      <c r="H1496" s="18"/>
      <c r="I1496" s="42" t="s">
        <v>44</v>
      </c>
      <c r="J1496" s="41"/>
      <c r="K1496" s="7" t="s">
        <v>16</v>
      </c>
    </row>
    <row r="1497" s="1" customFormat="1" ht="28.5" spans="1:11">
      <c r="A1497" s="16" t="s">
        <v>1075</v>
      </c>
      <c r="B1497" s="20">
        <v>250403101</v>
      </c>
      <c r="C1497" s="18" t="s">
        <v>2105</v>
      </c>
      <c r="D1497" s="18"/>
      <c r="E1497" s="18"/>
      <c r="F1497" s="18" t="s">
        <v>22</v>
      </c>
      <c r="G1497" s="19">
        <f>VLOOKUP(B1497,[1]Sheet1!$B$1:$G$65536,6,0)</f>
        <v>26.488</v>
      </c>
      <c r="H1497" s="18"/>
      <c r="I1497" s="42" t="s">
        <v>44</v>
      </c>
      <c r="J1497" s="41"/>
      <c r="K1497" s="7" t="s">
        <v>16</v>
      </c>
    </row>
    <row r="1498" s="1" customFormat="1" ht="171" spans="1:11">
      <c r="A1498" s="16" t="s">
        <v>1075</v>
      </c>
      <c r="B1498" s="20">
        <v>250403102</v>
      </c>
      <c r="C1498" s="18" t="s">
        <v>2106</v>
      </c>
      <c r="D1498" s="18" t="s">
        <v>2107</v>
      </c>
      <c r="E1498" s="18"/>
      <c r="F1498" s="18" t="s">
        <v>22</v>
      </c>
      <c r="G1498" s="29">
        <f>ROUNDDOWN(VLOOKUP(B1498,[1]Sheet1!$B$1:$G$65536,6,0),0)</f>
        <v>215</v>
      </c>
      <c r="H1498" s="18"/>
      <c r="I1498" s="42" t="s">
        <v>24</v>
      </c>
      <c r="J1498" s="41"/>
      <c r="K1498" s="7" t="s">
        <v>16</v>
      </c>
    </row>
    <row r="1499" s="1" customFormat="1" spans="1:11">
      <c r="A1499" s="16" t="s">
        <v>1075</v>
      </c>
      <c r="B1499" s="20">
        <v>250403103</v>
      </c>
      <c r="C1499" s="18" t="s">
        <v>2108</v>
      </c>
      <c r="D1499" s="18"/>
      <c r="E1499" s="18"/>
      <c r="F1499" s="18" t="s">
        <v>22</v>
      </c>
      <c r="G1499" s="19">
        <f>VLOOKUP(B1499,[1]Sheet1!$B$1:$G$65536,6,0)</f>
        <v>46.508</v>
      </c>
      <c r="H1499" s="18"/>
      <c r="I1499" s="42" t="s">
        <v>62</v>
      </c>
      <c r="J1499" s="41"/>
      <c r="K1499" s="7" t="s">
        <v>16</v>
      </c>
    </row>
    <row r="1500" s="1" customFormat="1" ht="185.25" spans="1:11">
      <c r="A1500" s="16" t="s">
        <v>1075</v>
      </c>
      <c r="B1500" s="84">
        <v>250403104</v>
      </c>
      <c r="C1500" s="18" t="s">
        <v>2109</v>
      </c>
      <c r="D1500" s="18" t="s">
        <v>2110</v>
      </c>
      <c r="E1500" s="18"/>
      <c r="F1500" s="18" t="s">
        <v>1077</v>
      </c>
      <c r="G1500" s="19">
        <f>VLOOKUP(B1500,[1]Sheet1!$B$1:$G$65536,6,0)</f>
        <v>53.48</v>
      </c>
      <c r="H1500" s="18" t="s">
        <v>2111</v>
      </c>
      <c r="I1500" s="42" t="s">
        <v>24</v>
      </c>
      <c r="J1500" s="44"/>
      <c r="K1500" s="7" t="s">
        <v>16</v>
      </c>
    </row>
    <row r="1501" s="1" customFormat="1" ht="28.5" spans="1:11">
      <c r="A1501" s="16" t="s">
        <v>1075</v>
      </c>
      <c r="B1501" s="20" t="s">
        <v>2112</v>
      </c>
      <c r="C1501" s="18" t="s">
        <v>2113</v>
      </c>
      <c r="D1501" s="18" t="s">
        <v>2114</v>
      </c>
      <c r="E1501" s="18"/>
      <c r="F1501" s="18" t="s">
        <v>22</v>
      </c>
      <c r="G1501" s="19">
        <f>VLOOKUP(B1501,[1]Sheet1!$B$1:$G$65536,6,0)</f>
        <v>13.4666666666667</v>
      </c>
      <c r="H1501" s="18"/>
      <c r="I1501" s="42" t="s">
        <v>62</v>
      </c>
      <c r="J1501" s="41"/>
      <c r="K1501" s="7" t="s">
        <v>16</v>
      </c>
    </row>
    <row r="1502" s="1" customFormat="1" ht="28.5" spans="1:11">
      <c r="A1502" s="16" t="s">
        <v>1075</v>
      </c>
      <c r="B1502" s="20" t="s">
        <v>2115</v>
      </c>
      <c r="C1502" s="18" t="s">
        <v>2116</v>
      </c>
      <c r="D1502" s="18" t="s">
        <v>2117</v>
      </c>
      <c r="E1502" s="18"/>
      <c r="F1502" s="18" t="s">
        <v>22</v>
      </c>
      <c r="G1502" s="19">
        <f>VLOOKUP(B1502,[1]Sheet1!$B$1:$G$65536,6,0)</f>
        <v>47.068</v>
      </c>
      <c r="H1502" s="18"/>
      <c r="I1502" s="42" t="s">
        <v>62</v>
      </c>
      <c r="J1502" s="41"/>
      <c r="K1502" s="7" t="s">
        <v>16</v>
      </c>
    </row>
    <row r="1503" s="1" customFormat="1" ht="28.5" spans="1:11">
      <c r="A1503" s="16" t="s">
        <v>1075</v>
      </c>
      <c r="B1503" s="20" t="s">
        <v>2118</v>
      </c>
      <c r="C1503" s="18" t="s">
        <v>2119</v>
      </c>
      <c r="D1503" s="18"/>
      <c r="E1503" s="18"/>
      <c r="F1503" s="18" t="s">
        <v>22</v>
      </c>
      <c r="G1503" s="19">
        <f>VLOOKUP(B1503,[1]Sheet1!$B$1:$G$65536,6,0)</f>
        <v>63.0833333333333</v>
      </c>
      <c r="H1503" s="18" t="s">
        <v>2120</v>
      </c>
      <c r="I1503" s="42" t="s">
        <v>62</v>
      </c>
      <c r="J1503" s="41"/>
      <c r="K1503" s="7" t="s">
        <v>214</v>
      </c>
    </row>
    <row r="1504" s="1" customFormat="1" ht="28.5" spans="1:11">
      <c r="A1504" s="16" t="s">
        <v>1075</v>
      </c>
      <c r="B1504" s="20" t="s">
        <v>2121</v>
      </c>
      <c r="C1504" s="18" t="s">
        <v>2122</v>
      </c>
      <c r="D1504" s="18" t="s">
        <v>2123</v>
      </c>
      <c r="E1504" s="18"/>
      <c r="F1504" s="18" t="s">
        <v>22</v>
      </c>
      <c r="G1504" s="19">
        <f>VLOOKUP(B1504,[1]Sheet1!$B$1:$G$65536,6,0)</f>
        <v>96.5133333333333</v>
      </c>
      <c r="H1504" s="18"/>
      <c r="I1504" s="42" t="s">
        <v>44</v>
      </c>
      <c r="J1504" s="41"/>
      <c r="K1504" s="7" t="s">
        <v>16</v>
      </c>
    </row>
    <row r="1505" s="1" customFormat="1" ht="28.5" spans="1:11">
      <c r="A1505" s="16" t="s">
        <v>1075</v>
      </c>
      <c r="B1505" s="20" t="s">
        <v>2124</v>
      </c>
      <c r="C1505" s="18" t="s">
        <v>1986</v>
      </c>
      <c r="D1505" s="18" t="s">
        <v>2125</v>
      </c>
      <c r="E1505" s="18"/>
      <c r="F1505" s="18" t="s">
        <v>1077</v>
      </c>
      <c r="G1505" s="19">
        <f>VLOOKUP(B1505,[1]Sheet1!$B$1:$G$65536,6,0)</f>
        <v>47.85</v>
      </c>
      <c r="H1505" s="18"/>
      <c r="I1505" s="42" t="s">
        <v>62</v>
      </c>
      <c r="J1505" s="41"/>
      <c r="K1505" s="7" t="s">
        <v>16</v>
      </c>
    </row>
    <row r="1506" s="1" customFormat="1" ht="57" spans="1:11">
      <c r="A1506" s="16"/>
      <c r="B1506" s="86">
        <v>250404</v>
      </c>
      <c r="C1506" s="87" t="s">
        <v>2126</v>
      </c>
      <c r="D1506" s="18"/>
      <c r="E1506" s="18"/>
      <c r="F1506" s="18"/>
      <c r="G1506" s="19"/>
      <c r="H1506" s="18" t="s">
        <v>2127</v>
      </c>
      <c r="I1506" s="42" t="s">
        <v>15</v>
      </c>
      <c r="J1506" s="41"/>
      <c r="K1506" s="7" t="s">
        <v>16</v>
      </c>
    </row>
    <row r="1507" s="1" customFormat="1" spans="1:11">
      <c r="A1507" s="16" t="s">
        <v>1075</v>
      </c>
      <c r="B1507" s="20">
        <v>250404001</v>
      </c>
      <c r="C1507" s="18" t="s">
        <v>2128</v>
      </c>
      <c r="D1507" s="18"/>
      <c r="E1507" s="18"/>
      <c r="F1507" s="18" t="s">
        <v>1077</v>
      </c>
      <c r="G1507" s="19">
        <f>VLOOKUP(B1507,[1]Sheet1!$B$1:$G$65536,6,0)</f>
        <v>11.25</v>
      </c>
      <c r="H1507" s="18"/>
      <c r="I1507" s="42" t="s">
        <v>62</v>
      </c>
      <c r="J1507" s="41"/>
      <c r="K1507" s="7" t="s">
        <v>16</v>
      </c>
    </row>
    <row r="1508" s="1" customFormat="1" spans="1:11">
      <c r="A1508" s="16" t="s">
        <v>1075</v>
      </c>
      <c r="B1508" s="20">
        <v>250404002</v>
      </c>
      <c r="C1508" s="18" t="s">
        <v>2129</v>
      </c>
      <c r="D1508" s="18"/>
      <c r="E1508" s="18"/>
      <c r="F1508" s="18" t="s">
        <v>1077</v>
      </c>
      <c r="G1508" s="19">
        <f>VLOOKUP(B1508,[1]Sheet1!$B$1:$G$65536,6,0)</f>
        <v>11.25</v>
      </c>
      <c r="H1508" s="18"/>
      <c r="I1508" s="42" t="s">
        <v>62</v>
      </c>
      <c r="J1508" s="41"/>
      <c r="K1508" s="7" t="s">
        <v>16</v>
      </c>
    </row>
    <row r="1509" s="1" customFormat="1" spans="1:11">
      <c r="A1509" s="16" t="s">
        <v>1075</v>
      </c>
      <c r="B1509" s="20">
        <v>250404003</v>
      </c>
      <c r="C1509" s="18" t="s">
        <v>2130</v>
      </c>
      <c r="D1509" s="18"/>
      <c r="E1509" s="18"/>
      <c r="F1509" s="18" t="s">
        <v>1077</v>
      </c>
      <c r="G1509" s="29">
        <f>VLOOKUP(B1509,[1]Sheet1!$B$1:$G$65536,6,0)</f>
        <v>31</v>
      </c>
      <c r="H1509" s="18"/>
      <c r="I1509" s="42" t="s">
        <v>62</v>
      </c>
      <c r="J1509" s="41"/>
      <c r="K1509" s="7" t="s">
        <v>16</v>
      </c>
    </row>
    <row r="1510" s="1" customFormat="1" ht="28.5" spans="1:11">
      <c r="A1510" s="16" t="s">
        <v>1075</v>
      </c>
      <c r="B1510" s="20">
        <v>250404004</v>
      </c>
      <c r="C1510" s="18" t="s">
        <v>2131</v>
      </c>
      <c r="D1510" s="18"/>
      <c r="E1510" s="18"/>
      <c r="F1510" s="18" t="s">
        <v>1077</v>
      </c>
      <c r="G1510" s="19">
        <f>VLOOKUP(B1510,[1]Sheet1!$B$1:$G$65536,6,0)</f>
        <v>34.7833333333333</v>
      </c>
      <c r="H1510" s="18"/>
      <c r="I1510" s="42" t="s">
        <v>62</v>
      </c>
      <c r="J1510" s="41"/>
      <c r="K1510" s="7" t="s">
        <v>16</v>
      </c>
    </row>
    <row r="1511" s="1" customFormat="1" ht="28.5" spans="1:11">
      <c r="A1511" s="16" t="s">
        <v>1075</v>
      </c>
      <c r="B1511" s="20">
        <v>250404005</v>
      </c>
      <c r="C1511" s="18" t="s">
        <v>2132</v>
      </c>
      <c r="D1511" s="18"/>
      <c r="E1511" s="18"/>
      <c r="F1511" s="18" t="s">
        <v>1077</v>
      </c>
      <c r="G1511" s="19">
        <f>VLOOKUP(B1511,[1]Sheet1!$B$1:$G$65536,6,0)</f>
        <v>13.2566666666667</v>
      </c>
      <c r="H1511" s="18"/>
      <c r="I1511" s="42" t="s">
        <v>62</v>
      </c>
      <c r="J1511" s="41"/>
      <c r="K1511" s="7" t="s">
        <v>16</v>
      </c>
    </row>
    <row r="1512" s="1" customFormat="1" ht="28.5" spans="1:11">
      <c r="A1512" s="16" t="s">
        <v>1075</v>
      </c>
      <c r="B1512" s="20">
        <v>250404006</v>
      </c>
      <c r="C1512" s="18" t="s">
        <v>2133</v>
      </c>
      <c r="D1512" s="18"/>
      <c r="E1512" s="18"/>
      <c r="F1512" s="18" t="s">
        <v>1077</v>
      </c>
      <c r="G1512" s="19">
        <f>VLOOKUP(B1512,[1]Sheet1!$B$1:$G$65536,6,0)</f>
        <v>13.5566666666667</v>
      </c>
      <c r="H1512" s="18"/>
      <c r="I1512" s="42" t="s">
        <v>62</v>
      </c>
      <c r="J1512" s="41"/>
      <c r="K1512" s="7" t="s">
        <v>16</v>
      </c>
    </row>
    <row r="1513" s="1" customFormat="1" ht="28.5" spans="1:11">
      <c r="A1513" s="16" t="s">
        <v>1075</v>
      </c>
      <c r="B1513" s="20">
        <v>250404007</v>
      </c>
      <c r="C1513" s="18" t="s">
        <v>2134</v>
      </c>
      <c r="D1513" s="18"/>
      <c r="E1513" s="18"/>
      <c r="F1513" s="18" t="s">
        <v>1077</v>
      </c>
      <c r="G1513" s="19">
        <f>VLOOKUP(B1513,[1]Sheet1!$B$1:$G$65536,6,0)</f>
        <v>18.65</v>
      </c>
      <c r="H1513" s="18"/>
      <c r="I1513" s="42" t="s">
        <v>62</v>
      </c>
      <c r="J1513" s="41"/>
      <c r="K1513" s="7" t="s">
        <v>16</v>
      </c>
    </row>
    <row r="1514" s="1" customFormat="1" ht="28.5" spans="1:11">
      <c r="A1514" s="16" t="s">
        <v>1075</v>
      </c>
      <c r="B1514" s="20">
        <v>250404008</v>
      </c>
      <c r="C1514" s="18" t="s">
        <v>2135</v>
      </c>
      <c r="D1514" s="18"/>
      <c r="E1514" s="18"/>
      <c r="F1514" s="18" t="s">
        <v>1077</v>
      </c>
      <c r="G1514" s="19">
        <f>VLOOKUP(B1514,[1]Sheet1!$B$1:$G$65536,6,0)</f>
        <v>13.2566666666667</v>
      </c>
      <c r="H1514" s="18"/>
      <c r="I1514" s="42" t="s">
        <v>62</v>
      </c>
      <c r="J1514" s="41"/>
      <c r="K1514" s="7" t="s">
        <v>16</v>
      </c>
    </row>
    <row r="1515" s="1" customFormat="1" ht="28.5" spans="1:11">
      <c r="A1515" s="16" t="s">
        <v>1075</v>
      </c>
      <c r="B1515" s="20">
        <v>250404009</v>
      </c>
      <c r="C1515" s="18" t="s">
        <v>2136</v>
      </c>
      <c r="D1515" s="18"/>
      <c r="E1515" s="18"/>
      <c r="F1515" s="18" t="s">
        <v>1077</v>
      </c>
      <c r="G1515" s="19">
        <f>VLOOKUP(B1515,[1]Sheet1!$B$1:$G$65536,6,0)</f>
        <v>25.8333333333333</v>
      </c>
      <c r="H1515" s="18"/>
      <c r="I1515" s="42" t="s">
        <v>62</v>
      </c>
      <c r="J1515" s="41"/>
      <c r="K1515" s="7" t="s">
        <v>16</v>
      </c>
    </row>
    <row r="1516" s="1" customFormat="1" ht="28.5" spans="1:11">
      <c r="A1516" s="16" t="s">
        <v>1075</v>
      </c>
      <c r="B1516" s="20">
        <v>250404010</v>
      </c>
      <c r="C1516" s="18" t="s">
        <v>2137</v>
      </c>
      <c r="D1516" s="18"/>
      <c r="E1516" s="18"/>
      <c r="F1516" s="18" t="s">
        <v>1077</v>
      </c>
      <c r="G1516" s="29">
        <f>VLOOKUP(B1516,[1]Sheet1!$B$1:$G$65536,6,0)</f>
        <v>26.9933333333333</v>
      </c>
      <c r="H1516" s="18"/>
      <c r="I1516" s="42" t="s">
        <v>62</v>
      </c>
      <c r="J1516" s="41"/>
      <c r="K1516" s="7" t="s">
        <v>16</v>
      </c>
    </row>
    <row r="1517" s="1" customFormat="1" ht="99.75" spans="1:11">
      <c r="A1517" s="16" t="s">
        <v>1075</v>
      </c>
      <c r="B1517" s="20">
        <v>250404011</v>
      </c>
      <c r="C1517" s="18" t="s">
        <v>2138</v>
      </c>
      <c r="D1517" s="18" t="s">
        <v>2139</v>
      </c>
      <c r="E1517" s="18"/>
      <c r="F1517" s="18" t="s">
        <v>2140</v>
      </c>
      <c r="G1517" s="19">
        <f>VLOOKUP(B1517,[1]Sheet1!$B$1:$G$65536,6,0)</f>
        <v>37.35</v>
      </c>
      <c r="H1517" s="18"/>
      <c r="I1517" s="42" t="s">
        <v>62</v>
      </c>
      <c r="J1517" s="41"/>
      <c r="K1517" s="7" t="s">
        <v>16</v>
      </c>
    </row>
    <row r="1518" s="1" customFormat="1" ht="28.5" spans="1:11">
      <c r="A1518" s="16" t="s">
        <v>1075</v>
      </c>
      <c r="B1518" s="20">
        <v>250404012</v>
      </c>
      <c r="C1518" s="18" t="s">
        <v>2141</v>
      </c>
      <c r="D1518" s="18"/>
      <c r="E1518" s="18"/>
      <c r="F1518" s="18" t="s">
        <v>1077</v>
      </c>
      <c r="G1518" s="19">
        <f>VLOOKUP(B1518,[1]Sheet1!$B$1:$G$65536,6,0)</f>
        <v>33.3333333333333</v>
      </c>
      <c r="H1518" s="18"/>
      <c r="I1518" s="42" t="s">
        <v>62</v>
      </c>
      <c r="J1518" s="41"/>
      <c r="K1518" s="7" t="s">
        <v>16</v>
      </c>
    </row>
    <row r="1519" s="1" customFormat="1" ht="28.5" spans="1:11">
      <c r="A1519" s="16" t="s">
        <v>1075</v>
      </c>
      <c r="B1519" s="20">
        <v>250404013</v>
      </c>
      <c r="C1519" s="18" t="s">
        <v>2142</v>
      </c>
      <c r="D1519" s="18"/>
      <c r="E1519" s="18"/>
      <c r="F1519" s="18" t="s">
        <v>1077</v>
      </c>
      <c r="G1519" s="19">
        <f>VLOOKUP(B1519,[1]Sheet1!$B$1:$G$65536,6,0)</f>
        <v>34.664</v>
      </c>
      <c r="H1519" s="18"/>
      <c r="I1519" s="42" t="s">
        <v>62</v>
      </c>
      <c r="J1519" s="41"/>
      <c r="K1519" s="7" t="s">
        <v>16</v>
      </c>
    </row>
    <row r="1520" s="1" customFormat="1" ht="28.5" spans="1:11">
      <c r="A1520" s="16" t="s">
        <v>1075</v>
      </c>
      <c r="B1520" s="20">
        <v>250404014</v>
      </c>
      <c r="C1520" s="18" t="s">
        <v>2143</v>
      </c>
      <c r="D1520" s="18" t="s">
        <v>2144</v>
      </c>
      <c r="E1520" s="18"/>
      <c r="F1520" s="18" t="s">
        <v>1077</v>
      </c>
      <c r="G1520" s="19">
        <f>VLOOKUP(B1520,[1]Sheet1!$B$1:$G$65536,6,0)</f>
        <v>33.1866666666667</v>
      </c>
      <c r="H1520" s="18"/>
      <c r="I1520" s="42" t="s">
        <v>62</v>
      </c>
      <c r="J1520" s="41"/>
      <c r="K1520" s="7" t="s">
        <v>16</v>
      </c>
    </row>
    <row r="1521" s="1" customFormat="1" ht="85.5" spans="1:11">
      <c r="A1521" s="16" t="s">
        <v>1075</v>
      </c>
      <c r="B1521" s="20">
        <v>2504040141</v>
      </c>
      <c r="C1521" s="18" t="s">
        <v>2145</v>
      </c>
      <c r="D1521" s="18" t="s">
        <v>2146</v>
      </c>
      <c r="E1521" s="18"/>
      <c r="F1521" s="18" t="s">
        <v>22</v>
      </c>
      <c r="G1521" s="29">
        <f>ROUNDDOWN(VLOOKUP(B1521,[1]Sheet1!$B$1:$G$65536,6,0),0)</f>
        <v>156</v>
      </c>
      <c r="H1521" s="18"/>
      <c r="I1521" s="42" t="s">
        <v>44</v>
      </c>
      <c r="J1521" s="41"/>
      <c r="K1521" s="7" t="s">
        <v>16</v>
      </c>
    </row>
    <row r="1522" s="1" customFormat="1" spans="1:11">
      <c r="A1522" s="16" t="s">
        <v>1075</v>
      </c>
      <c r="B1522" s="20">
        <v>250404015</v>
      </c>
      <c r="C1522" s="18" t="s">
        <v>2147</v>
      </c>
      <c r="D1522" s="18" t="s">
        <v>2148</v>
      </c>
      <c r="E1522" s="18"/>
      <c r="F1522" s="18" t="s">
        <v>1077</v>
      </c>
      <c r="G1522" s="19">
        <f>VLOOKUP(B1522,[1]Sheet1!$B$1:$G$65536,6,0)</f>
        <v>35.12</v>
      </c>
      <c r="H1522" s="18"/>
      <c r="I1522" s="42" t="s">
        <v>62</v>
      </c>
      <c r="J1522" s="41"/>
      <c r="K1522" s="7" t="s">
        <v>16</v>
      </c>
    </row>
    <row r="1523" s="1" customFormat="1" ht="28.5" spans="1:11">
      <c r="A1523" s="16" t="s">
        <v>1075</v>
      </c>
      <c r="B1523" s="20">
        <v>250404016</v>
      </c>
      <c r="C1523" s="18" t="s">
        <v>2149</v>
      </c>
      <c r="D1523" s="18"/>
      <c r="E1523" s="18"/>
      <c r="F1523" s="18" t="s">
        <v>1077</v>
      </c>
      <c r="G1523" s="19">
        <f>VLOOKUP(B1523,[1]Sheet1!$B$1:$G$65536,6,0)</f>
        <v>40.6966666666667</v>
      </c>
      <c r="H1523" s="18"/>
      <c r="I1523" s="42" t="s">
        <v>62</v>
      </c>
      <c r="J1523" s="41"/>
      <c r="K1523" s="7" t="s">
        <v>16</v>
      </c>
    </row>
    <row r="1524" s="1" customFormat="1" ht="28.5" spans="1:11">
      <c r="A1524" s="16" t="s">
        <v>1075</v>
      </c>
      <c r="B1524" s="20">
        <v>250404017</v>
      </c>
      <c r="C1524" s="18" t="s">
        <v>2150</v>
      </c>
      <c r="D1524" s="18"/>
      <c r="E1524" s="18"/>
      <c r="F1524" s="18" t="s">
        <v>1077</v>
      </c>
      <c r="G1524" s="19">
        <f>VLOOKUP(B1524,[1]Sheet1!$B$1:$G$65536,6,0)</f>
        <v>46.5</v>
      </c>
      <c r="H1524" s="18"/>
      <c r="I1524" s="42" t="s">
        <v>62</v>
      </c>
      <c r="J1524" s="41"/>
      <c r="K1524" s="7" t="s">
        <v>16</v>
      </c>
    </row>
    <row r="1525" s="1" customFormat="1" spans="1:11">
      <c r="A1525" s="16" t="s">
        <v>1075</v>
      </c>
      <c r="B1525" s="20">
        <v>250404018</v>
      </c>
      <c r="C1525" s="18" t="s">
        <v>2151</v>
      </c>
      <c r="D1525" s="18"/>
      <c r="E1525" s="18"/>
      <c r="F1525" s="18" t="s">
        <v>1077</v>
      </c>
      <c r="G1525" s="19">
        <f>VLOOKUP(B1525,[1]Sheet1!$B$1:$G$65536,6,0)</f>
        <v>22.34</v>
      </c>
      <c r="H1525" s="18"/>
      <c r="I1525" s="42" t="s">
        <v>62</v>
      </c>
      <c r="J1525" s="41"/>
      <c r="K1525" s="7" t="s">
        <v>16</v>
      </c>
    </row>
    <row r="1526" s="1" customFormat="1" spans="1:11">
      <c r="A1526" s="16" t="s">
        <v>1075</v>
      </c>
      <c r="B1526" s="20">
        <v>250404019</v>
      </c>
      <c r="C1526" s="18" t="s">
        <v>2152</v>
      </c>
      <c r="D1526" s="18"/>
      <c r="E1526" s="18"/>
      <c r="F1526" s="18" t="s">
        <v>1077</v>
      </c>
      <c r="G1526" s="19">
        <f>VLOOKUP(B1526,[1]Sheet1!$B$1:$G$65536,6,0)</f>
        <v>22.34</v>
      </c>
      <c r="H1526" s="18"/>
      <c r="I1526" s="42" t="s">
        <v>62</v>
      </c>
      <c r="J1526" s="41"/>
      <c r="K1526" s="7" t="s">
        <v>16</v>
      </c>
    </row>
    <row r="1527" s="1" customFormat="1" spans="1:11">
      <c r="A1527" s="16" t="s">
        <v>1075</v>
      </c>
      <c r="B1527" s="20">
        <v>250404020</v>
      </c>
      <c r="C1527" s="18" t="s">
        <v>2153</v>
      </c>
      <c r="D1527" s="18"/>
      <c r="E1527" s="18"/>
      <c r="F1527" s="18" t="s">
        <v>1077</v>
      </c>
      <c r="G1527" s="29">
        <f>VLOOKUP(B1527,[1]Sheet1!$B$1:$G$65536,6,0)</f>
        <v>26.9933333333333</v>
      </c>
      <c r="H1527" s="18"/>
      <c r="I1527" s="42" t="s">
        <v>62</v>
      </c>
      <c r="J1527" s="41"/>
      <c r="K1527" s="7" t="s">
        <v>16</v>
      </c>
    </row>
    <row r="1528" s="1" customFormat="1" ht="110" customHeight="1" spans="1:11">
      <c r="A1528" s="16" t="s">
        <v>1075</v>
      </c>
      <c r="B1528" s="20">
        <v>250404021</v>
      </c>
      <c r="C1528" s="18" t="s">
        <v>2154</v>
      </c>
      <c r="D1528" s="18" t="s">
        <v>2155</v>
      </c>
      <c r="E1528" s="18"/>
      <c r="F1528" s="18" t="s">
        <v>1077</v>
      </c>
      <c r="G1528" s="19">
        <v>55</v>
      </c>
      <c r="H1528" s="18" t="s">
        <v>1748</v>
      </c>
      <c r="I1528" s="42" t="s">
        <v>44</v>
      </c>
      <c r="J1528" s="41"/>
      <c r="K1528" s="7" t="s">
        <v>31</v>
      </c>
    </row>
    <row r="1529" s="1" customFormat="1" ht="99.75" spans="1:11">
      <c r="A1529" s="16" t="s">
        <v>1075</v>
      </c>
      <c r="B1529" s="20">
        <v>2504040211</v>
      </c>
      <c r="C1529" s="18" t="s">
        <v>2154</v>
      </c>
      <c r="D1529" s="18" t="s">
        <v>2156</v>
      </c>
      <c r="E1529" s="18"/>
      <c r="F1529" s="18" t="s">
        <v>1077</v>
      </c>
      <c r="G1529" s="19">
        <f>VLOOKUP(B1529,[1]Sheet1!$B$1:$G$65536,6,0)</f>
        <v>54.3833333333333</v>
      </c>
      <c r="H1529" s="18" t="s">
        <v>2157</v>
      </c>
      <c r="I1529" s="42" t="s">
        <v>44</v>
      </c>
      <c r="J1529" s="41"/>
      <c r="K1529" s="7" t="s">
        <v>16</v>
      </c>
    </row>
    <row r="1530" s="1" customFormat="1" ht="28.5" spans="1:11">
      <c r="A1530" s="16" t="s">
        <v>1075</v>
      </c>
      <c r="B1530" s="20">
        <v>250404022</v>
      </c>
      <c r="C1530" s="18" t="s">
        <v>2158</v>
      </c>
      <c r="D1530" s="18"/>
      <c r="E1530" s="18"/>
      <c r="F1530" s="18" t="s">
        <v>1077</v>
      </c>
      <c r="G1530" s="19">
        <f>VLOOKUP(B1530,[1]Sheet1!$B$1:$G$65536,6,0)</f>
        <v>46.2633333333333</v>
      </c>
      <c r="H1530" s="18"/>
      <c r="I1530" s="42" t="s">
        <v>44</v>
      </c>
      <c r="J1530" s="41"/>
      <c r="K1530" s="7" t="s">
        <v>16</v>
      </c>
    </row>
    <row r="1531" s="1" customFormat="1" spans="1:11">
      <c r="A1531" s="16" t="s">
        <v>1075</v>
      </c>
      <c r="B1531" s="20">
        <v>250404023</v>
      </c>
      <c r="C1531" s="18" t="s">
        <v>2159</v>
      </c>
      <c r="D1531" s="18"/>
      <c r="E1531" s="18"/>
      <c r="F1531" s="18" t="s">
        <v>1077</v>
      </c>
      <c r="G1531" s="19">
        <f>VLOOKUP(B1531,[1]Sheet1!$B$1:$G$65536,6,0)</f>
        <v>85.5966666666667</v>
      </c>
      <c r="H1531" s="18"/>
      <c r="I1531" s="42" t="s">
        <v>44</v>
      </c>
      <c r="J1531" s="41"/>
      <c r="K1531" s="7" t="s">
        <v>16</v>
      </c>
    </row>
    <row r="1532" s="1" customFormat="1" ht="28.5" spans="1:11">
      <c r="A1532" s="16" t="s">
        <v>1075</v>
      </c>
      <c r="B1532" s="20">
        <v>250404025</v>
      </c>
      <c r="C1532" s="18" t="s">
        <v>2160</v>
      </c>
      <c r="D1532" s="18"/>
      <c r="E1532" s="18"/>
      <c r="F1532" s="18" t="s">
        <v>1077</v>
      </c>
      <c r="G1532" s="19">
        <f>VLOOKUP(B1532,[1]Sheet1!$B$1:$G$65536,6,0)</f>
        <v>79.1166666666667</v>
      </c>
      <c r="H1532" s="18"/>
      <c r="I1532" s="42" t="s">
        <v>44</v>
      </c>
      <c r="J1532" s="41"/>
      <c r="K1532" s="7" t="s">
        <v>16</v>
      </c>
    </row>
    <row r="1533" s="1" customFormat="1" ht="28.5" spans="1:11">
      <c r="A1533" s="16" t="s">
        <v>1075</v>
      </c>
      <c r="B1533" s="20">
        <v>250404026</v>
      </c>
      <c r="C1533" s="18" t="s">
        <v>2161</v>
      </c>
      <c r="D1533" s="18"/>
      <c r="E1533" s="18"/>
      <c r="F1533" s="18" t="s">
        <v>22</v>
      </c>
      <c r="G1533" s="19">
        <f>VLOOKUP(B1533,[1]Sheet1!$B$1:$G$65536,6,0)</f>
        <v>70.1266666666667</v>
      </c>
      <c r="H1533" s="18"/>
      <c r="I1533" s="42" t="s">
        <v>44</v>
      </c>
      <c r="J1533" s="41"/>
      <c r="K1533" s="7" t="s">
        <v>16</v>
      </c>
    </row>
    <row r="1534" s="1" customFormat="1" ht="28.5" spans="1:11">
      <c r="A1534" s="16" t="s">
        <v>1075</v>
      </c>
      <c r="B1534" s="20">
        <v>250404027</v>
      </c>
      <c r="C1534" s="18" t="s">
        <v>2162</v>
      </c>
      <c r="D1534" s="18"/>
      <c r="E1534" s="18"/>
      <c r="F1534" s="18" t="s">
        <v>1077</v>
      </c>
      <c r="G1534" s="19">
        <f>VLOOKUP(B1534,[1]Sheet1!$B$1:$G$65536,6,0)</f>
        <v>47.8733333333333</v>
      </c>
      <c r="H1534" s="18"/>
      <c r="I1534" s="42" t="s">
        <v>44</v>
      </c>
      <c r="J1534" s="41"/>
      <c r="K1534" s="7" t="s">
        <v>16</v>
      </c>
    </row>
    <row r="1535" s="1" customFormat="1" ht="28.5" spans="1:11">
      <c r="A1535" s="16" t="s">
        <v>1075</v>
      </c>
      <c r="B1535" s="20">
        <v>250404028</v>
      </c>
      <c r="C1535" s="18" t="s">
        <v>2163</v>
      </c>
      <c r="D1535" s="18"/>
      <c r="E1535" s="18"/>
      <c r="F1535" s="18" t="s">
        <v>1077</v>
      </c>
      <c r="G1535" s="19">
        <f>VLOOKUP(B1535,[1]Sheet1!$B$1:$G$65536,6,0)</f>
        <v>52.9333333333333</v>
      </c>
      <c r="H1535" s="18"/>
      <c r="I1535" s="42" t="s">
        <v>62</v>
      </c>
      <c r="J1535" s="41"/>
      <c r="K1535" s="7" t="s">
        <v>16</v>
      </c>
    </row>
    <row r="1536" s="1" customFormat="1" ht="28.5" spans="1:11">
      <c r="A1536" s="16" t="s">
        <v>1075</v>
      </c>
      <c r="B1536" s="20">
        <v>250404029</v>
      </c>
      <c r="C1536" s="18" t="s">
        <v>2164</v>
      </c>
      <c r="D1536" s="18"/>
      <c r="E1536" s="18"/>
      <c r="F1536" s="18" t="s">
        <v>22</v>
      </c>
      <c r="G1536" s="19">
        <f>VLOOKUP(B1536,[1]Sheet1!$B$1:$G$65536,6,0)</f>
        <v>73.92</v>
      </c>
      <c r="H1536" s="18"/>
      <c r="I1536" s="42" t="s">
        <v>62</v>
      </c>
      <c r="J1536" s="41"/>
      <c r="K1536" s="7" t="s">
        <v>16</v>
      </c>
    </row>
    <row r="1537" s="1" customFormat="1" ht="57" spans="1:11">
      <c r="A1537" s="16" t="s">
        <v>1075</v>
      </c>
      <c r="B1537" s="20">
        <v>250404030</v>
      </c>
      <c r="C1537" s="18" t="s">
        <v>2165</v>
      </c>
      <c r="D1537" s="18" t="s">
        <v>2166</v>
      </c>
      <c r="E1537" s="18"/>
      <c r="F1537" s="18" t="s">
        <v>1077</v>
      </c>
      <c r="G1537" s="19">
        <f>VLOOKUP(B1537,[1]Sheet1!$B$1:$G$65536,6,0)</f>
        <v>46.6666666666667</v>
      </c>
      <c r="H1537" s="18" t="s">
        <v>2167</v>
      </c>
      <c r="I1537" s="42" t="s">
        <v>44</v>
      </c>
      <c r="J1537" s="41"/>
      <c r="K1537" s="7" t="s">
        <v>16</v>
      </c>
    </row>
    <row r="1538" s="1" customFormat="1" ht="28.5" spans="1:11">
      <c r="A1538" s="16" t="s">
        <v>1075</v>
      </c>
      <c r="B1538" s="20">
        <v>250404031</v>
      </c>
      <c r="C1538" s="18" t="s">
        <v>2168</v>
      </c>
      <c r="D1538" s="18"/>
      <c r="E1538" s="18"/>
      <c r="F1538" s="18" t="s">
        <v>22</v>
      </c>
      <c r="G1538" s="29">
        <v>185</v>
      </c>
      <c r="H1538" s="18" t="s">
        <v>1748</v>
      </c>
      <c r="I1538" s="42" t="s">
        <v>44</v>
      </c>
      <c r="J1538" s="41"/>
      <c r="K1538" s="7" t="s">
        <v>31</v>
      </c>
    </row>
    <row r="1539" s="1" customFormat="1" ht="28.5" spans="1:11">
      <c r="A1539" s="16" t="s">
        <v>1075</v>
      </c>
      <c r="B1539" s="20">
        <v>250404032</v>
      </c>
      <c r="C1539" s="18" t="s">
        <v>2169</v>
      </c>
      <c r="D1539" s="18"/>
      <c r="E1539" s="18"/>
      <c r="F1539" s="18" t="s">
        <v>1077</v>
      </c>
      <c r="G1539" s="29">
        <f>ROUNDDOWN(VLOOKUP(B1539,[1]Sheet1!$B$1:$G$65536,6,0),0)</f>
        <v>263</v>
      </c>
      <c r="H1539" s="18"/>
      <c r="I1539" s="42" t="s">
        <v>44</v>
      </c>
      <c r="J1539" s="41"/>
      <c r="K1539" s="7" t="s">
        <v>16</v>
      </c>
    </row>
    <row r="1540" s="1" customFormat="1" ht="28.5" spans="1:11">
      <c r="A1540" s="16" t="s">
        <v>1075</v>
      </c>
      <c r="B1540" s="20">
        <v>250404037</v>
      </c>
      <c r="C1540" s="18" t="s">
        <v>2170</v>
      </c>
      <c r="D1540" s="18"/>
      <c r="E1540" s="18"/>
      <c r="F1540" s="18" t="s">
        <v>22</v>
      </c>
      <c r="G1540" s="29">
        <f>ROUNDDOWN(VLOOKUP(B1540,[1]Sheet1!$B$1:$G$65536,6,0),0)</f>
        <v>112</v>
      </c>
      <c r="H1540" s="18"/>
      <c r="I1540" s="42" t="s">
        <v>62</v>
      </c>
      <c r="J1540" s="41"/>
      <c r="K1540" s="7" t="s">
        <v>16</v>
      </c>
    </row>
    <row r="1541" s="1" customFormat="1" ht="185.25" spans="1:11">
      <c r="A1541" s="16" t="s">
        <v>1075</v>
      </c>
      <c r="B1541" s="20">
        <v>250404038</v>
      </c>
      <c r="C1541" s="18" t="s">
        <v>2171</v>
      </c>
      <c r="D1541" s="18" t="s">
        <v>1582</v>
      </c>
      <c r="E1541" s="18"/>
      <c r="F1541" s="18" t="s">
        <v>1077</v>
      </c>
      <c r="G1541" s="19">
        <f>VLOOKUP(B1541,[1]Sheet1!$B$1:$G$65536,6,0)</f>
        <v>64.064</v>
      </c>
      <c r="H1541" s="18"/>
      <c r="I1541" s="42" t="s">
        <v>24</v>
      </c>
      <c r="J1541" s="41"/>
      <c r="K1541" s="7" t="s">
        <v>16</v>
      </c>
    </row>
    <row r="1542" s="1" customFormat="1" ht="199.5" spans="1:11">
      <c r="A1542" s="16" t="s">
        <v>1075</v>
      </c>
      <c r="B1542" s="84">
        <v>250404039</v>
      </c>
      <c r="C1542" s="18" t="s">
        <v>2172</v>
      </c>
      <c r="D1542" s="18" t="s">
        <v>1498</v>
      </c>
      <c r="E1542" s="18"/>
      <c r="F1542" s="18" t="s">
        <v>22</v>
      </c>
      <c r="G1542" s="29">
        <f>ROUNDDOWN(VLOOKUP(B1542,[1]Sheet1!$B$1:$G$65536,6,0),0)</f>
        <v>228</v>
      </c>
      <c r="H1542" s="18" t="s">
        <v>2111</v>
      </c>
      <c r="I1542" s="42" t="s">
        <v>24</v>
      </c>
      <c r="J1542" s="41"/>
      <c r="K1542" s="7" t="s">
        <v>16</v>
      </c>
    </row>
    <row r="1543" s="1" customFormat="1" ht="270.75" spans="1:11">
      <c r="A1543" s="7" t="s">
        <v>1075</v>
      </c>
      <c r="B1543" s="18" t="s">
        <v>2173</v>
      </c>
      <c r="C1543" s="7" t="s">
        <v>2174</v>
      </c>
      <c r="D1543" s="30" t="s">
        <v>2175</v>
      </c>
      <c r="E1543" s="88"/>
      <c r="F1543" s="7" t="s">
        <v>22</v>
      </c>
      <c r="G1543" s="19"/>
      <c r="H1543" s="18"/>
      <c r="I1543" s="42" t="s">
        <v>24</v>
      </c>
      <c r="J1543" s="41"/>
      <c r="K1543" s="7" t="s">
        <v>16</v>
      </c>
    </row>
    <row r="1544" s="1" customFormat="1" spans="1:11">
      <c r="A1544" s="16"/>
      <c r="B1544" s="20">
        <v>250405</v>
      </c>
      <c r="C1544" s="18" t="s">
        <v>2176</v>
      </c>
      <c r="D1544" s="18"/>
      <c r="E1544" s="18"/>
      <c r="F1544" s="18"/>
      <c r="G1544" s="19"/>
      <c r="H1544" s="18"/>
      <c r="I1544" s="42" t="s">
        <v>15</v>
      </c>
      <c r="J1544" s="41"/>
      <c r="K1544" s="7" t="s">
        <v>16</v>
      </c>
    </row>
    <row r="1545" s="1" customFormat="1" ht="28.5" spans="1:11">
      <c r="A1545" s="16" t="s">
        <v>1075</v>
      </c>
      <c r="B1545" s="20">
        <v>250405001</v>
      </c>
      <c r="C1545" s="18" t="s">
        <v>2177</v>
      </c>
      <c r="D1545" s="18"/>
      <c r="E1545" s="18"/>
      <c r="F1545" s="18" t="s">
        <v>1077</v>
      </c>
      <c r="G1545" s="19">
        <f>VLOOKUP(B1545,[1]Sheet1!$B$1:$G$65536,6,0)</f>
        <v>14.742</v>
      </c>
      <c r="H1545" s="18" t="s">
        <v>1681</v>
      </c>
      <c r="I1545" s="42" t="s">
        <v>62</v>
      </c>
      <c r="J1545" s="41"/>
      <c r="K1545" s="7" t="s">
        <v>16</v>
      </c>
    </row>
    <row r="1546" s="1" customFormat="1" ht="28.5" spans="1:11">
      <c r="A1546" s="16" t="s">
        <v>1075</v>
      </c>
      <c r="B1546" s="20">
        <v>250405002</v>
      </c>
      <c r="C1546" s="18" t="s">
        <v>2178</v>
      </c>
      <c r="D1546" s="18"/>
      <c r="E1546" s="18"/>
      <c r="F1546" s="18" t="s">
        <v>1077</v>
      </c>
      <c r="G1546" s="19">
        <f>VLOOKUP(B1546,[1]Sheet1!$B$1:$G$65536,6,0)</f>
        <v>14.5</v>
      </c>
      <c r="H1546" s="18" t="s">
        <v>1681</v>
      </c>
      <c r="I1546" s="42" t="s">
        <v>44</v>
      </c>
      <c r="J1546" s="41"/>
      <c r="K1546" s="7" t="s">
        <v>16</v>
      </c>
    </row>
    <row r="1547" s="1" customFormat="1" ht="28.5" spans="1:11">
      <c r="A1547" s="16" t="s">
        <v>1075</v>
      </c>
      <c r="B1547" s="20">
        <v>250405003</v>
      </c>
      <c r="C1547" s="18" t="s">
        <v>2179</v>
      </c>
      <c r="D1547" s="18"/>
      <c r="E1547" s="18"/>
      <c r="F1547" s="18" t="s">
        <v>1077</v>
      </c>
      <c r="G1547" s="19">
        <f>VLOOKUP(B1547,[1]Sheet1!$B$1:$G$65536,6,0)</f>
        <v>14.5</v>
      </c>
      <c r="H1547" s="18" t="s">
        <v>1681</v>
      </c>
      <c r="I1547" s="42" t="s">
        <v>44</v>
      </c>
      <c r="J1547" s="41"/>
      <c r="K1547" s="7" t="s">
        <v>16</v>
      </c>
    </row>
    <row r="1548" s="1" customFormat="1" ht="42.75" spans="1:11">
      <c r="A1548" s="16" t="s">
        <v>1075</v>
      </c>
      <c r="B1548" s="20">
        <v>250405004</v>
      </c>
      <c r="C1548" s="18" t="s">
        <v>2180</v>
      </c>
      <c r="D1548" s="18" t="s">
        <v>2181</v>
      </c>
      <c r="E1548" s="18"/>
      <c r="F1548" s="18" t="s">
        <v>1077</v>
      </c>
      <c r="G1548" s="29">
        <f>VLOOKUP(B1548,[1]Sheet1!$B$1:$G$65536,6,0)</f>
        <v>14.984</v>
      </c>
      <c r="H1548" s="18" t="s">
        <v>1681</v>
      </c>
      <c r="I1548" s="42" t="s">
        <v>44</v>
      </c>
      <c r="J1548" s="41"/>
      <c r="K1548" s="7" t="s">
        <v>16</v>
      </c>
    </row>
    <row r="1549" s="1" customFormat="1" ht="28.5" spans="1:11">
      <c r="A1549" s="16" t="s">
        <v>1075</v>
      </c>
      <c r="B1549" s="20">
        <v>250405005</v>
      </c>
      <c r="C1549" s="18" t="s">
        <v>2182</v>
      </c>
      <c r="D1549" s="18" t="s">
        <v>2183</v>
      </c>
      <c r="E1549" s="18"/>
      <c r="F1549" s="18" t="s">
        <v>1077</v>
      </c>
      <c r="G1549" s="19">
        <f>VLOOKUP(B1549,[1]Sheet1!$B$1:$G$65536,6,0)</f>
        <v>59.128</v>
      </c>
      <c r="H1549" s="18" t="s">
        <v>1681</v>
      </c>
      <c r="I1549" s="42" t="s">
        <v>44</v>
      </c>
      <c r="J1549" s="41"/>
      <c r="K1549" s="7" t="s">
        <v>16</v>
      </c>
    </row>
    <row r="1550" s="1" customFormat="1" ht="199.5" spans="1:11">
      <c r="A1550" s="16" t="s">
        <v>1075</v>
      </c>
      <c r="B1550" s="20">
        <v>250405006</v>
      </c>
      <c r="C1550" s="18" t="s">
        <v>2184</v>
      </c>
      <c r="D1550" s="18" t="s">
        <v>1498</v>
      </c>
      <c r="E1550" s="18"/>
      <c r="F1550" s="18" t="s">
        <v>1077</v>
      </c>
      <c r="G1550" s="19">
        <f>VLOOKUP(B1550,[1]Sheet1!$B$1:$G$65536,6,0)</f>
        <v>72.38</v>
      </c>
      <c r="H1550" s="18" t="s">
        <v>1681</v>
      </c>
      <c r="I1550" s="42" t="s">
        <v>44</v>
      </c>
      <c r="J1550" s="41"/>
      <c r="K1550" s="7" t="s">
        <v>16</v>
      </c>
    </row>
    <row r="1551" s="1" customFormat="1" ht="28.5" spans="1:11">
      <c r="A1551" s="16" t="s">
        <v>1075</v>
      </c>
      <c r="B1551" s="20">
        <v>250405007</v>
      </c>
      <c r="C1551" s="18" t="s">
        <v>2185</v>
      </c>
      <c r="D1551" s="18"/>
      <c r="E1551" s="18"/>
      <c r="F1551" s="18" t="s">
        <v>1077</v>
      </c>
      <c r="G1551" s="19">
        <f>VLOOKUP(B1551,[1]Sheet1!$B$1:$G$65536,6,0)</f>
        <v>10.584</v>
      </c>
      <c r="H1551" s="18" t="s">
        <v>1681</v>
      </c>
      <c r="I1551" s="42" t="s">
        <v>44</v>
      </c>
      <c r="J1551" s="41"/>
      <c r="K1551" s="7" t="s">
        <v>16</v>
      </c>
    </row>
    <row r="1552" s="1" customFormat="1" ht="28.5" spans="1:11">
      <c r="A1552" s="16" t="s">
        <v>1075</v>
      </c>
      <c r="B1552" s="20">
        <v>250405010</v>
      </c>
      <c r="C1552" s="18" t="s">
        <v>2186</v>
      </c>
      <c r="D1552" s="18"/>
      <c r="E1552" s="18"/>
      <c r="F1552" s="18" t="s">
        <v>1077</v>
      </c>
      <c r="G1552" s="19">
        <f>VLOOKUP(B1552,[1]Sheet1!$B$1:$G$65536,6,0)</f>
        <v>23.56</v>
      </c>
      <c r="H1552" s="18"/>
      <c r="I1552" s="42" t="s">
        <v>44</v>
      </c>
      <c r="J1552" s="41"/>
      <c r="K1552" s="7" t="s">
        <v>16</v>
      </c>
    </row>
    <row r="1553" s="1" customFormat="1" ht="28.5" spans="1:11">
      <c r="A1553" s="16"/>
      <c r="B1553" s="20">
        <v>2505</v>
      </c>
      <c r="C1553" s="18" t="s">
        <v>2187</v>
      </c>
      <c r="D1553" s="18"/>
      <c r="E1553" s="18"/>
      <c r="F1553" s="18"/>
      <c r="G1553" s="19"/>
      <c r="H1553" s="18"/>
      <c r="I1553" s="42" t="s">
        <v>15</v>
      </c>
      <c r="J1553" s="41"/>
      <c r="K1553" s="7" t="s">
        <v>16</v>
      </c>
    </row>
    <row r="1554" s="1" customFormat="1" ht="28.5" spans="1:11">
      <c r="A1554" s="16"/>
      <c r="B1554" s="20">
        <v>250501</v>
      </c>
      <c r="C1554" s="18" t="s">
        <v>2188</v>
      </c>
      <c r="D1554" s="18"/>
      <c r="E1554" s="18"/>
      <c r="F1554" s="18"/>
      <c r="G1554" s="19"/>
      <c r="H1554" s="18"/>
      <c r="I1554" s="42" t="s">
        <v>15</v>
      </c>
      <c r="J1554" s="41"/>
      <c r="K1554" s="7" t="s">
        <v>16</v>
      </c>
    </row>
    <row r="1555" s="1" customFormat="1" spans="1:11">
      <c r="A1555" s="16" t="s">
        <v>1075</v>
      </c>
      <c r="B1555" s="20">
        <v>250501001</v>
      </c>
      <c r="C1555" s="18" t="s">
        <v>2189</v>
      </c>
      <c r="D1555" s="18" t="s">
        <v>2190</v>
      </c>
      <c r="E1555" s="18"/>
      <c r="F1555" s="18" t="s">
        <v>1077</v>
      </c>
      <c r="G1555" s="19">
        <f>VLOOKUP(B1555,[1]Sheet1!$B$1:$G$65536,6,0)</f>
        <v>3.91666666666667</v>
      </c>
      <c r="H1555" s="18" t="s">
        <v>194</v>
      </c>
      <c r="I1555" s="42" t="s">
        <v>62</v>
      </c>
      <c r="J1555" s="41"/>
      <c r="K1555" s="7" t="s">
        <v>16</v>
      </c>
    </row>
    <row r="1556" s="1" customFormat="1" spans="1:11">
      <c r="A1556" s="16" t="s">
        <v>1075</v>
      </c>
      <c r="B1556" s="20">
        <v>250501002</v>
      </c>
      <c r="C1556" s="18" t="s">
        <v>2191</v>
      </c>
      <c r="D1556" s="18" t="s">
        <v>2190</v>
      </c>
      <c r="E1556" s="18"/>
      <c r="F1556" s="18" t="s">
        <v>1077</v>
      </c>
      <c r="G1556" s="19">
        <f>VLOOKUP(B1556,[1]Sheet1!$B$1:$G$65536,6,0)</f>
        <v>7.33333333333333</v>
      </c>
      <c r="H1556" s="18" t="s">
        <v>194</v>
      </c>
      <c r="I1556" s="42" t="s">
        <v>62</v>
      </c>
      <c r="J1556" s="41"/>
      <c r="K1556" s="7" t="s">
        <v>16</v>
      </c>
    </row>
    <row r="1557" s="1" customFormat="1" ht="28.5" spans="1:11">
      <c r="A1557" s="16" t="s">
        <v>1075</v>
      </c>
      <c r="B1557" s="20">
        <v>2505010021</v>
      </c>
      <c r="C1557" s="18" t="s">
        <v>2192</v>
      </c>
      <c r="D1557" s="18"/>
      <c r="E1557" s="18"/>
      <c r="F1557" s="18" t="s">
        <v>1077</v>
      </c>
      <c r="G1557" s="19">
        <f>VLOOKUP(B1557,[1]Sheet1!$B$1:$G$65536,6,0)</f>
        <v>40.9166666666667</v>
      </c>
      <c r="H1557" s="18"/>
      <c r="I1557" s="42" t="s">
        <v>44</v>
      </c>
      <c r="J1557" s="41"/>
      <c r="K1557" s="7" t="s">
        <v>16</v>
      </c>
    </row>
    <row r="1558" s="1" customFormat="1" ht="28.5" spans="1:11">
      <c r="A1558" s="16" t="s">
        <v>1075</v>
      </c>
      <c r="B1558" s="20">
        <v>250501003</v>
      </c>
      <c r="C1558" s="18" t="s">
        <v>2193</v>
      </c>
      <c r="D1558" s="18"/>
      <c r="E1558" s="18"/>
      <c r="F1558" s="18" t="s">
        <v>1077</v>
      </c>
      <c r="G1558" s="19">
        <f>VLOOKUP(B1558,[1]Sheet1!$B$1:$G$65536,6,0)</f>
        <v>11.3933333333333</v>
      </c>
      <c r="H1558" s="18"/>
      <c r="I1558" s="42" t="s">
        <v>62</v>
      </c>
      <c r="J1558" s="41"/>
      <c r="K1558" s="7" t="s">
        <v>16</v>
      </c>
    </row>
    <row r="1559" s="1" customFormat="1" ht="71.25" spans="1:11">
      <c r="A1559" s="16" t="s">
        <v>1075</v>
      </c>
      <c r="B1559" s="20">
        <v>250501004</v>
      </c>
      <c r="C1559" s="18" t="s">
        <v>2194</v>
      </c>
      <c r="D1559" s="18" t="s">
        <v>2195</v>
      </c>
      <c r="E1559" s="18"/>
      <c r="F1559" s="18" t="s">
        <v>2196</v>
      </c>
      <c r="G1559" s="19">
        <f>VLOOKUP(B1559,[1]Sheet1!$B$1:$G$65536,6,0)</f>
        <v>7.33333333333333</v>
      </c>
      <c r="H1559" s="18"/>
      <c r="I1559" s="42" t="s">
        <v>62</v>
      </c>
      <c r="J1559" s="41"/>
      <c r="K1559" s="7" t="s">
        <v>16</v>
      </c>
    </row>
    <row r="1560" s="1" customFormat="1" ht="28.5" spans="1:11">
      <c r="A1560" s="16" t="s">
        <v>1075</v>
      </c>
      <c r="B1560" s="20">
        <v>250501005</v>
      </c>
      <c r="C1560" s="18" t="s">
        <v>2197</v>
      </c>
      <c r="D1560" s="18"/>
      <c r="E1560" s="18"/>
      <c r="F1560" s="18" t="s">
        <v>2198</v>
      </c>
      <c r="G1560" s="19">
        <f>VLOOKUP(B1560,[1]Sheet1!$B$1:$G$65536,6,0)</f>
        <v>6.5</v>
      </c>
      <c r="H1560" s="18"/>
      <c r="I1560" s="42" t="s">
        <v>62</v>
      </c>
      <c r="J1560" s="41"/>
      <c r="K1560" s="7" t="s">
        <v>16</v>
      </c>
    </row>
    <row r="1561" s="1" customFormat="1" spans="1:11">
      <c r="A1561" s="16" t="s">
        <v>1075</v>
      </c>
      <c r="B1561" s="20">
        <v>250501006</v>
      </c>
      <c r="C1561" s="18" t="s">
        <v>2199</v>
      </c>
      <c r="D1561" s="18"/>
      <c r="E1561" s="18"/>
      <c r="F1561" s="18" t="s">
        <v>1077</v>
      </c>
      <c r="G1561" s="19">
        <f>VLOOKUP(B1561,[1]Sheet1!$B$1:$G$65536,6,0)</f>
        <v>7.33333333333333</v>
      </c>
      <c r="H1561" s="18"/>
      <c r="I1561" s="42" t="s">
        <v>62</v>
      </c>
      <c r="J1561" s="41"/>
      <c r="K1561" s="7" t="s">
        <v>16</v>
      </c>
    </row>
    <row r="1562" s="1" customFormat="1" spans="1:11">
      <c r="A1562" s="16" t="s">
        <v>1075</v>
      </c>
      <c r="B1562" s="20">
        <v>250501007</v>
      </c>
      <c r="C1562" s="18" t="s">
        <v>2200</v>
      </c>
      <c r="D1562" s="18"/>
      <c r="E1562" s="18"/>
      <c r="F1562" s="18" t="s">
        <v>1077</v>
      </c>
      <c r="G1562" s="19">
        <f>VLOOKUP(B1562,[1]Sheet1!$B$1:$G$65536,6,0)</f>
        <v>14.26</v>
      </c>
      <c r="H1562" s="18"/>
      <c r="I1562" s="42" t="s">
        <v>62</v>
      </c>
      <c r="J1562" s="41"/>
      <c r="K1562" s="7" t="s">
        <v>16</v>
      </c>
    </row>
    <row r="1563" s="1" customFormat="1" ht="28.5" spans="1:11">
      <c r="A1563" s="16" t="s">
        <v>1075</v>
      </c>
      <c r="B1563" s="20">
        <v>250501008</v>
      </c>
      <c r="C1563" s="18" t="s">
        <v>2201</v>
      </c>
      <c r="D1563" s="18"/>
      <c r="E1563" s="18"/>
      <c r="F1563" s="18" t="s">
        <v>1077</v>
      </c>
      <c r="G1563" s="19">
        <f>VLOOKUP(B1563,[1]Sheet1!$B$1:$G$65536,6,0)</f>
        <v>14.26</v>
      </c>
      <c r="H1563" s="18"/>
      <c r="I1563" s="42" t="s">
        <v>62</v>
      </c>
      <c r="J1563" s="41"/>
      <c r="K1563" s="7" t="s">
        <v>16</v>
      </c>
    </row>
    <row r="1564" s="1" customFormat="1" ht="28.5" spans="1:11">
      <c r="A1564" s="16" t="s">
        <v>1075</v>
      </c>
      <c r="B1564" s="20">
        <v>250501009</v>
      </c>
      <c r="C1564" s="18" t="s">
        <v>2202</v>
      </c>
      <c r="D1564" s="18"/>
      <c r="E1564" s="18"/>
      <c r="F1564" s="18" t="s">
        <v>1077</v>
      </c>
      <c r="G1564" s="19">
        <f>VLOOKUP(B1564,[1]Sheet1!$B$1:$G$65536,6,0)</f>
        <v>36.3333333333333</v>
      </c>
      <c r="H1564" s="18"/>
      <c r="I1564" s="42" t="s">
        <v>62</v>
      </c>
      <c r="J1564" s="41"/>
      <c r="K1564" s="7" t="s">
        <v>16</v>
      </c>
    </row>
    <row r="1565" s="1" customFormat="1" spans="1:11">
      <c r="A1565" s="16" t="s">
        <v>1075</v>
      </c>
      <c r="B1565" s="20">
        <v>250501010</v>
      </c>
      <c r="C1565" s="18" t="s">
        <v>2203</v>
      </c>
      <c r="D1565" s="18"/>
      <c r="E1565" s="18"/>
      <c r="F1565" s="18" t="s">
        <v>1077</v>
      </c>
      <c r="G1565" s="19">
        <f>VLOOKUP(B1565,[1]Sheet1!$B$1:$G$65536,6,0)</f>
        <v>22.075</v>
      </c>
      <c r="H1565" s="18"/>
      <c r="I1565" s="42" t="s">
        <v>62</v>
      </c>
      <c r="J1565" s="41"/>
      <c r="K1565" s="7" t="s">
        <v>16</v>
      </c>
    </row>
    <row r="1566" s="1" customFormat="1" spans="1:11">
      <c r="A1566" s="16" t="s">
        <v>1075</v>
      </c>
      <c r="B1566" s="20">
        <v>250501011</v>
      </c>
      <c r="C1566" s="18" t="s">
        <v>2204</v>
      </c>
      <c r="D1566" s="18"/>
      <c r="E1566" s="18"/>
      <c r="F1566" s="18" t="s">
        <v>1077</v>
      </c>
      <c r="G1566" s="19">
        <f>VLOOKUP(B1566,[1]Sheet1!$B$1:$G$65536,6,0)</f>
        <v>41.3333333333333</v>
      </c>
      <c r="H1566" s="18"/>
      <c r="I1566" s="42" t="s">
        <v>62</v>
      </c>
      <c r="J1566" s="41"/>
      <c r="K1566" s="7" t="s">
        <v>16</v>
      </c>
    </row>
    <row r="1567" s="1" customFormat="1" spans="1:11">
      <c r="A1567" s="16" t="s">
        <v>1075</v>
      </c>
      <c r="B1567" s="20">
        <v>2505010110</v>
      </c>
      <c r="C1567" s="18" t="s">
        <v>2204</v>
      </c>
      <c r="D1567" s="18" t="s">
        <v>2205</v>
      </c>
      <c r="E1567" s="18"/>
      <c r="F1567" s="18" t="s">
        <v>1077</v>
      </c>
      <c r="G1567" s="29">
        <f>ROUNDDOWN(VLOOKUP(B1567,[1]Sheet1!$B$1:$G$65536,6,0),0)</f>
        <v>101</v>
      </c>
      <c r="H1567" s="18"/>
      <c r="I1567" s="42" t="s">
        <v>44</v>
      </c>
      <c r="J1567" s="41"/>
      <c r="K1567" s="7" t="s">
        <v>16</v>
      </c>
    </row>
    <row r="1568" s="1" customFormat="1" spans="1:11">
      <c r="A1568" s="16" t="s">
        <v>1075</v>
      </c>
      <c r="B1568" s="20" t="s">
        <v>2206</v>
      </c>
      <c r="C1568" s="18" t="s">
        <v>2204</v>
      </c>
      <c r="D1568" s="18" t="s">
        <v>2207</v>
      </c>
      <c r="E1568" s="18"/>
      <c r="F1568" s="18" t="s">
        <v>22</v>
      </c>
      <c r="G1568" s="19">
        <f>VLOOKUP(B1568,[1]Sheet1!$B$1:$G$65536,6,0)</f>
        <v>72.9033333333333</v>
      </c>
      <c r="H1568" s="18"/>
      <c r="I1568" s="42" t="s">
        <v>44</v>
      </c>
      <c r="J1568" s="41"/>
      <c r="K1568" s="7" t="s">
        <v>16</v>
      </c>
    </row>
    <row r="1569" s="1" customFormat="1" ht="399" spans="1:11">
      <c r="A1569" s="16" t="s">
        <v>1075</v>
      </c>
      <c r="B1569" s="20">
        <v>250501012</v>
      </c>
      <c r="C1569" s="18" t="s">
        <v>2208</v>
      </c>
      <c r="D1569" s="18" t="s">
        <v>2209</v>
      </c>
      <c r="E1569" s="18"/>
      <c r="F1569" s="18" t="s">
        <v>22</v>
      </c>
      <c r="G1569" s="19">
        <f>VLOOKUP(B1569,[1]Sheet1!$B$1:$G$65536,6,0)</f>
        <v>85.5</v>
      </c>
      <c r="H1569" s="18"/>
      <c r="I1569" s="42" t="s">
        <v>62</v>
      </c>
      <c r="J1569" s="41"/>
      <c r="K1569" s="7" t="s">
        <v>16</v>
      </c>
    </row>
    <row r="1570" s="1" customFormat="1" spans="1:11">
      <c r="A1570" s="16" t="s">
        <v>1075</v>
      </c>
      <c r="B1570" s="20">
        <v>250501013</v>
      </c>
      <c r="C1570" s="18" t="s">
        <v>2210</v>
      </c>
      <c r="D1570" s="18"/>
      <c r="E1570" s="18"/>
      <c r="F1570" s="18" t="s">
        <v>1077</v>
      </c>
      <c r="G1570" s="19">
        <f>VLOOKUP(B1570,[1]Sheet1!$B$1:$G$65536,6,0)</f>
        <v>54.13</v>
      </c>
      <c r="H1570" s="18"/>
      <c r="I1570" s="42" t="s">
        <v>62</v>
      </c>
      <c r="J1570" s="41"/>
      <c r="K1570" s="7" t="s">
        <v>16</v>
      </c>
    </row>
    <row r="1571" s="1" customFormat="1" spans="1:11">
      <c r="A1571" s="16" t="s">
        <v>1075</v>
      </c>
      <c r="B1571" s="20">
        <v>2505010130</v>
      </c>
      <c r="C1571" s="18" t="s">
        <v>2210</v>
      </c>
      <c r="D1571" s="18" t="s">
        <v>2123</v>
      </c>
      <c r="E1571" s="18"/>
      <c r="F1571" s="18" t="s">
        <v>1077</v>
      </c>
      <c r="G1571" s="29">
        <f>ROUNDDOWN(VLOOKUP(B1571,[1]Sheet1!$B$1:$G$65536,6,0),0)</f>
        <v>101</v>
      </c>
      <c r="H1571" s="18"/>
      <c r="I1571" s="42" t="s">
        <v>44</v>
      </c>
      <c r="J1571" s="41"/>
      <c r="K1571" s="7" t="s">
        <v>16</v>
      </c>
    </row>
    <row r="1572" s="1" customFormat="1" spans="1:11">
      <c r="A1572" s="16" t="s">
        <v>1075</v>
      </c>
      <c r="B1572" s="20">
        <v>250501014</v>
      </c>
      <c r="C1572" s="18" t="s">
        <v>2211</v>
      </c>
      <c r="D1572" s="18"/>
      <c r="E1572" s="18"/>
      <c r="F1572" s="18" t="s">
        <v>1077</v>
      </c>
      <c r="G1572" s="19">
        <f>VLOOKUP(B1572,[1]Sheet1!$B$1:$G$65536,6,0)</f>
        <v>29.1616666666667</v>
      </c>
      <c r="H1572" s="18"/>
      <c r="I1572" s="42" t="s">
        <v>62</v>
      </c>
      <c r="J1572" s="41"/>
      <c r="K1572" s="7" t="s">
        <v>16</v>
      </c>
    </row>
    <row r="1573" s="1" customFormat="1" ht="28.5" spans="1:11">
      <c r="A1573" s="16" t="s">
        <v>1075</v>
      </c>
      <c r="B1573" s="20">
        <v>250501015</v>
      </c>
      <c r="C1573" s="18" t="s">
        <v>2212</v>
      </c>
      <c r="D1573" s="18"/>
      <c r="E1573" s="18"/>
      <c r="F1573" s="18" t="s">
        <v>1077</v>
      </c>
      <c r="G1573" s="19">
        <f>VLOOKUP(B1573,[1]Sheet1!$B$1:$G$65536,6,0)</f>
        <v>35.7266666666667</v>
      </c>
      <c r="H1573" s="18"/>
      <c r="I1573" s="42" t="s">
        <v>24</v>
      </c>
      <c r="J1573" s="41"/>
      <c r="K1573" s="7" t="s">
        <v>16</v>
      </c>
    </row>
    <row r="1574" s="1" customFormat="1" spans="1:11">
      <c r="A1574" s="16" t="s">
        <v>1075</v>
      </c>
      <c r="B1574" s="20">
        <v>250501016</v>
      </c>
      <c r="C1574" s="18" t="s">
        <v>2213</v>
      </c>
      <c r="D1574" s="18"/>
      <c r="E1574" s="18"/>
      <c r="F1574" s="18" t="s">
        <v>1077</v>
      </c>
      <c r="G1574" s="19">
        <f>VLOOKUP(B1574,[1]Sheet1!$B$1:$G$65536,6,0)</f>
        <v>35.7266666666667</v>
      </c>
      <c r="H1574" s="18"/>
      <c r="I1574" s="42" t="s">
        <v>24</v>
      </c>
      <c r="J1574" s="41"/>
      <c r="K1574" s="7" t="s">
        <v>16</v>
      </c>
    </row>
    <row r="1575" s="1" customFormat="1" spans="1:11">
      <c r="A1575" s="16" t="s">
        <v>1075</v>
      </c>
      <c r="B1575" s="20">
        <v>250501017</v>
      </c>
      <c r="C1575" s="18" t="s">
        <v>2214</v>
      </c>
      <c r="D1575" s="18"/>
      <c r="E1575" s="18"/>
      <c r="F1575" s="18" t="s">
        <v>1077</v>
      </c>
      <c r="G1575" s="19">
        <f>VLOOKUP(B1575,[1]Sheet1!$B$1:$G$65536,6,0)</f>
        <v>35.7266666666667</v>
      </c>
      <c r="H1575" s="18"/>
      <c r="I1575" s="42" t="s">
        <v>62</v>
      </c>
      <c r="J1575" s="41"/>
      <c r="K1575" s="7" t="s">
        <v>16</v>
      </c>
    </row>
    <row r="1576" s="1" customFormat="1" spans="1:11">
      <c r="A1576" s="16" t="s">
        <v>1075</v>
      </c>
      <c r="B1576" s="20">
        <v>250501018</v>
      </c>
      <c r="C1576" s="18" t="s">
        <v>2215</v>
      </c>
      <c r="D1576" s="18"/>
      <c r="E1576" s="18"/>
      <c r="F1576" s="18" t="s">
        <v>1077</v>
      </c>
      <c r="G1576" s="19">
        <f>VLOOKUP(B1576,[1]Sheet1!$B$1:$G$65536,6,0)</f>
        <v>26.1533333333333</v>
      </c>
      <c r="H1576" s="18"/>
      <c r="I1576" s="42" t="s">
        <v>62</v>
      </c>
      <c r="J1576" s="41"/>
      <c r="K1576" s="7" t="s">
        <v>16</v>
      </c>
    </row>
    <row r="1577" s="1" customFormat="1" spans="1:11">
      <c r="A1577" s="16" t="s">
        <v>1075</v>
      </c>
      <c r="B1577" s="20">
        <v>250501019</v>
      </c>
      <c r="C1577" s="18" t="s">
        <v>2216</v>
      </c>
      <c r="D1577" s="18"/>
      <c r="E1577" s="18"/>
      <c r="F1577" s="18" t="s">
        <v>1077</v>
      </c>
      <c r="G1577" s="19">
        <f>VLOOKUP(B1577,[1]Sheet1!$B$1:$G$65536,6,0)</f>
        <v>35.7266666666667</v>
      </c>
      <c r="H1577" s="18"/>
      <c r="I1577" s="42" t="s">
        <v>62</v>
      </c>
      <c r="J1577" s="41"/>
      <c r="K1577" s="7" t="s">
        <v>16</v>
      </c>
    </row>
    <row r="1578" s="1" customFormat="1" spans="1:11">
      <c r="A1578" s="16" t="s">
        <v>1075</v>
      </c>
      <c r="B1578" s="20">
        <v>250501020</v>
      </c>
      <c r="C1578" s="18" t="s">
        <v>2217</v>
      </c>
      <c r="D1578" s="18"/>
      <c r="E1578" s="18"/>
      <c r="F1578" s="18" t="s">
        <v>1077</v>
      </c>
      <c r="G1578" s="19">
        <f>VLOOKUP(B1578,[1]Sheet1!$B$1:$G$65536,6,0)</f>
        <v>35.7266666666667</v>
      </c>
      <c r="H1578" s="18"/>
      <c r="I1578" s="42" t="s">
        <v>62</v>
      </c>
      <c r="J1578" s="41"/>
      <c r="K1578" s="7" t="s">
        <v>16</v>
      </c>
    </row>
    <row r="1579" s="1" customFormat="1" spans="1:11">
      <c r="A1579" s="16" t="s">
        <v>1075</v>
      </c>
      <c r="B1579" s="20">
        <v>250501021</v>
      </c>
      <c r="C1579" s="18" t="s">
        <v>2218</v>
      </c>
      <c r="D1579" s="18"/>
      <c r="E1579" s="18"/>
      <c r="F1579" s="18" t="s">
        <v>1077</v>
      </c>
      <c r="G1579" s="19">
        <f>VLOOKUP(B1579,[1]Sheet1!$B$1:$G$65536,6,0)</f>
        <v>35.7266666666667</v>
      </c>
      <c r="H1579" s="18"/>
      <c r="I1579" s="42" t="s">
        <v>62</v>
      </c>
      <c r="J1579" s="41"/>
      <c r="K1579" s="7" t="s">
        <v>16</v>
      </c>
    </row>
    <row r="1580" s="1" customFormat="1" ht="28.5" spans="1:11">
      <c r="A1580" s="16" t="s">
        <v>1075</v>
      </c>
      <c r="B1580" s="20">
        <v>250501022</v>
      </c>
      <c r="C1580" s="18" t="s">
        <v>2219</v>
      </c>
      <c r="D1580" s="18"/>
      <c r="E1580" s="18"/>
      <c r="F1580" s="18" t="s">
        <v>1077</v>
      </c>
      <c r="G1580" s="19">
        <f>VLOOKUP(B1580,[1]Sheet1!$B$1:$G$65536,6,0)</f>
        <v>57.9466666666667</v>
      </c>
      <c r="H1580" s="18"/>
      <c r="I1580" s="42" t="s">
        <v>62</v>
      </c>
      <c r="J1580" s="41"/>
      <c r="K1580" s="7" t="s">
        <v>16</v>
      </c>
    </row>
    <row r="1581" s="1" customFormat="1" spans="1:11">
      <c r="A1581" s="16" t="s">
        <v>1075</v>
      </c>
      <c r="B1581" s="20">
        <v>250501023</v>
      </c>
      <c r="C1581" s="18" t="s">
        <v>2220</v>
      </c>
      <c r="D1581" s="18"/>
      <c r="E1581" s="18"/>
      <c r="F1581" s="18" t="s">
        <v>1077</v>
      </c>
      <c r="G1581" s="19">
        <f>VLOOKUP(B1581,[1]Sheet1!$B$1:$G$65536,6,0)</f>
        <v>35.7266666666667</v>
      </c>
      <c r="H1581" s="18"/>
      <c r="I1581" s="42" t="s">
        <v>62</v>
      </c>
      <c r="J1581" s="41"/>
      <c r="K1581" s="7" t="s">
        <v>16</v>
      </c>
    </row>
    <row r="1582" s="1" customFormat="1" ht="28.5" spans="1:11">
      <c r="A1582" s="16" t="s">
        <v>1075</v>
      </c>
      <c r="B1582" s="20">
        <v>250501024</v>
      </c>
      <c r="C1582" s="18" t="s">
        <v>2221</v>
      </c>
      <c r="D1582" s="18"/>
      <c r="E1582" s="18"/>
      <c r="F1582" s="18" t="s">
        <v>1077</v>
      </c>
      <c r="G1582" s="19">
        <f>VLOOKUP(B1582,[1]Sheet1!$B$1:$G$65536,6,0)</f>
        <v>27.49</v>
      </c>
      <c r="H1582" s="18"/>
      <c r="I1582" s="42" t="s">
        <v>62</v>
      </c>
      <c r="J1582" s="41"/>
      <c r="K1582" s="7" t="s">
        <v>16</v>
      </c>
    </row>
    <row r="1583" s="1" customFormat="1" ht="28.5" spans="1:11">
      <c r="A1583" s="16" t="s">
        <v>1075</v>
      </c>
      <c r="B1583" s="20">
        <v>250501025</v>
      </c>
      <c r="C1583" s="18" t="s">
        <v>2222</v>
      </c>
      <c r="D1583" s="18"/>
      <c r="E1583" s="18"/>
      <c r="F1583" s="18" t="s">
        <v>1077</v>
      </c>
      <c r="G1583" s="19">
        <f>VLOOKUP(B1583,[1]Sheet1!$B$1:$G$65536,6,0)</f>
        <v>57.2033333333333</v>
      </c>
      <c r="H1583" s="18"/>
      <c r="I1583" s="42" t="s">
        <v>62</v>
      </c>
      <c r="J1583" s="41"/>
      <c r="K1583" s="7" t="s">
        <v>16</v>
      </c>
    </row>
    <row r="1584" s="1" customFormat="1" spans="1:11">
      <c r="A1584" s="16" t="s">
        <v>1075</v>
      </c>
      <c r="B1584" s="20">
        <v>250501026</v>
      </c>
      <c r="C1584" s="18" t="s">
        <v>2223</v>
      </c>
      <c r="D1584" s="18" t="s">
        <v>2224</v>
      </c>
      <c r="E1584" s="18"/>
      <c r="F1584" s="18" t="s">
        <v>1077</v>
      </c>
      <c r="G1584" s="19">
        <f>VLOOKUP(B1584,[1]Sheet1!$B$1:$G$65536,6,0)</f>
        <v>3.86666666666667</v>
      </c>
      <c r="H1584" s="18"/>
      <c r="I1584" s="42" t="s">
        <v>62</v>
      </c>
      <c r="J1584" s="41"/>
      <c r="K1584" s="7" t="s">
        <v>16</v>
      </c>
    </row>
    <row r="1585" s="1" customFormat="1" spans="1:11">
      <c r="A1585" s="16" t="s">
        <v>1075</v>
      </c>
      <c r="B1585" s="20">
        <v>250501027</v>
      </c>
      <c r="C1585" s="18" t="s">
        <v>2225</v>
      </c>
      <c r="D1585" s="18"/>
      <c r="E1585" s="18"/>
      <c r="F1585" s="18" t="s">
        <v>1077</v>
      </c>
      <c r="G1585" s="19">
        <f>VLOOKUP(B1585,[1]Sheet1!$B$1:$G$65536,6,0)</f>
        <v>37.13</v>
      </c>
      <c r="H1585" s="18"/>
      <c r="I1585" s="42" t="s">
        <v>62</v>
      </c>
      <c r="J1585" s="41"/>
      <c r="K1585" s="7" t="s">
        <v>16</v>
      </c>
    </row>
    <row r="1586" s="1" customFormat="1" ht="28.5" spans="1:11">
      <c r="A1586" s="16" t="s">
        <v>1075</v>
      </c>
      <c r="B1586" s="20">
        <v>250501028</v>
      </c>
      <c r="C1586" s="18" t="s">
        <v>2226</v>
      </c>
      <c r="D1586" s="18"/>
      <c r="E1586" s="18"/>
      <c r="F1586" s="18" t="s">
        <v>2198</v>
      </c>
      <c r="G1586" s="19">
        <f>VLOOKUP(B1586,[1]Sheet1!$B$1:$G$65536,6,0)</f>
        <v>3.86666666666667</v>
      </c>
      <c r="H1586" s="18"/>
      <c r="I1586" s="42" t="s">
        <v>62</v>
      </c>
      <c r="J1586" s="41"/>
      <c r="K1586" s="7" t="s">
        <v>16</v>
      </c>
    </row>
    <row r="1587" s="1" customFormat="1" ht="28.5" spans="1:11">
      <c r="A1587" s="16" t="s">
        <v>1075</v>
      </c>
      <c r="B1587" s="20">
        <v>250501029</v>
      </c>
      <c r="C1587" s="18" t="s">
        <v>2227</v>
      </c>
      <c r="D1587" s="18"/>
      <c r="E1587" s="18"/>
      <c r="F1587" s="18" t="s">
        <v>2198</v>
      </c>
      <c r="G1587" s="19">
        <f>VLOOKUP(B1587,[1]Sheet1!$B$1:$G$65536,6,0)</f>
        <v>22.4</v>
      </c>
      <c r="H1587" s="18"/>
      <c r="I1587" s="42" t="s">
        <v>62</v>
      </c>
      <c r="J1587" s="41"/>
      <c r="K1587" s="7" t="s">
        <v>16</v>
      </c>
    </row>
    <row r="1588" s="1" customFormat="1" spans="1:11">
      <c r="A1588" s="16" t="s">
        <v>1075</v>
      </c>
      <c r="B1588" s="20">
        <v>250501030</v>
      </c>
      <c r="C1588" s="18" t="s">
        <v>2228</v>
      </c>
      <c r="D1588" s="18"/>
      <c r="E1588" s="18"/>
      <c r="F1588" s="18" t="s">
        <v>1077</v>
      </c>
      <c r="G1588" s="19">
        <f>VLOOKUP(B1588,[1]Sheet1!$B$1:$G$65536,6,0)</f>
        <v>22.4</v>
      </c>
      <c r="H1588" s="18"/>
      <c r="I1588" s="42" t="s">
        <v>62</v>
      </c>
      <c r="J1588" s="41"/>
      <c r="K1588" s="7" t="s">
        <v>16</v>
      </c>
    </row>
    <row r="1589" s="1" customFormat="1" spans="1:11">
      <c r="A1589" s="16" t="s">
        <v>1075</v>
      </c>
      <c r="B1589" s="20">
        <v>250501031</v>
      </c>
      <c r="C1589" s="18" t="s">
        <v>2229</v>
      </c>
      <c r="D1589" s="18"/>
      <c r="E1589" s="18"/>
      <c r="F1589" s="18" t="s">
        <v>1077</v>
      </c>
      <c r="G1589" s="19">
        <f>VLOOKUP(B1589,[1]Sheet1!$B$1:$G$65536,6,0)</f>
        <v>21.9166666666667</v>
      </c>
      <c r="H1589" s="18"/>
      <c r="I1589" s="42" t="s">
        <v>62</v>
      </c>
      <c r="J1589" s="41"/>
      <c r="K1589" s="7" t="s">
        <v>16</v>
      </c>
    </row>
    <row r="1590" s="1" customFormat="1" ht="28.5" spans="1:11">
      <c r="A1590" s="16" t="s">
        <v>1075</v>
      </c>
      <c r="B1590" s="20">
        <v>250501032</v>
      </c>
      <c r="C1590" s="18" t="s">
        <v>2230</v>
      </c>
      <c r="D1590" s="18"/>
      <c r="E1590" s="18"/>
      <c r="F1590" s="18" t="s">
        <v>2198</v>
      </c>
      <c r="G1590" s="29">
        <f>VLOOKUP(B1590,[1]Sheet1!$B$1:$G$65536,6,0)</f>
        <v>47</v>
      </c>
      <c r="H1590" s="18"/>
      <c r="I1590" s="42" t="s">
        <v>62</v>
      </c>
      <c r="J1590" s="41"/>
      <c r="K1590" s="7" t="s">
        <v>16</v>
      </c>
    </row>
    <row r="1591" s="1" customFormat="1" spans="1:11">
      <c r="A1591" s="16" t="s">
        <v>1075</v>
      </c>
      <c r="B1591" s="20">
        <v>250501033</v>
      </c>
      <c r="C1591" s="18" t="s">
        <v>2231</v>
      </c>
      <c r="D1591" s="18"/>
      <c r="E1591" s="18"/>
      <c r="F1591" s="18" t="s">
        <v>1077</v>
      </c>
      <c r="G1591" s="19">
        <f>VLOOKUP(B1591,[1]Sheet1!$B$1:$G$65536,6,0)</f>
        <v>21.9166666666667</v>
      </c>
      <c r="H1591" s="18"/>
      <c r="I1591" s="42" t="s">
        <v>62</v>
      </c>
      <c r="J1591" s="41"/>
      <c r="K1591" s="7" t="s">
        <v>16</v>
      </c>
    </row>
    <row r="1592" s="1" customFormat="1" spans="1:11">
      <c r="A1592" s="16" t="s">
        <v>1075</v>
      </c>
      <c r="B1592" s="20">
        <v>250501034</v>
      </c>
      <c r="C1592" s="18" t="s">
        <v>2232</v>
      </c>
      <c r="D1592" s="18"/>
      <c r="E1592" s="18"/>
      <c r="F1592" s="18" t="s">
        <v>1077</v>
      </c>
      <c r="G1592" s="19">
        <f>VLOOKUP(B1592,[1]Sheet1!$B$1:$G$65536,6,0)</f>
        <v>57.2333333333333</v>
      </c>
      <c r="H1592" s="18"/>
      <c r="I1592" s="42" t="s">
        <v>62</v>
      </c>
      <c r="J1592" s="41"/>
      <c r="K1592" s="7" t="s">
        <v>16</v>
      </c>
    </row>
    <row r="1593" s="1" customFormat="1" spans="1:11">
      <c r="A1593" s="16" t="s">
        <v>1075</v>
      </c>
      <c r="B1593" s="20">
        <v>250501035</v>
      </c>
      <c r="C1593" s="18" t="s">
        <v>2233</v>
      </c>
      <c r="D1593" s="18"/>
      <c r="E1593" s="18"/>
      <c r="F1593" s="18" t="s">
        <v>1077</v>
      </c>
      <c r="G1593" s="19">
        <f>VLOOKUP(B1593,[1]Sheet1!$B$1:$G$65536,6,0)</f>
        <v>18.48</v>
      </c>
      <c r="H1593" s="18"/>
      <c r="I1593" s="42" t="s">
        <v>62</v>
      </c>
      <c r="J1593" s="41"/>
      <c r="K1593" s="7" t="s">
        <v>16</v>
      </c>
    </row>
    <row r="1594" s="1" customFormat="1" ht="28.5" spans="1:11">
      <c r="A1594" s="16" t="s">
        <v>1075</v>
      </c>
      <c r="B1594" s="20">
        <v>250501036</v>
      </c>
      <c r="C1594" s="18" t="s">
        <v>2234</v>
      </c>
      <c r="D1594" s="18"/>
      <c r="E1594" s="18"/>
      <c r="F1594" s="18" t="s">
        <v>2235</v>
      </c>
      <c r="G1594" s="19">
        <f>VLOOKUP(B1594,[1]Sheet1!$B$1:$G$65536,6,0)</f>
        <v>10.29</v>
      </c>
      <c r="H1594" s="18"/>
      <c r="I1594" s="42" t="s">
        <v>62</v>
      </c>
      <c r="J1594" s="41"/>
      <c r="K1594" s="7" t="s">
        <v>16</v>
      </c>
    </row>
    <row r="1595" s="1" customFormat="1" spans="1:11">
      <c r="A1595" s="16" t="s">
        <v>1075</v>
      </c>
      <c r="B1595" s="20">
        <v>250501037</v>
      </c>
      <c r="C1595" s="18" t="s">
        <v>2236</v>
      </c>
      <c r="D1595" s="18"/>
      <c r="E1595" s="18"/>
      <c r="F1595" s="18" t="s">
        <v>1077</v>
      </c>
      <c r="G1595" s="19">
        <f>VLOOKUP(B1595,[1]Sheet1!$B$1:$G$65536,6,0)</f>
        <v>36.13</v>
      </c>
      <c r="H1595" s="18"/>
      <c r="I1595" s="42" t="s">
        <v>44</v>
      </c>
      <c r="J1595" s="41"/>
      <c r="K1595" s="7" t="s">
        <v>16</v>
      </c>
    </row>
    <row r="1596" s="1" customFormat="1" spans="1:11">
      <c r="A1596" s="16" t="s">
        <v>1075</v>
      </c>
      <c r="B1596" s="20">
        <v>250501038</v>
      </c>
      <c r="C1596" s="18" t="s">
        <v>2237</v>
      </c>
      <c r="D1596" s="18"/>
      <c r="E1596" s="18"/>
      <c r="F1596" s="18" t="s">
        <v>1077</v>
      </c>
      <c r="G1596" s="19">
        <f>VLOOKUP(B1596,[1]Sheet1!$B$1:$G$65536,6,0)</f>
        <v>45.2833333333333</v>
      </c>
      <c r="H1596" s="18"/>
      <c r="I1596" s="42" t="s">
        <v>44</v>
      </c>
      <c r="J1596" s="41"/>
      <c r="K1596" s="7" t="s">
        <v>16</v>
      </c>
    </row>
    <row r="1597" s="1" customFormat="1" ht="99.75" spans="1:11">
      <c r="A1597" s="16" t="s">
        <v>1075</v>
      </c>
      <c r="B1597" s="20">
        <v>250501039</v>
      </c>
      <c r="C1597" s="18" t="s">
        <v>2238</v>
      </c>
      <c r="D1597" s="18" t="s">
        <v>2239</v>
      </c>
      <c r="E1597" s="18"/>
      <c r="F1597" s="18" t="s">
        <v>1077</v>
      </c>
      <c r="G1597" s="19">
        <f>VLOOKUP(B1597,[1]Sheet1!$B$1:$G$65536,6,0)</f>
        <v>10.0666666666667</v>
      </c>
      <c r="H1597" s="18"/>
      <c r="I1597" s="42" t="s">
        <v>44</v>
      </c>
      <c r="J1597" s="41"/>
      <c r="K1597" s="7" t="s">
        <v>16</v>
      </c>
    </row>
    <row r="1598" s="1" customFormat="1" ht="28.5" spans="1:11">
      <c r="A1598" s="16" t="s">
        <v>1075</v>
      </c>
      <c r="B1598" s="20">
        <v>250501040</v>
      </c>
      <c r="C1598" s="18" t="s">
        <v>2240</v>
      </c>
      <c r="D1598" s="18" t="s">
        <v>2241</v>
      </c>
      <c r="E1598" s="18"/>
      <c r="F1598" s="18" t="s">
        <v>1077</v>
      </c>
      <c r="G1598" s="29">
        <f>ROUNDDOWN(VLOOKUP(B1598,[1]Sheet1!$B$1:$G$65536,6,0),0)</f>
        <v>122</v>
      </c>
      <c r="H1598" s="18"/>
      <c r="I1598" s="42" t="s">
        <v>44</v>
      </c>
      <c r="J1598" s="41"/>
      <c r="K1598" s="7" t="s">
        <v>16</v>
      </c>
    </row>
    <row r="1599" s="1" customFormat="1" ht="28.5" spans="1:11">
      <c r="A1599" s="16" t="s">
        <v>1075</v>
      </c>
      <c r="B1599" s="20">
        <v>250501041</v>
      </c>
      <c r="C1599" s="18" t="s">
        <v>2242</v>
      </c>
      <c r="D1599" s="18" t="s">
        <v>2243</v>
      </c>
      <c r="E1599" s="18"/>
      <c r="F1599" s="18" t="s">
        <v>1077</v>
      </c>
      <c r="G1599" s="29">
        <f>ROUNDDOWN(VLOOKUP(B1599,[1]Sheet1!$B$1:$G$65536,6,0),0)</f>
        <v>105</v>
      </c>
      <c r="H1599" s="18"/>
      <c r="I1599" s="42" t="s">
        <v>44</v>
      </c>
      <c r="J1599" s="41"/>
      <c r="K1599" s="7" t="s">
        <v>16</v>
      </c>
    </row>
    <row r="1600" s="1" customFormat="1" ht="28.5" spans="1:11">
      <c r="A1600" s="16" t="s">
        <v>1075</v>
      </c>
      <c r="B1600" s="20">
        <v>250501042</v>
      </c>
      <c r="C1600" s="18" t="s">
        <v>2244</v>
      </c>
      <c r="D1600" s="18" t="s">
        <v>2245</v>
      </c>
      <c r="E1600" s="18" t="s">
        <v>2246</v>
      </c>
      <c r="F1600" s="18" t="s">
        <v>1077</v>
      </c>
      <c r="G1600" s="19">
        <f>VLOOKUP(B1600,[1]Sheet1!$B$1:$G$65536,6,0)</f>
        <v>40.8333333333333</v>
      </c>
      <c r="H1600" s="18"/>
      <c r="I1600" s="42" t="s">
        <v>44</v>
      </c>
      <c r="J1600" s="41"/>
      <c r="K1600" s="7" t="s">
        <v>16</v>
      </c>
    </row>
    <row r="1601" s="1" customFormat="1" ht="185.25" spans="1:11">
      <c r="A1601" s="16" t="s">
        <v>1075</v>
      </c>
      <c r="B1601" s="20">
        <v>250501043</v>
      </c>
      <c r="C1601" s="18" t="s">
        <v>2247</v>
      </c>
      <c r="D1601" s="18" t="s">
        <v>2248</v>
      </c>
      <c r="E1601" s="18"/>
      <c r="F1601" s="18" t="s">
        <v>1077</v>
      </c>
      <c r="G1601" s="29">
        <f>ROUNDDOWN(VLOOKUP(B1601,[1]Sheet1!$B$1:$G$65536,6,0),0)</f>
        <v>111</v>
      </c>
      <c r="H1601" s="18"/>
      <c r="I1601" s="42" t="s">
        <v>44</v>
      </c>
      <c r="J1601" s="41"/>
      <c r="K1601" s="7" t="s">
        <v>16</v>
      </c>
    </row>
    <row r="1602" s="1" customFormat="1" spans="1:11">
      <c r="A1602" s="16" t="s">
        <v>1075</v>
      </c>
      <c r="B1602" s="20">
        <v>250501044</v>
      </c>
      <c r="C1602" s="18" t="s">
        <v>2249</v>
      </c>
      <c r="D1602" s="18"/>
      <c r="E1602" s="18"/>
      <c r="F1602" s="18" t="s">
        <v>22</v>
      </c>
      <c r="G1602" s="29">
        <f>ROUNDDOWN(VLOOKUP(B1602,[1]Sheet1!$B$1:$G$65536,6,0),0)</f>
        <v>253</v>
      </c>
      <c r="H1602" s="18"/>
      <c r="I1602" s="42" t="s">
        <v>44</v>
      </c>
      <c r="J1602" s="41"/>
      <c r="K1602" s="7" t="s">
        <v>16</v>
      </c>
    </row>
    <row r="1603" s="1" customFormat="1" ht="28.5" spans="1:11">
      <c r="A1603" s="16" t="s">
        <v>1075</v>
      </c>
      <c r="B1603" s="20">
        <v>250501045</v>
      </c>
      <c r="C1603" s="18" t="s">
        <v>2250</v>
      </c>
      <c r="D1603" s="18" t="s">
        <v>2251</v>
      </c>
      <c r="E1603" s="18"/>
      <c r="F1603" s="18" t="s">
        <v>1077</v>
      </c>
      <c r="G1603" s="19">
        <f>VLOOKUP(B1603,[1]Sheet1!$B$1:$G$65536,6,0)</f>
        <v>72.32</v>
      </c>
      <c r="H1603" s="18"/>
      <c r="I1603" s="42" t="s">
        <v>62</v>
      </c>
      <c r="J1603" s="41"/>
      <c r="K1603" s="7" t="s">
        <v>16</v>
      </c>
    </row>
    <row r="1604" s="1" customFormat="1" ht="242.25" spans="1:11">
      <c r="A1604" s="16" t="s">
        <v>1075</v>
      </c>
      <c r="B1604" s="20">
        <v>250501046</v>
      </c>
      <c r="C1604" s="18" t="s">
        <v>2252</v>
      </c>
      <c r="D1604" s="18" t="s">
        <v>2253</v>
      </c>
      <c r="E1604" s="18"/>
      <c r="F1604" s="18" t="s">
        <v>1077</v>
      </c>
      <c r="G1604" s="19">
        <f>VLOOKUP(B1604,[1]Sheet1!$B$1:$G$65536,6,0)</f>
        <v>95.836</v>
      </c>
      <c r="H1604" s="18"/>
      <c r="I1604" s="42" t="s">
        <v>62</v>
      </c>
      <c r="J1604" s="41"/>
      <c r="K1604" s="7" t="s">
        <v>16</v>
      </c>
    </row>
    <row r="1605" s="1" customFormat="1" spans="1:11">
      <c r="A1605" s="16" t="s">
        <v>1075</v>
      </c>
      <c r="B1605" s="20" t="s">
        <v>2254</v>
      </c>
      <c r="C1605" s="18" t="s">
        <v>2255</v>
      </c>
      <c r="D1605" s="18"/>
      <c r="E1605" s="18"/>
      <c r="F1605" s="18" t="s">
        <v>22</v>
      </c>
      <c r="G1605" s="29">
        <f>VLOOKUP(B1605,[1]Sheet1!$B$1:$G$65536,6,0)</f>
        <v>40.036</v>
      </c>
      <c r="H1605" s="18"/>
      <c r="I1605" s="42" t="s">
        <v>62</v>
      </c>
      <c r="J1605" s="41"/>
      <c r="K1605" s="7" t="s">
        <v>16</v>
      </c>
    </row>
    <row r="1606" s="1" customFormat="1" ht="28.5" spans="1:11">
      <c r="A1606" s="16" t="s">
        <v>1075</v>
      </c>
      <c r="B1606" s="20" t="s">
        <v>2256</v>
      </c>
      <c r="C1606" s="18" t="s">
        <v>2257</v>
      </c>
      <c r="D1606" s="18"/>
      <c r="E1606" s="18"/>
      <c r="F1606" s="18" t="s">
        <v>22</v>
      </c>
      <c r="G1606" s="19">
        <f>VLOOKUP(B1606,[1]Sheet1!$B$1:$G$65536,6,0)</f>
        <v>80.412</v>
      </c>
      <c r="H1606" s="18"/>
      <c r="I1606" s="42" t="s">
        <v>62</v>
      </c>
      <c r="J1606" s="41"/>
      <c r="K1606" s="7" t="s">
        <v>16</v>
      </c>
    </row>
    <row r="1607" s="1" customFormat="1" spans="1:11">
      <c r="A1607" s="16"/>
      <c r="B1607" s="20">
        <v>250502</v>
      </c>
      <c r="C1607" s="18" t="s">
        <v>2258</v>
      </c>
      <c r="D1607" s="18"/>
      <c r="E1607" s="18"/>
      <c r="F1607" s="18"/>
      <c r="G1607" s="19"/>
      <c r="H1607" s="18"/>
      <c r="I1607" s="42" t="s">
        <v>15</v>
      </c>
      <c r="J1607" s="41"/>
      <c r="K1607" s="7" t="s">
        <v>16</v>
      </c>
    </row>
    <row r="1608" s="1" customFormat="1" ht="28.5" spans="1:11">
      <c r="A1608" s="16" t="s">
        <v>1075</v>
      </c>
      <c r="B1608" s="20">
        <v>250502001</v>
      </c>
      <c r="C1608" s="18" t="s">
        <v>2259</v>
      </c>
      <c r="D1608" s="18"/>
      <c r="E1608" s="18"/>
      <c r="F1608" s="18" t="s">
        <v>1667</v>
      </c>
      <c r="G1608" s="19">
        <f>VLOOKUP(B1608,[1]Sheet1!$B$1:$G$65536,6,0)</f>
        <v>1.16666666666667</v>
      </c>
      <c r="H1608" s="18"/>
      <c r="I1608" s="42" t="s">
        <v>62</v>
      </c>
      <c r="J1608" s="41"/>
      <c r="K1608" s="7" t="s">
        <v>16</v>
      </c>
    </row>
    <row r="1609" s="1" customFormat="1" ht="28.5" spans="1:11">
      <c r="A1609" s="16" t="s">
        <v>1075</v>
      </c>
      <c r="B1609" s="20">
        <v>250502002</v>
      </c>
      <c r="C1609" s="18" t="s">
        <v>2260</v>
      </c>
      <c r="D1609" s="18"/>
      <c r="E1609" s="18"/>
      <c r="F1609" s="18" t="s">
        <v>1667</v>
      </c>
      <c r="G1609" s="19">
        <f>VLOOKUP(B1609,[1]Sheet1!$B$1:$G$65536,6,0)</f>
        <v>7.33333333333333</v>
      </c>
      <c r="H1609" s="18"/>
      <c r="I1609" s="42" t="s">
        <v>62</v>
      </c>
      <c r="J1609" s="41"/>
      <c r="K1609" s="7" t="s">
        <v>16</v>
      </c>
    </row>
    <row r="1610" s="1" customFormat="1" ht="28.5" spans="1:11">
      <c r="A1610" s="16" t="s">
        <v>1075</v>
      </c>
      <c r="B1610" s="20">
        <v>250502003</v>
      </c>
      <c r="C1610" s="18" t="s">
        <v>2261</v>
      </c>
      <c r="D1610" s="18"/>
      <c r="E1610" s="18"/>
      <c r="F1610" s="18" t="s">
        <v>1667</v>
      </c>
      <c r="G1610" s="19">
        <f>VLOOKUP(B1610,[1]Sheet1!$B$1:$G$65536,6,0)</f>
        <v>7.33333333333333</v>
      </c>
      <c r="H1610" s="18"/>
      <c r="I1610" s="42" t="s">
        <v>62</v>
      </c>
      <c r="J1610" s="41"/>
      <c r="K1610" s="7" t="s">
        <v>16</v>
      </c>
    </row>
    <row r="1611" s="1" customFormat="1" ht="28.5" spans="1:11">
      <c r="A1611" s="16" t="s">
        <v>1075</v>
      </c>
      <c r="B1611" s="20">
        <v>250502004</v>
      </c>
      <c r="C1611" s="18" t="s">
        <v>2262</v>
      </c>
      <c r="D1611" s="18"/>
      <c r="E1611" s="18"/>
      <c r="F1611" s="18" t="s">
        <v>1667</v>
      </c>
      <c r="G1611" s="19">
        <f>VLOOKUP(B1611,[1]Sheet1!$B$1:$G$65536,6,0)</f>
        <v>7.33333333333333</v>
      </c>
      <c r="H1611" s="18"/>
      <c r="I1611" s="42" t="s">
        <v>62</v>
      </c>
      <c r="J1611" s="41"/>
      <c r="K1611" s="7" t="s">
        <v>16</v>
      </c>
    </row>
    <row r="1612" s="1" customFormat="1" ht="28.5" spans="1:11">
      <c r="A1612" s="16" t="s">
        <v>1075</v>
      </c>
      <c r="B1612" s="20">
        <v>2505020040</v>
      </c>
      <c r="C1612" s="18" t="s">
        <v>2262</v>
      </c>
      <c r="D1612" s="18" t="s">
        <v>2123</v>
      </c>
      <c r="E1612" s="18"/>
      <c r="F1612" s="18" t="s">
        <v>1667</v>
      </c>
      <c r="G1612" s="29">
        <f>ROUNDDOWN(VLOOKUP(B1612,[1]Sheet1!$B$1:$G$65536,6,0),0)</f>
        <v>101</v>
      </c>
      <c r="H1612" s="18"/>
      <c r="I1612" s="42" t="s">
        <v>44</v>
      </c>
      <c r="J1612" s="41"/>
      <c r="K1612" s="7" t="s">
        <v>16</v>
      </c>
    </row>
    <row r="1613" s="1" customFormat="1" ht="28.5" spans="1:11">
      <c r="A1613" s="16" t="s">
        <v>1075</v>
      </c>
      <c r="B1613" s="20">
        <v>250502005</v>
      </c>
      <c r="C1613" s="18" t="s">
        <v>2263</v>
      </c>
      <c r="D1613" s="18"/>
      <c r="E1613" s="18"/>
      <c r="F1613" s="18" t="s">
        <v>1667</v>
      </c>
      <c r="G1613" s="19">
        <f>VLOOKUP(B1613,[1]Sheet1!$B$1:$G$65536,6,0)</f>
        <v>7.33333333333333</v>
      </c>
      <c r="H1613" s="18"/>
      <c r="I1613" s="42" t="s">
        <v>62</v>
      </c>
      <c r="J1613" s="41"/>
      <c r="K1613" s="7" t="s">
        <v>16</v>
      </c>
    </row>
    <row r="1614" s="1" customFormat="1" spans="1:11">
      <c r="A1614" s="16" t="s">
        <v>1075</v>
      </c>
      <c r="B1614" s="20">
        <v>250502006</v>
      </c>
      <c r="C1614" s="18" t="s">
        <v>2264</v>
      </c>
      <c r="D1614" s="18"/>
      <c r="E1614" s="18"/>
      <c r="F1614" s="18" t="s">
        <v>1077</v>
      </c>
      <c r="G1614" s="29">
        <f>VLOOKUP(B1614,[1]Sheet1!$B$1:$G$65536,6,0)</f>
        <v>20.9666666666667</v>
      </c>
      <c r="H1614" s="18" t="s">
        <v>2265</v>
      </c>
      <c r="I1614" s="42" t="s">
        <v>62</v>
      </c>
      <c r="J1614" s="41"/>
      <c r="K1614" s="7" t="s">
        <v>16</v>
      </c>
    </row>
    <row r="1615" s="1" customFormat="1" ht="28.5" spans="1:11">
      <c r="A1615" s="16" t="s">
        <v>1075</v>
      </c>
      <c r="B1615" s="20">
        <v>250502007</v>
      </c>
      <c r="C1615" s="18" t="s">
        <v>2266</v>
      </c>
      <c r="D1615" s="18"/>
      <c r="E1615" s="18"/>
      <c r="F1615" s="18" t="s">
        <v>1667</v>
      </c>
      <c r="G1615" s="19">
        <f>VLOOKUP(B1615,[1]Sheet1!$B$1:$G$65536,6,0)</f>
        <v>14.76</v>
      </c>
      <c r="H1615" s="18"/>
      <c r="I1615" s="42" t="s">
        <v>62</v>
      </c>
      <c r="J1615" s="41"/>
      <c r="K1615" s="7" t="s">
        <v>16</v>
      </c>
    </row>
    <row r="1616" s="1" customFormat="1" ht="28.5" spans="1:11">
      <c r="A1616" s="16" t="s">
        <v>1075</v>
      </c>
      <c r="B1616" s="20">
        <v>250502008</v>
      </c>
      <c r="C1616" s="18" t="s">
        <v>2267</v>
      </c>
      <c r="D1616" s="18"/>
      <c r="E1616" s="18"/>
      <c r="F1616" s="18" t="s">
        <v>1077</v>
      </c>
      <c r="G1616" s="19">
        <f>VLOOKUP(B1616,[1]Sheet1!$B$1:$G$65536,6,0)</f>
        <v>12.8266666666667</v>
      </c>
      <c r="H1616" s="18"/>
      <c r="I1616" s="42" t="s">
        <v>62</v>
      </c>
      <c r="J1616" s="41"/>
      <c r="K1616" s="7" t="s">
        <v>16</v>
      </c>
    </row>
    <row r="1617" s="1" customFormat="1" ht="28.5" spans="1:11">
      <c r="A1617" s="16" t="s">
        <v>1075</v>
      </c>
      <c r="B1617" s="20">
        <v>250502009</v>
      </c>
      <c r="C1617" s="18" t="s">
        <v>2268</v>
      </c>
      <c r="D1617" s="18" t="s">
        <v>2269</v>
      </c>
      <c r="E1617" s="18"/>
      <c r="F1617" s="18" t="s">
        <v>1667</v>
      </c>
      <c r="G1617" s="19">
        <f>VLOOKUP(B1617,[1]Sheet1!$B$1:$G$65536,6,0)</f>
        <v>20.4666666666667</v>
      </c>
      <c r="H1617" s="18"/>
      <c r="I1617" s="42" t="s">
        <v>62</v>
      </c>
      <c r="J1617" s="41"/>
      <c r="K1617" s="7" t="s">
        <v>16</v>
      </c>
    </row>
    <row r="1618" s="1" customFormat="1" ht="28.5" spans="1:11">
      <c r="A1618" s="16" t="s">
        <v>1075</v>
      </c>
      <c r="B1618" s="20">
        <v>250502010</v>
      </c>
      <c r="C1618" s="18" t="s">
        <v>2270</v>
      </c>
      <c r="D1618" s="18"/>
      <c r="E1618" s="18"/>
      <c r="F1618" s="18" t="s">
        <v>309</v>
      </c>
      <c r="G1618" s="19">
        <f>VLOOKUP(B1618,[1]Sheet1!$B$1:$G$65536,6,0)</f>
        <v>26.544</v>
      </c>
      <c r="H1618" s="18"/>
      <c r="I1618" s="42" t="s">
        <v>62</v>
      </c>
      <c r="J1618" s="41"/>
      <c r="K1618" s="7" t="s">
        <v>16</v>
      </c>
    </row>
    <row r="1619" s="1" customFormat="1" ht="28.5" spans="1:11">
      <c r="A1619" s="16" t="s">
        <v>1075</v>
      </c>
      <c r="B1619" s="20">
        <v>250502011</v>
      </c>
      <c r="C1619" s="18" t="s">
        <v>2271</v>
      </c>
      <c r="D1619" s="18"/>
      <c r="E1619" s="18"/>
      <c r="F1619" s="18" t="s">
        <v>22</v>
      </c>
      <c r="G1619" s="29">
        <f>ROUNDDOWN(VLOOKUP(B1619,[1]Sheet1!$B$1:$G$65536,6,0),0)</f>
        <v>256</v>
      </c>
      <c r="H1619" s="18"/>
      <c r="I1619" s="42" t="s">
        <v>44</v>
      </c>
      <c r="J1619" s="41"/>
      <c r="K1619" s="7" t="s">
        <v>16</v>
      </c>
    </row>
    <row r="1620" s="1" customFormat="1" ht="313.5" spans="1:11">
      <c r="A1620" s="16" t="s">
        <v>1075</v>
      </c>
      <c r="B1620" s="20">
        <v>250502012</v>
      </c>
      <c r="C1620" s="18" t="s">
        <v>2272</v>
      </c>
      <c r="D1620" s="18" t="s">
        <v>2273</v>
      </c>
      <c r="E1620" s="18"/>
      <c r="F1620" s="18" t="s">
        <v>22</v>
      </c>
      <c r="G1620" s="29">
        <f>ROUNDDOWN(VLOOKUP(B1620,[1]Sheet1!$B$1:$G$65536,6,0),0)</f>
        <v>302</v>
      </c>
      <c r="H1620" s="18"/>
      <c r="I1620" s="42" t="s">
        <v>44</v>
      </c>
      <c r="J1620" s="41"/>
      <c r="K1620" s="7" t="s">
        <v>16</v>
      </c>
    </row>
    <row r="1621" s="1" customFormat="1" spans="1:11">
      <c r="A1621" s="16"/>
      <c r="B1621" s="20">
        <v>250503</v>
      </c>
      <c r="C1621" s="18" t="s">
        <v>2274</v>
      </c>
      <c r="D1621" s="18"/>
      <c r="E1621" s="18"/>
      <c r="F1621" s="18"/>
      <c r="G1621" s="19"/>
      <c r="H1621" s="18"/>
      <c r="I1621" s="42" t="s">
        <v>15</v>
      </c>
      <c r="J1621" s="41"/>
      <c r="K1621" s="7" t="s">
        <v>16</v>
      </c>
    </row>
    <row r="1622" s="1" customFormat="1" spans="1:11">
      <c r="A1622" s="16" t="s">
        <v>1075</v>
      </c>
      <c r="B1622" s="20">
        <v>250503001</v>
      </c>
      <c r="C1622" s="18" t="s">
        <v>2275</v>
      </c>
      <c r="D1622" s="18"/>
      <c r="E1622" s="18"/>
      <c r="F1622" s="18" t="s">
        <v>1077</v>
      </c>
      <c r="G1622" s="29">
        <f>VLOOKUP(B1622,[1]Sheet1!$B$1:$G$65536,6,0)</f>
        <v>17.0066666666667</v>
      </c>
      <c r="H1622" s="18"/>
      <c r="I1622" s="42" t="s">
        <v>62</v>
      </c>
      <c r="J1622" s="41"/>
      <c r="K1622" s="7" t="s">
        <v>16</v>
      </c>
    </row>
    <row r="1623" s="1" customFormat="1" spans="1:11">
      <c r="A1623" s="16" t="s">
        <v>1075</v>
      </c>
      <c r="B1623" s="20">
        <v>250503002</v>
      </c>
      <c r="C1623" s="18" t="s">
        <v>2276</v>
      </c>
      <c r="D1623" s="18"/>
      <c r="E1623" s="18"/>
      <c r="F1623" s="18" t="s">
        <v>1077</v>
      </c>
      <c r="G1623" s="29">
        <f>VLOOKUP(B1623,[1]Sheet1!$B$1:$G$65536,6,0)</f>
        <v>17.0066666666667</v>
      </c>
      <c r="H1623" s="18"/>
      <c r="I1623" s="42" t="s">
        <v>62</v>
      </c>
      <c r="J1623" s="41"/>
      <c r="K1623" s="7" t="s">
        <v>16</v>
      </c>
    </row>
    <row r="1624" s="1" customFormat="1" ht="28.5" spans="1:11">
      <c r="A1624" s="16" t="s">
        <v>1075</v>
      </c>
      <c r="B1624" s="20">
        <v>250503003</v>
      </c>
      <c r="C1624" s="18" t="s">
        <v>2277</v>
      </c>
      <c r="D1624" s="18"/>
      <c r="E1624" s="18"/>
      <c r="F1624" s="18" t="s">
        <v>1077</v>
      </c>
      <c r="G1624" s="19">
        <f>VLOOKUP(B1624,[1]Sheet1!$B$1:$G$65536,6,0)</f>
        <v>11.4533333333333</v>
      </c>
      <c r="H1624" s="18"/>
      <c r="I1624" s="42" t="s">
        <v>62</v>
      </c>
      <c r="J1624" s="41"/>
      <c r="K1624" s="7" t="s">
        <v>16</v>
      </c>
    </row>
    <row r="1625" s="1" customFormat="1" spans="1:11">
      <c r="A1625" s="16" t="s">
        <v>1075</v>
      </c>
      <c r="B1625" s="20">
        <v>250503004</v>
      </c>
      <c r="C1625" s="18" t="s">
        <v>2278</v>
      </c>
      <c r="D1625" s="18" t="s">
        <v>2279</v>
      </c>
      <c r="E1625" s="18"/>
      <c r="F1625" s="18" t="s">
        <v>1077</v>
      </c>
      <c r="G1625" s="19">
        <f>VLOOKUP(B1625,[1]Sheet1!$B$1:$G$65536,6,0)</f>
        <v>15.2183333333333</v>
      </c>
      <c r="H1625" s="18"/>
      <c r="I1625" s="42" t="s">
        <v>62</v>
      </c>
      <c r="J1625" s="41"/>
      <c r="K1625" s="7" t="s">
        <v>16</v>
      </c>
    </row>
    <row r="1626" s="1" customFormat="1" spans="1:11">
      <c r="A1626" s="16" t="s">
        <v>1075</v>
      </c>
      <c r="B1626" s="20">
        <v>250503005</v>
      </c>
      <c r="C1626" s="18" t="s">
        <v>2280</v>
      </c>
      <c r="D1626" s="18"/>
      <c r="E1626" s="18"/>
      <c r="F1626" s="18" t="s">
        <v>1077</v>
      </c>
      <c r="G1626" s="19">
        <f>VLOOKUP(B1626,[1]Sheet1!$B$1:$G$65536,6,0)</f>
        <v>9.52</v>
      </c>
      <c r="H1626" s="18"/>
      <c r="I1626" s="42" t="s">
        <v>62</v>
      </c>
      <c r="J1626" s="41"/>
      <c r="K1626" s="7" t="s">
        <v>16</v>
      </c>
    </row>
    <row r="1627" s="1" customFormat="1" spans="1:11">
      <c r="A1627" s="16" t="s">
        <v>1075</v>
      </c>
      <c r="B1627" s="20">
        <v>250503006</v>
      </c>
      <c r="C1627" s="18" t="s">
        <v>2281</v>
      </c>
      <c r="D1627" s="18"/>
      <c r="E1627" s="18"/>
      <c r="F1627" s="18" t="s">
        <v>1077</v>
      </c>
      <c r="G1627" s="29">
        <f>VLOOKUP(B1627,[1]Sheet1!$B$1:$G$65536,6,0)</f>
        <v>18.9533333333333</v>
      </c>
      <c r="H1627" s="18"/>
      <c r="I1627" s="42" t="s">
        <v>62</v>
      </c>
      <c r="J1627" s="41"/>
      <c r="K1627" s="7" t="s">
        <v>16</v>
      </c>
    </row>
    <row r="1628" s="1" customFormat="1" ht="28.5" spans="1:11">
      <c r="A1628" s="16" t="s">
        <v>1075</v>
      </c>
      <c r="B1628" s="20">
        <v>2505030061</v>
      </c>
      <c r="C1628" s="18" t="s">
        <v>2282</v>
      </c>
      <c r="D1628" s="18"/>
      <c r="E1628" s="18"/>
      <c r="F1628" s="18" t="s">
        <v>22</v>
      </c>
      <c r="G1628" s="19">
        <f>VLOOKUP(B1628,[1]Sheet1!$B$1:$G$65536,6,0)</f>
        <v>33.5766666666667</v>
      </c>
      <c r="H1628" s="18"/>
      <c r="I1628" s="42" t="s">
        <v>62</v>
      </c>
      <c r="J1628" s="41"/>
      <c r="K1628" s="7" t="s">
        <v>16</v>
      </c>
    </row>
    <row r="1629" s="1" customFormat="1" spans="1:11">
      <c r="A1629" s="16" t="s">
        <v>1075</v>
      </c>
      <c r="B1629" s="20">
        <v>250503007</v>
      </c>
      <c r="C1629" s="18" t="s">
        <v>2283</v>
      </c>
      <c r="D1629" s="18"/>
      <c r="E1629" s="18"/>
      <c r="F1629" s="18" t="s">
        <v>1077</v>
      </c>
      <c r="G1629" s="29">
        <f>VLOOKUP(B1629,[1]Sheet1!$B$1:$G$65536,6,0)</f>
        <v>17.0066666666667</v>
      </c>
      <c r="H1629" s="18"/>
      <c r="I1629" s="42" t="s">
        <v>62</v>
      </c>
      <c r="J1629" s="41"/>
      <c r="K1629" s="7" t="s">
        <v>16</v>
      </c>
    </row>
    <row r="1630" s="1" customFormat="1" spans="1:11">
      <c r="A1630" s="16" t="s">
        <v>1075</v>
      </c>
      <c r="B1630" s="20">
        <v>250503008</v>
      </c>
      <c r="C1630" s="18" t="s">
        <v>2284</v>
      </c>
      <c r="D1630" s="18"/>
      <c r="E1630" s="18"/>
      <c r="F1630" s="18" t="s">
        <v>1077</v>
      </c>
      <c r="G1630" s="19">
        <f>VLOOKUP(B1630,[1]Sheet1!$B$1:$G$65536,6,0)</f>
        <v>8.33333333333333</v>
      </c>
      <c r="H1630" s="18"/>
      <c r="I1630" s="42" t="s">
        <v>62</v>
      </c>
      <c r="J1630" s="41"/>
      <c r="K1630" s="7" t="s">
        <v>16</v>
      </c>
    </row>
    <row r="1631" s="1" customFormat="1" ht="28.5" spans="1:11">
      <c r="A1631" s="16" t="s">
        <v>1075</v>
      </c>
      <c r="B1631" s="20">
        <v>250503009</v>
      </c>
      <c r="C1631" s="18" t="s">
        <v>2285</v>
      </c>
      <c r="D1631" s="18"/>
      <c r="E1631" s="18"/>
      <c r="F1631" s="18" t="s">
        <v>1077</v>
      </c>
      <c r="G1631" s="19">
        <f>VLOOKUP(B1631,[1]Sheet1!$B$1:$G$65536,6,0)</f>
        <v>11.4533333333333</v>
      </c>
      <c r="H1631" s="18"/>
      <c r="I1631" s="42" t="s">
        <v>62</v>
      </c>
      <c r="J1631" s="41"/>
      <c r="K1631" s="7" t="s">
        <v>16</v>
      </c>
    </row>
    <row r="1632" s="1" customFormat="1" ht="28.5" spans="1:11">
      <c r="A1632" s="16" t="s">
        <v>1075</v>
      </c>
      <c r="B1632" s="20">
        <v>250503010</v>
      </c>
      <c r="C1632" s="18" t="s">
        <v>2286</v>
      </c>
      <c r="D1632" s="18" t="s">
        <v>2287</v>
      </c>
      <c r="E1632" s="18"/>
      <c r="F1632" s="18" t="s">
        <v>1077</v>
      </c>
      <c r="G1632" s="19">
        <f>VLOOKUP(B1632,[1]Sheet1!$B$1:$G$65536,6,0)</f>
        <v>14.65</v>
      </c>
      <c r="H1632" s="18"/>
      <c r="I1632" s="42" t="s">
        <v>62</v>
      </c>
      <c r="J1632" s="41"/>
      <c r="K1632" s="7" t="s">
        <v>16</v>
      </c>
    </row>
    <row r="1633" s="1" customFormat="1" ht="28.5" spans="1:11">
      <c r="A1633" s="16" t="s">
        <v>1075</v>
      </c>
      <c r="B1633" s="20">
        <v>250503011</v>
      </c>
      <c r="C1633" s="18" t="s">
        <v>2288</v>
      </c>
      <c r="D1633" s="18"/>
      <c r="E1633" s="18"/>
      <c r="F1633" s="18" t="s">
        <v>1077</v>
      </c>
      <c r="G1633" s="19">
        <f>VLOOKUP(B1633,[1]Sheet1!$B$1:$G$65536,6,0)</f>
        <v>23.8233333333333</v>
      </c>
      <c r="H1633" s="18"/>
      <c r="I1633" s="42" t="s">
        <v>44</v>
      </c>
      <c r="J1633" s="41"/>
      <c r="K1633" s="7" t="s">
        <v>16</v>
      </c>
    </row>
    <row r="1634" s="1" customFormat="1" ht="28.5" spans="1:11">
      <c r="A1634" s="16" t="s">
        <v>1075</v>
      </c>
      <c r="B1634" s="20">
        <v>250503012</v>
      </c>
      <c r="C1634" s="18" t="s">
        <v>2289</v>
      </c>
      <c r="D1634" s="18"/>
      <c r="E1634" s="18"/>
      <c r="F1634" s="18" t="s">
        <v>1077</v>
      </c>
      <c r="G1634" s="19">
        <f>VLOOKUP(B1634,[1]Sheet1!$B$1:$G$65536,6,0)</f>
        <v>32.2666666666667</v>
      </c>
      <c r="H1634" s="18"/>
      <c r="I1634" s="42" t="s">
        <v>44</v>
      </c>
      <c r="J1634" s="41"/>
      <c r="K1634" s="7" t="s">
        <v>16</v>
      </c>
    </row>
    <row r="1635" s="1" customFormat="1" ht="228" spans="1:11">
      <c r="A1635" s="16" t="s">
        <v>1075</v>
      </c>
      <c r="B1635" s="20">
        <v>250503013</v>
      </c>
      <c r="C1635" s="18" t="s">
        <v>2290</v>
      </c>
      <c r="D1635" s="18" t="s">
        <v>2291</v>
      </c>
      <c r="E1635" s="18"/>
      <c r="F1635" s="18" t="s">
        <v>22</v>
      </c>
      <c r="G1635" s="19">
        <f>VLOOKUP(B1635,[1]Sheet1!$B$1:$G$65536,6,0)</f>
        <v>88.756</v>
      </c>
      <c r="H1635" s="18"/>
      <c r="I1635" s="42" t="s">
        <v>24</v>
      </c>
      <c r="J1635" s="41"/>
      <c r="K1635" s="7" t="s">
        <v>16</v>
      </c>
    </row>
    <row r="1636" s="1" customFormat="1" ht="228" spans="1:11">
      <c r="A1636" s="16" t="s">
        <v>1075</v>
      </c>
      <c r="B1636" s="20">
        <v>250503014</v>
      </c>
      <c r="C1636" s="18" t="s">
        <v>2292</v>
      </c>
      <c r="D1636" s="18" t="s">
        <v>2291</v>
      </c>
      <c r="E1636" s="18"/>
      <c r="F1636" s="18" t="s">
        <v>22</v>
      </c>
      <c r="G1636" s="19">
        <f>VLOOKUP(B1636,[1]Sheet1!$B$1:$G$65536,6,0)</f>
        <v>85.916</v>
      </c>
      <c r="H1636" s="18"/>
      <c r="I1636" s="42" t="s">
        <v>24</v>
      </c>
      <c r="J1636" s="41"/>
      <c r="K1636" s="7" t="s">
        <v>16</v>
      </c>
    </row>
    <row r="1637" s="1" customFormat="1" ht="28.5" spans="1:11">
      <c r="A1637" s="16"/>
      <c r="B1637" s="20">
        <v>2506</v>
      </c>
      <c r="C1637" s="18" t="s">
        <v>2293</v>
      </c>
      <c r="D1637" s="18"/>
      <c r="E1637" s="18"/>
      <c r="F1637" s="18"/>
      <c r="G1637" s="19"/>
      <c r="H1637" s="18"/>
      <c r="I1637" s="42" t="s">
        <v>15</v>
      </c>
      <c r="J1637" s="41"/>
      <c r="K1637" s="7" t="s">
        <v>16</v>
      </c>
    </row>
    <row r="1638" s="1" customFormat="1" spans="1:11">
      <c r="A1638" s="16"/>
      <c r="B1638" s="20">
        <v>250601</v>
      </c>
      <c r="C1638" s="18" t="s">
        <v>2294</v>
      </c>
      <c r="D1638" s="18"/>
      <c r="E1638" s="18"/>
      <c r="F1638" s="18"/>
      <c r="G1638" s="19"/>
      <c r="H1638" s="18"/>
      <c r="I1638" s="42" t="s">
        <v>15</v>
      </c>
      <c r="J1638" s="41"/>
      <c r="K1638" s="7" t="s">
        <v>16</v>
      </c>
    </row>
    <row r="1639" s="1" customFormat="1" ht="42.75" spans="1:11">
      <c r="A1639" s="16" t="s">
        <v>1075</v>
      </c>
      <c r="B1639" s="20">
        <v>250601001</v>
      </c>
      <c r="C1639" s="18" t="s">
        <v>2295</v>
      </c>
      <c r="D1639" s="18" t="s">
        <v>2296</v>
      </c>
      <c r="E1639" s="18"/>
      <c r="F1639" s="18" t="s">
        <v>22</v>
      </c>
      <c r="G1639" s="19">
        <f>VLOOKUP(B1639,[1]Sheet1!$B$1:$G$65536,6,0)</f>
        <v>3.86666666666667</v>
      </c>
      <c r="H1639" s="18"/>
      <c r="I1639" s="42" t="s">
        <v>62</v>
      </c>
      <c r="J1639" s="41"/>
      <c r="K1639" s="7" t="s">
        <v>16</v>
      </c>
    </row>
    <row r="1640" s="1" customFormat="1" ht="28.5" spans="1:11">
      <c r="A1640" s="16" t="s">
        <v>1075</v>
      </c>
      <c r="B1640" s="20">
        <v>250601002</v>
      </c>
      <c r="C1640" s="18" t="s">
        <v>2297</v>
      </c>
      <c r="D1640" s="18"/>
      <c r="E1640" s="18"/>
      <c r="F1640" s="18" t="s">
        <v>22</v>
      </c>
      <c r="G1640" s="19">
        <f>VLOOKUP(B1640,[1]Sheet1!$B$1:$G$65536,6,0)</f>
        <v>3.86666666666667</v>
      </c>
      <c r="H1640" s="18"/>
      <c r="I1640" s="42" t="s">
        <v>62</v>
      </c>
      <c r="J1640" s="41"/>
      <c r="K1640" s="7" t="s">
        <v>16</v>
      </c>
    </row>
    <row r="1641" s="1" customFormat="1" spans="1:11">
      <c r="A1641" s="16" t="s">
        <v>1075</v>
      </c>
      <c r="B1641" s="20">
        <v>250601003</v>
      </c>
      <c r="C1641" s="18" t="s">
        <v>2298</v>
      </c>
      <c r="D1641" s="18"/>
      <c r="E1641" s="18"/>
      <c r="F1641" s="18" t="s">
        <v>22</v>
      </c>
      <c r="G1641" s="19">
        <f>VLOOKUP(B1641,[1]Sheet1!$B$1:$G$65536,6,0)</f>
        <v>3.86666666666667</v>
      </c>
      <c r="H1641" s="18"/>
      <c r="I1641" s="42" t="s">
        <v>62</v>
      </c>
      <c r="J1641" s="41"/>
      <c r="K1641" s="7" t="s">
        <v>16</v>
      </c>
    </row>
    <row r="1642" s="1" customFormat="1" spans="1:11">
      <c r="A1642" s="16" t="s">
        <v>1075</v>
      </c>
      <c r="B1642" s="20">
        <v>250601004</v>
      </c>
      <c r="C1642" s="18" t="s">
        <v>2299</v>
      </c>
      <c r="D1642" s="18"/>
      <c r="E1642" s="18"/>
      <c r="F1642" s="18" t="s">
        <v>22</v>
      </c>
      <c r="G1642" s="19">
        <f>VLOOKUP(B1642,[1]Sheet1!$B$1:$G$65536,6,0)</f>
        <v>3.86666666666667</v>
      </c>
      <c r="H1642" s="18"/>
      <c r="I1642" s="42" t="s">
        <v>62</v>
      </c>
      <c r="J1642" s="41"/>
      <c r="K1642" s="7" t="s">
        <v>16</v>
      </c>
    </row>
    <row r="1643" s="1" customFormat="1" spans="1:11">
      <c r="A1643" s="16" t="s">
        <v>1075</v>
      </c>
      <c r="B1643" s="20">
        <v>250601005</v>
      </c>
      <c r="C1643" s="18" t="s">
        <v>2300</v>
      </c>
      <c r="D1643" s="18"/>
      <c r="E1643" s="18"/>
      <c r="F1643" s="18" t="s">
        <v>1077</v>
      </c>
      <c r="G1643" s="19">
        <f>VLOOKUP(B1643,[1]Sheet1!$B$1:$G$65536,6,0)</f>
        <v>3.86666666666667</v>
      </c>
      <c r="H1643" s="18"/>
      <c r="I1643" s="42" t="s">
        <v>62</v>
      </c>
      <c r="J1643" s="41"/>
      <c r="K1643" s="7" t="s">
        <v>16</v>
      </c>
    </row>
    <row r="1644" s="1" customFormat="1" spans="1:11">
      <c r="A1644" s="16" t="s">
        <v>1075</v>
      </c>
      <c r="B1644" s="20">
        <v>250601006</v>
      </c>
      <c r="C1644" s="18" t="s">
        <v>2301</v>
      </c>
      <c r="D1644" s="18"/>
      <c r="E1644" s="18"/>
      <c r="F1644" s="18" t="s">
        <v>1077</v>
      </c>
      <c r="G1644" s="19">
        <f>VLOOKUP(B1644,[1]Sheet1!$B$1:$G$65536,6,0)</f>
        <v>3.86666666666667</v>
      </c>
      <c r="H1644" s="18"/>
      <c r="I1644" s="42" t="s">
        <v>62</v>
      </c>
      <c r="J1644" s="41"/>
      <c r="K1644" s="7" t="s">
        <v>16</v>
      </c>
    </row>
    <row r="1645" s="1" customFormat="1" ht="28.5" spans="1:11">
      <c r="A1645" s="16" t="s">
        <v>1075</v>
      </c>
      <c r="B1645" s="20">
        <v>250601007</v>
      </c>
      <c r="C1645" s="18" t="s">
        <v>2302</v>
      </c>
      <c r="D1645" s="18"/>
      <c r="E1645" s="18"/>
      <c r="F1645" s="18" t="s">
        <v>1077</v>
      </c>
      <c r="G1645" s="19">
        <f>VLOOKUP(B1645,[1]Sheet1!$B$1:$G$65536,6,0)</f>
        <v>3.94333333333333</v>
      </c>
      <c r="H1645" s="18"/>
      <c r="I1645" s="42" t="s">
        <v>62</v>
      </c>
      <c r="J1645" s="41"/>
      <c r="K1645" s="7" t="s">
        <v>16</v>
      </c>
    </row>
    <row r="1646" s="1" customFormat="1" ht="28.5" spans="1:11">
      <c r="A1646" s="16" t="s">
        <v>1075</v>
      </c>
      <c r="B1646" s="20">
        <v>250601008</v>
      </c>
      <c r="C1646" s="18" t="s">
        <v>2303</v>
      </c>
      <c r="D1646" s="18"/>
      <c r="E1646" s="18"/>
      <c r="F1646" s="18" t="s">
        <v>1077</v>
      </c>
      <c r="G1646" s="19">
        <f>VLOOKUP(B1646,[1]Sheet1!$B$1:$G$65536,6,0)</f>
        <v>7.33333333333333</v>
      </c>
      <c r="H1646" s="18"/>
      <c r="I1646" s="42" t="s">
        <v>62</v>
      </c>
      <c r="J1646" s="41"/>
      <c r="K1646" s="7" t="s">
        <v>16</v>
      </c>
    </row>
    <row r="1647" s="1" customFormat="1" spans="1:11">
      <c r="A1647" s="16" t="s">
        <v>1075</v>
      </c>
      <c r="B1647" s="20">
        <v>250601009</v>
      </c>
      <c r="C1647" s="18" t="s">
        <v>2304</v>
      </c>
      <c r="D1647" s="18"/>
      <c r="E1647" s="18"/>
      <c r="F1647" s="18" t="s">
        <v>1077</v>
      </c>
      <c r="G1647" s="19">
        <f>VLOOKUP(B1647,[1]Sheet1!$B$1:$G$65536,6,0)</f>
        <v>6.16666666666667</v>
      </c>
      <c r="H1647" s="18"/>
      <c r="I1647" s="42" t="s">
        <v>62</v>
      </c>
      <c r="J1647" s="41"/>
      <c r="K1647" s="7" t="s">
        <v>16</v>
      </c>
    </row>
    <row r="1648" s="1" customFormat="1" spans="1:11">
      <c r="A1648" s="16"/>
      <c r="B1648" s="20">
        <v>250602</v>
      </c>
      <c r="C1648" s="18" t="s">
        <v>2305</v>
      </c>
      <c r="D1648" s="18"/>
      <c r="E1648" s="18"/>
      <c r="F1648" s="18"/>
      <c r="G1648" s="19"/>
      <c r="H1648" s="18"/>
      <c r="I1648" s="42" t="s">
        <v>15</v>
      </c>
      <c r="J1648" s="41"/>
      <c r="K1648" s="7" t="s">
        <v>16</v>
      </c>
    </row>
    <row r="1649" s="1" customFormat="1" ht="42.75" spans="1:11">
      <c r="A1649" s="16" t="s">
        <v>1075</v>
      </c>
      <c r="B1649" s="20">
        <v>250602001</v>
      </c>
      <c r="C1649" s="18" t="s">
        <v>2306</v>
      </c>
      <c r="D1649" s="18"/>
      <c r="E1649" s="18"/>
      <c r="F1649" s="18" t="s">
        <v>1077</v>
      </c>
      <c r="G1649" s="19">
        <f>VLOOKUP(B1649,[1]Sheet1!$B$1:$G$65536,6,0)</f>
        <v>22.4</v>
      </c>
      <c r="H1649" s="18" t="s">
        <v>2307</v>
      </c>
      <c r="I1649" s="42" t="s">
        <v>62</v>
      </c>
      <c r="J1649" s="41"/>
      <c r="K1649" s="7" t="s">
        <v>16</v>
      </c>
    </row>
    <row r="1650" s="1" customFormat="1" ht="28.5" spans="1:11">
      <c r="A1650" s="16"/>
      <c r="B1650" s="20">
        <v>2507</v>
      </c>
      <c r="C1650" s="18" t="s">
        <v>2308</v>
      </c>
      <c r="D1650" s="18"/>
      <c r="E1650" s="18"/>
      <c r="F1650" s="18"/>
      <c r="G1650" s="19"/>
      <c r="H1650" s="18"/>
      <c r="I1650" s="42" t="s">
        <v>15</v>
      </c>
      <c r="J1650" s="41"/>
      <c r="K1650" s="7" t="s">
        <v>16</v>
      </c>
    </row>
    <row r="1651" s="1" customFormat="1" ht="28.5" spans="1:11">
      <c r="A1651" s="16" t="s">
        <v>1075</v>
      </c>
      <c r="B1651" s="20">
        <v>250700001</v>
      </c>
      <c r="C1651" s="18" t="s">
        <v>2309</v>
      </c>
      <c r="D1651" s="18"/>
      <c r="E1651" s="18"/>
      <c r="F1651" s="18" t="s">
        <v>1077</v>
      </c>
      <c r="G1651" s="19">
        <f>VLOOKUP(B1651,[1]Sheet1!$B$1:$G$65536,6,0)</f>
        <v>82.1</v>
      </c>
      <c r="H1651" s="18"/>
      <c r="I1651" s="42" t="s">
        <v>44</v>
      </c>
      <c r="J1651" s="41"/>
      <c r="K1651" s="7" t="s">
        <v>16</v>
      </c>
    </row>
    <row r="1652" s="1" customFormat="1" spans="1:11">
      <c r="A1652" s="16" t="s">
        <v>1075</v>
      </c>
      <c r="B1652" s="20">
        <v>250700002</v>
      </c>
      <c r="C1652" s="18" t="s">
        <v>2310</v>
      </c>
      <c r="D1652" s="18"/>
      <c r="E1652" s="18"/>
      <c r="F1652" s="18" t="s">
        <v>1077</v>
      </c>
      <c r="G1652" s="19">
        <f>VLOOKUP(B1652,[1]Sheet1!$B$1:$G$65536,6,0)</f>
        <v>89.57</v>
      </c>
      <c r="H1652" s="18"/>
      <c r="I1652" s="42" t="s">
        <v>44</v>
      </c>
      <c r="J1652" s="41"/>
      <c r="K1652" s="7" t="s">
        <v>16</v>
      </c>
    </row>
    <row r="1653" s="1" customFormat="1" ht="28.5" spans="1:11">
      <c r="A1653" s="16" t="s">
        <v>1075</v>
      </c>
      <c r="B1653" s="20">
        <v>250700003</v>
      </c>
      <c r="C1653" s="18" t="s">
        <v>2311</v>
      </c>
      <c r="D1653" s="18"/>
      <c r="E1653" s="18"/>
      <c r="F1653" s="18" t="s">
        <v>1077</v>
      </c>
      <c r="G1653" s="19">
        <f>VLOOKUP(B1653,[1]Sheet1!$B$1:$G$65536,6,0)</f>
        <v>98.54</v>
      </c>
      <c r="H1653" s="18"/>
      <c r="I1653" s="42" t="s">
        <v>44</v>
      </c>
      <c r="J1653" s="41"/>
      <c r="K1653" s="7" t="s">
        <v>16</v>
      </c>
    </row>
    <row r="1654" s="1" customFormat="1" ht="28.5" spans="1:11">
      <c r="A1654" s="16" t="s">
        <v>1075</v>
      </c>
      <c r="B1654" s="20">
        <v>250700004</v>
      </c>
      <c r="C1654" s="18" t="s">
        <v>2312</v>
      </c>
      <c r="D1654" s="18"/>
      <c r="E1654" s="18"/>
      <c r="F1654" s="18" t="s">
        <v>1077</v>
      </c>
      <c r="G1654" s="29">
        <f>VLOOKUP(B1654,[1]Sheet1!$B$1:$G$65536,6,0)</f>
        <v>76.02</v>
      </c>
      <c r="H1654" s="18"/>
      <c r="I1654" s="42" t="s">
        <v>44</v>
      </c>
      <c r="J1654" s="41"/>
      <c r="K1654" s="7" t="s">
        <v>16</v>
      </c>
    </row>
    <row r="1655" s="1" customFormat="1" spans="1:11">
      <c r="A1655" s="16" t="s">
        <v>1075</v>
      </c>
      <c r="B1655" s="20">
        <v>250700005</v>
      </c>
      <c r="C1655" s="18" t="s">
        <v>2313</v>
      </c>
      <c r="D1655" s="18"/>
      <c r="E1655" s="18"/>
      <c r="F1655" s="18" t="s">
        <v>1077</v>
      </c>
      <c r="G1655" s="19">
        <f>VLOOKUP(B1655,[1]Sheet1!$B$1:$G$65536,6,0)</f>
        <v>98.54</v>
      </c>
      <c r="H1655" s="18"/>
      <c r="I1655" s="42" t="s">
        <v>24</v>
      </c>
      <c r="J1655" s="41"/>
      <c r="K1655" s="7" t="s">
        <v>16</v>
      </c>
    </row>
    <row r="1656" s="1" customFormat="1" ht="28.5" spans="1:11">
      <c r="A1656" s="16" t="s">
        <v>1075</v>
      </c>
      <c r="B1656" s="20">
        <v>250700010</v>
      </c>
      <c r="C1656" s="18" t="s">
        <v>2314</v>
      </c>
      <c r="D1656" s="18"/>
      <c r="E1656" s="18"/>
      <c r="F1656" s="18" t="s">
        <v>1077</v>
      </c>
      <c r="G1656" s="19">
        <f>VLOOKUP(B1656,[1]Sheet1!$B$1:$G$65536,6,0)</f>
        <v>65.86</v>
      </c>
      <c r="H1656" s="18"/>
      <c r="I1656" s="42" t="s">
        <v>44</v>
      </c>
      <c r="J1656" s="41" t="s">
        <v>546</v>
      </c>
      <c r="K1656" s="7" t="s">
        <v>16</v>
      </c>
    </row>
    <row r="1657" s="1" customFormat="1" spans="1:11">
      <c r="A1657" s="16" t="s">
        <v>1075</v>
      </c>
      <c r="B1657" s="20">
        <v>250700011</v>
      </c>
      <c r="C1657" s="18" t="s">
        <v>2315</v>
      </c>
      <c r="D1657" s="18"/>
      <c r="E1657" s="18"/>
      <c r="F1657" s="18" t="s">
        <v>1077</v>
      </c>
      <c r="G1657" s="29">
        <f>ROUNDDOWN(VLOOKUP(B1657,[1]Sheet1!$B$1:$G$65536,6,0),0)</f>
        <v>102</v>
      </c>
      <c r="H1657" s="18"/>
      <c r="I1657" s="42" t="s">
        <v>24</v>
      </c>
      <c r="J1657" s="41"/>
      <c r="K1657" s="7" t="s">
        <v>16</v>
      </c>
    </row>
    <row r="1658" s="1" customFormat="1" ht="57" spans="1:11">
      <c r="A1658" s="16" t="s">
        <v>1075</v>
      </c>
      <c r="B1658" s="20">
        <v>250700012</v>
      </c>
      <c r="C1658" s="18" t="s">
        <v>2316</v>
      </c>
      <c r="D1658" s="18" t="s">
        <v>2317</v>
      </c>
      <c r="E1658" s="18"/>
      <c r="F1658" s="18" t="s">
        <v>1077</v>
      </c>
      <c r="G1658" s="19">
        <f>VLOOKUP(B1658,[1]Sheet1!$B$1:$G$65536,6,0)</f>
        <v>61.284</v>
      </c>
      <c r="H1658" s="18"/>
      <c r="I1658" s="42" t="s">
        <v>24</v>
      </c>
      <c r="J1658" s="41"/>
      <c r="K1658" s="7" t="s">
        <v>16</v>
      </c>
    </row>
    <row r="1659" s="1" customFormat="1" spans="1:11">
      <c r="A1659" s="16" t="s">
        <v>1075</v>
      </c>
      <c r="B1659" s="20">
        <v>250700013</v>
      </c>
      <c r="C1659" s="18" t="s">
        <v>2318</v>
      </c>
      <c r="D1659" s="18" t="s">
        <v>2190</v>
      </c>
      <c r="E1659" s="18"/>
      <c r="F1659" s="18" t="s">
        <v>1077</v>
      </c>
      <c r="G1659" s="19">
        <f>VLOOKUP(B1659,[1]Sheet1!$B$1:$G$65536,6,0)</f>
        <v>79.116</v>
      </c>
      <c r="H1659" s="18"/>
      <c r="I1659" s="42" t="s">
        <v>24</v>
      </c>
      <c r="J1659" s="41"/>
      <c r="K1659" s="7" t="s">
        <v>16</v>
      </c>
    </row>
    <row r="1660" s="1" customFormat="1" ht="28.5" spans="1:11">
      <c r="A1660" s="16" t="s">
        <v>1075</v>
      </c>
      <c r="B1660" s="20">
        <v>2507000131</v>
      </c>
      <c r="C1660" s="18" t="s">
        <v>2319</v>
      </c>
      <c r="D1660" s="18" t="s">
        <v>2320</v>
      </c>
      <c r="E1660" s="18"/>
      <c r="F1660" s="18" t="s">
        <v>22</v>
      </c>
      <c r="G1660" s="29">
        <f>ROUNDDOWN(VLOOKUP(B1660,[1]Sheet1!$B$1:$G$65536,6,0),0)</f>
        <v>449</v>
      </c>
      <c r="H1660" s="18"/>
      <c r="I1660" s="42" t="s">
        <v>24</v>
      </c>
      <c r="J1660" s="41"/>
      <c r="K1660" s="7" t="s">
        <v>16</v>
      </c>
    </row>
    <row r="1661" s="1" customFormat="1" ht="57" spans="1:11">
      <c r="A1661" s="16" t="s">
        <v>1075</v>
      </c>
      <c r="B1661" s="20">
        <v>250700014</v>
      </c>
      <c r="C1661" s="18" t="s">
        <v>2321</v>
      </c>
      <c r="D1661" s="18" t="s">
        <v>2322</v>
      </c>
      <c r="E1661" s="18"/>
      <c r="F1661" s="18" t="s">
        <v>1077</v>
      </c>
      <c r="G1661" s="29">
        <f>VLOOKUP(B1661,[1]Sheet1!$B$1:$G$65536,6,0)</f>
        <v>79.992</v>
      </c>
      <c r="H1661" s="18"/>
      <c r="I1661" s="42" t="s">
        <v>24</v>
      </c>
      <c r="J1661" s="41"/>
      <c r="K1661" s="7" t="s">
        <v>16</v>
      </c>
    </row>
    <row r="1662" s="1" customFormat="1" ht="63" customHeight="1" spans="1:11">
      <c r="A1662" s="16" t="s">
        <v>1075</v>
      </c>
      <c r="B1662" s="20">
        <v>250700015</v>
      </c>
      <c r="C1662" s="18" t="s">
        <v>2323</v>
      </c>
      <c r="D1662" s="18" t="s">
        <v>2190</v>
      </c>
      <c r="E1662" s="18"/>
      <c r="F1662" s="18" t="s">
        <v>1077</v>
      </c>
      <c r="G1662" s="29">
        <f>VLOOKUP(B1662,[1]Sheet1!$B$1:$G$65536,6,0)</f>
        <v>26</v>
      </c>
      <c r="H1662" s="18"/>
      <c r="I1662" s="42" t="s">
        <v>44</v>
      </c>
      <c r="J1662" s="41"/>
      <c r="K1662" s="7" t="s">
        <v>16</v>
      </c>
    </row>
    <row r="1663" s="1" customFormat="1" ht="313.5" spans="1:11">
      <c r="A1663" s="16" t="s">
        <v>1075</v>
      </c>
      <c r="B1663" s="20">
        <v>250700016</v>
      </c>
      <c r="C1663" s="18" t="s">
        <v>2324</v>
      </c>
      <c r="D1663" s="18"/>
      <c r="E1663" s="18"/>
      <c r="F1663" s="18" t="s">
        <v>1077</v>
      </c>
      <c r="G1663" s="29">
        <f>VLOOKUP(B1663,[1]Sheet1!$B$1:$G$65536,6,0)</f>
        <v>64.0333333333333</v>
      </c>
      <c r="H1663" s="18" t="s">
        <v>2325</v>
      </c>
      <c r="I1663" s="42" t="s">
        <v>44</v>
      </c>
      <c r="J1663" s="41"/>
      <c r="K1663" s="7" t="s">
        <v>16</v>
      </c>
    </row>
    <row r="1664" s="1" customFormat="1" ht="42.75" spans="1:11">
      <c r="A1664" s="16" t="s">
        <v>1075</v>
      </c>
      <c r="B1664" s="20">
        <v>250700017</v>
      </c>
      <c r="C1664" s="18" t="s">
        <v>2326</v>
      </c>
      <c r="D1664" s="18" t="s">
        <v>2327</v>
      </c>
      <c r="E1664" s="18"/>
      <c r="F1664" s="18" t="s">
        <v>22</v>
      </c>
      <c r="G1664" s="29">
        <f>ROUNDDOWN(VLOOKUP(B1664,[1]Sheet1!$B$1:$G$65536,6,0),0)</f>
        <v>449</v>
      </c>
      <c r="H1664" s="18"/>
      <c r="I1664" s="42" t="s">
        <v>24</v>
      </c>
      <c r="J1664" s="41"/>
      <c r="K1664" s="7" t="s">
        <v>16</v>
      </c>
    </row>
    <row r="1665" s="1" customFormat="1" ht="28.5" spans="1:11">
      <c r="A1665" s="16" t="s">
        <v>1075</v>
      </c>
      <c r="B1665" s="20">
        <v>250700018</v>
      </c>
      <c r="C1665" s="18" t="s">
        <v>2328</v>
      </c>
      <c r="D1665" s="18"/>
      <c r="E1665" s="18"/>
      <c r="F1665" s="18" t="s">
        <v>22</v>
      </c>
      <c r="G1665" s="29">
        <f>ROUNDDOWN(VLOOKUP(B1665,[1]Sheet1!$B$1:$G$65536,6,0),0)</f>
        <v>201</v>
      </c>
      <c r="H1665" s="18"/>
      <c r="I1665" s="42" t="s">
        <v>24</v>
      </c>
      <c r="J1665" s="41"/>
      <c r="K1665" s="7" t="s">
        <v>16</v>
      </c>
    </row>
    <row r="1666" s="1" customFormat="1" spans="1:11">
      <c r="A1666" s="16" t="s">
        <v>1075</v>
      </c>
      <c r="B1666" s="20">
        <v>250700019</v>
      </c>
      <c r="C1666" s="18" t="s">
        <v>2329</v>
      </c>
      <c r="D1666" s="18"/>
      <c r="E1666" s="18"/>
      <c r="F1666" s="18" t="s">
        <v>1077</v>
      </c>
      <c r="G1666" s="19">
        <f>VLOOKUP(B1666,[1]Sheet1!$B$1:$G$65536,6,0)</f>
        <v>10.4866666666667</v>
      </c>
      <c r="H1666" s="18"/>
      <c r="I1666" s="42" t="s">
        <v>62</v>
      </c>
      <c r="J1666" s="41"/>
      <c r="K1666" s="7" t="s">
        <v>16</v>
      </c>
    </row>
    <row r="1667" s="1" customFormat="1" ht="28.5" spans="1:11">
      <c r="A1667" s="16" t="s">
        <v>1075</v>
      </c>
      <c r="B1667" s="20">
        <v>250700020</v>
      </c>
      <c r="C1667" s="18" t="s">
        <v>2330</v>
      </c>
      <c r="D1667" s="18"/>
      <c r="E1667" s="18"/>
      <c r="F1667" s="18" t="s">
        <v>22</v>
      </c>
      <c r="G1667" s="29">
        <f>ROUNDDOWN(VLOOKUP(B1667,[1]Sheet1!$B$1:$G$65536,6,0),0)</f>
        <v>379</v>
      </c>
      <c r="H1667" s="18"/>
      <c r="I1667" s="42" t="s">
        <v>24</v>
      </c>
      <c r="J1667" s="41"/>
      <c r="K1667" s="7" t="s">
        <v>16</v>
      </c>
    </row>
    <row r="1668" s="1" customFormat="1" ht="409.5" spans="1:11">
      <c r="A1668" s="16" t="s">
        <v>1075</v>
      </c>
      <c r="B1668" s="20">
        <v>250700021</v>
      </c>
      <c r="C1668" s="18" t="s">
        <v>2331</v>
      </c>
      <c r="D1668" s="18" t="s">
        <v>2332</v>
      </c>
      <c r="E1668" s="18"/>
      <c r="F1668" s="18" t="s">
        <v>22</v>
      </c>
      <c r="G1668" s="29">
        <f>ROUNDDOWN(VLOOKUP(B1668,[1]Sheet1!$B$1:$G$65536,6,0),0)</f>
        <v>353</v>
      </c>
      <c r="H1668" s="18"/>
      <c r="I1668" s="42" t="s">
        <v>24</v>
      </c>
      <c r="J1668" s="41"/>
      <c r="K1668" s="7" t="s">
        <v>16</v>
      </c>
    </row>
    <row r="1669" s="1" customFormat="1" spans="1:11">
      <c r="A1669" s="16" t="s">
        <v>1075</v>
      </c>
      <c r="B1669" s="20" t="s">
        <v>2333</v>
      </c>
      <c r="C1669" s="18" t="s">
        <v>2334</v>
      </c>
      <c r="D1669" s="18"/>
      <c r="E1669" s="18"/>
      <c r="F1669" s="18" t="s">
        <v>1077</v>
      </c>
      <c r="G1669" s="19">
        <f>VLOOKUP(B1669,[1]Sheet1!$B$1:$G$65536,6,0)</f>
        <v>59.7533333333333</v>
      </c>
      <c r="H1669" s="18"/>
      <c r="I1669" s="42" t="s">
        <v>24</v>
      </c>
      <c r="J1669" s="41"/>
      <c r="K1669" s="7" t="s">
        <v>16</v>
      </c>
    </row>
    <row r="1670" s="1" customFormat="1" spans="1:11">
      <c r="A1670" s="16" t="s">
        <v>1075</v>
      </c>
      <c r="B1670" s="20" t="s">
        <v>2335</v>
      </c>
      <c r="C1670" s="18" t="s">
        <v>2336</v>
      </c>
      <c r="D1670" s="18"/>
      <c r="E1670" s="18"/>
      <c r="F1670" s="18" t="s">
        <v>1077</v>
      </c>
      <c r="G1670" s="29">
        <f>VLOOKUP(B1670,[1]Sheet1!$B$1:$G$65536,6,0)</f>
        <v>40.03</v>
      </c>
      <c r="H1670" s="18"/>
      <c r="I1670" s="42" t="s">
        <v>24</v>
      </c>
      <c r="J1670" s="41"/>
      <c r="K1670" s="7" t="s">
        <v>16</v>
      </c>
    </row>
    <row r="1671" s="1" customFormat="1" spans="1:11">
      <c r="A1671" s="16" t="s">
        <v>1075</v>
      </c>
      <c r="B1671" s="20" t="s">
        <v>2337</v>
      </c>
      <c r="C1671" s="18" t="s">
        <v>2338</v>
      </c>
      <c r="D1671" s="18"/>
      <c r="E1671" s="18"/>
      <c r="F1671" s="18" t="s">
        <v>2339</v>
      </c>
      <c r="G1671" s="29">
        <f>VLOOKUP(B1671,[1]Sheet1!$B$1:$G$65536,6,0)</f>
        <v>40.036</v>
      </c>
      <c r="H1671" s="18"/>
      <c r="I1671" s="42" t="s">
        <v>44</v>
      </c>
      <c r="J1671" s="41"/>
      <c r="K1671" s="7" t="s">
        <v>16</v>
      </c>
    </row>
    <row r="1672" s="1" customFormat="1" ht="28.5" spans="1:11">
      <c r="A1672" s="16" t="s">
        <v>1075</v>
      </c>
      <c r="B1672" s="20" t="s">
        <v>2340</v>
      </c>
      <c r="C1672" s="18" t="s">
        <v>2341</v>
      </c>
      <c r="D1672" s="18"/>
      <c r="E1672" s="18" t="s">
        <v>2342</v>
      </c>
      <c r="F1672" s="18" t="s">
        <v>1077</v>
      </c>
      <c r="G1672" s="19">
        <f>VLOOKUP(B1672,[1]Sheet1!$B$1:$G$65536,6,0)</f>
        <v>96.05</v>
      </c>
      <c r="H1672" s="18"/>
      <c r="I1672" s="42" t="s">
        <v>24</v>
      </c>
      <c r="J1672" s="41"/>
      <c r="K1672" s="7" t="s">
        <v>16</v>
      </c>
    </row>
    <row r="1673" s="1" customFormat="1" spans="1:11">
      <c r="A1673" s="16" t="s">
        <v>1075</v>
      </c>
      <c r="B1673" s="20" t="s">
        <v>2343</v>
      </c>
      <c r="C1673" s="18" t="s">
        <v>2344</v>
      </c>
      <c r="D1673" s="18"/>
      <c r="E1673" s="18"/>
      <c r="F1673" s="18" t="s">
        <v>1077</v>
      </c>
      <c r="G1673" s="29">
        <f>ROUNDDOWN(VLOOKUP(B1673,[1]Sheet1!$B$1:$G$65536,6,0),0)</f>
        <v>123</v>
      </c>
      <c r="H1673" s="18"/>
      <c r="I1673" s="42" t="s">
        <v>44</v>
      </c>
      <c r="J1673" s="41"/>
      <c r="K1673" s="7" t="s">
        <v>16</v>
      </c>
    </row>
    <row r="1674" s="1" customFormat="1" ht="28.5" spans="1:11">
      <c r="A1674" s="16" t="s">
        <v>1075</v>
      </c>
      <c r="B1674" s="20" t="s">
        <v>2345</v>
      </c>
      <c r="C1674" s="18" t="s">
        <v>2346</v>
      </c>
      <c r="D1674" s="18"/>
      <c r="E1674" s="18"/>
      <c r="F1674" s="18" t="s">
        <v>1077</v>
      </c>
      <c r="G1674" s="19">
        <f>VLOOKUP(B1674,[1]Sheet1!$B$1:$G$65536,6,0)</f>
        <v>53.916</v>
      </c>
      <c r="H1674" s="18"/>
      <c r="I1674" s="42" t="s">
        <v>44</v>
      </c>
      <c r="J1674" s="41" t="s">
        <v>546</v>
      </c>
      <c r="K1674" s="7" t="s">
        <v>16</v>
      </c>
    </row>
    <row r="1675" s="1" customFormat="1" spans="1:11">
      <c r="A1675" s="16"/>
      <c r="B1675" s="20" t="s">
        <v>2347</v>
      </c>
      <c r="C1675" s="18" t="s">
        <v>2348</v>
      </c>
      <c r="D1675" s="18"/>
      <c r="E1675" s="18"/>
      <c r="F1675" s="18"/>
      <c r="G1675" s="19"/>
      <c r="H1675" s="18"/>
      <c r="I1675" s="42" t="s">
        <v>15</v>
      </c>
      <c r="J1675" s="41"/>
      <c r="K1675" s="7" t="s">
        <v>16</v>
      </c>
    </row>
    <row r="1676" s="1" customFormat="1" ht="42.75" spans="1:11">
      <c r="A1676" s="16" t="s">
        <v>1075</v>
      </c>
      <c r="B1676" s="20" t="s">
        <v>2349</v>
      </c>
      <c r="C1676" s="18" t="s">
        <v>2350</v>
      </c>
      <c r="D1676" s="18"/>
      <c r="E1676" s="18"/>
      <c r="F1676" s="18" t="s">
        <v>2351</v>
      </c>
      <c r="G1676" s="29">
        <f>ROUNDDOWN(VLOOKUP(B1676,[1]Sheet1!$B$1:$G$65536,6,0),0)</f>
        <v>835</v>
      </c>
      <c r="H1676" s="18" t="s">
        <v>2352</v>
      </c>
      <c r="I1676" s="42" t="s">
        <v>24</v>
      </c>
      <c r="J1676" s="41"/>
      <c r="K1676" s="7" t="s">
        <v>16</v>
      </c>
    </row>
    <row r="1677" s="1" customFormat="1" ht="42.75" spans="1:11">
      <c r="A1677" s="16" t="s">
        <v>1075</v>
      </c>
      <c r="B1677" s="20" t="s">
        <v>2353</v>
      </c>
      <c r="C1677" s="18" t="s">
        <v>2354</v>
      </c>
      <c r="D1677" s="18"/>
      <c r="E1677" s="18"/>
      <c r="F1677" s="18" t="s">
        <v>2351</v>
      </c>
      <c r="G1677" s="29">
        <f>ROUNDDOWN(VLOOKUP(B1677,[1]Sheet1!$B$1:$G$65536,6,0),0)</f>
        <v>993</v>
      </c>
      <c r="H1677" s="18" t="s">
        <v>2352</v>
      </c>
      <c r="I1677" s="42" t="s">
        <v>24</v>
      </c>
      <c r="J1677" s="41"/>
      <c r="K1677" s="7" t="s">
        <v>16</v>
      </c>
    </row>
    <row r="1678" s="1" customFormat="1" ht="42.75" spans="1:11">
      <c r="A1678" s="16" t="s">
        <v>1075</v>
      </c>
      <c r="B1678" s="20" t="s">
        <v>2355</v>
      </c>
      <c r="C1678" s="18" t="s">
        <v>2356</v>
      </c>
      <c r="D1678" s="18"/>
      <c r="E1678" s="18"/>
      <c r="F1678" s="18" t="s">
        <v>2351</v>
      </c>
      <c r="G1678" s="29">
        <f>ROUNDDOWN(VLOOKUP(B1678,[1]Sheet1!$B$1:$G$65536,6,0),0)</f>
        <v>1253</v>
      </c>
      <c r="H1678" s="18" t="s">
        <v>2352</v>
      </c>
      <c r="I1678" s="42" t="s">
        <v>24</v>
      </c>
      <c r="J1678" s="41"/>
      <c r="K1678" s="7" t="s">
        <v>16</v>
      </c>
    </row>
    <row r="1679" s="1" customFormat="1" ht="42.75" spans="1:11">
      <c r="A1679" s="16" t="s">
        <v>1075</v>
      </c>
      <c r="B1679" s="20" t="s">
        <v>2357</v>
      </c>
      <c r="C1679" s="18" t="s">
        <v>2358</v>
      </c>
      <c r="D1679" s="18"/>
      <c r="E1679" s="18"/>
      <c r="F1679" s="18" t="s">
        <v>2351</v>
      </c>
      <c r="G1679" s="29">
        <f>ROUNDDOWN(VLOOKUP(B1679,[1]Sheet1!$B$1:$G$65536,6,0),0)</f>
        <v>1671</v>
      </c>
      <c r="H1679" s="18"/>
      <c r="I1679" s="42" t="s">
        <v>24</v>
      </c>
      <c r="J1679" s="41"/>
      <c r="K1679" s="7" t="s">
        <v>16</v>
      </c>
    </row>
    <row r="1680" s="1" customFormat="1" ht="185.25" spans="1:11">
      <c r="A1680" s="16" t="s">
        <v>1075</v>
      </c>
      <c r="B1680" s="20" t="s">
        <v>2359</v>
      </c>
      <c r="C1680" s="18" t="s">
        <v>2360</v>
      </c>
      <c r="D1680" s="18" t="s">
        <v>2361</v>
      </c>
      <c r="E1680" s="18"/>
      <c r="F1680" s="18" t="s">
        <v>22</v>
      </c>
      <c r="G1680" s="19">
        <f>VLOOKUP(B1680,[1]Sheet1!$B$1:$G$65536,6,0)</f>
        <v>52.6633333333333</v>
      </c>
      <c r="H1680" s="18"/>
      <c r="I1680" s="42" t="s">
        <v>44</v>
      </c>
      <c r="J1680" s="41"/>
      <c r="K1680" s="7" t="s">
        <v>16</v>
      </c>
    </row>
    <row r="1681" s="1" customFormat="1" spans="1:11">
      <c r="A1681" s="16"/>
      <c r="B1681" s="20">
        <v>26</v>
      </c>
      <c r="C1681" s="18" t="s">
        <v>2362</v>
      </c>
      <c r="D1681" s="18"/>
      <c r="E1681" s="18"/>
      <c r="F1681" s="18"/>
      <c r="G1681" s="19"/>
      <c r="H1681" s="18"/>
      <c r="I1681" s="42" t="s">
        <v>15</v>
      </c>
      <c r="J1681" s="41"/>
      <c r="K1681" s="7" t="s">
        <v>16</v>
      </c>
    </row>
    <row r="1682" s="1" customFormat="1" ht="28.5" spans="1:11">
      <c r="A1682" s="16" t="s">
        <v>1075</v>
      </c>
      <c r="B1682" s="20">
        <v>260000001</v>
      </c>
      <c r="C1682" s="18" t="s">
        <v>2363</v>
      </c>
      <c r="D1682" s="18" t="s">
        <v>2364</v>
      </c>
      <c r="E1682" s="18"/>
      <c r="F1682" s="18" t="s">
        <v>22</v>
      </c>
      <c r="G1682" s="19">
        <f>VLOOKUP(B1682,[1]Sheet1!$B$1:$G$65536,6,0)</f>
        <v>4.2</v>
      </c>
      <c r="H1682" s="18"/>
      <c r="I1682" s="42" t="s">
        <v>62</v>
      </c>
      <c r="J1682" s="41"/>
      <c r="K1682" s="7" t="s">
        <v>16</v>
      </c>
    </row>
    <row r="1683" s="1" customFormat="1" ht="28.5" spans="1:11">
      <c r="A1683" s="16" t="s">
        <v>1075</v>
      </c>
      <c r="B1683" s="20">
        <v>260000002</v>
      </c>
      <c r="C1683" s="18" t="s">
        <v>2365</v>
      </c>
      <c r="D1683" s="18" t="s">
        <v>2366</v>
      </c>
      <c r="E1683" s="18"/>
      <c r="F1683" s="18" t="s">
        <v>22</v>
      </c>
      <c r="G1683" s="19">
        <f>VLOOKUP(B1683,[1]Sheet1!$B$1:$G$65536,6,0)</f>
        <v>8.38333333333333</v>
      </c>
      <c r="H1683" s="18"/>
      <c r="I1683" s="42" t="s">
        <v>62</v>
      </c>
      <c r="J1683" s="41"/>
      <c r="K1683" s="7" t="s">
        <v>16</v>
      </c>
    </row>
    <row r="1684" s="1" customFormat="1" spans="1:11">
      <c r="A1684" s="16" t="s">
        <v>1075</v>
      </c>
      <c r="B1684" s="20">
        <v>2600000020</v>
      </c>
      <c r="C1684" s="18" t="s">
        <v>2365</v>
      </c>
      <c r="D1684" s="18" t="s">
        <v>1306</v>
      </c>
      <c r="E1684" s="18"/>
      <c r="F1684" s="18" t="s">
        <v>22</v>
      </c>
      <c r="G1684" s="19">
        <f>VLOOKUP(B1684,[1]Sheet1!$B$1:$G$65536,6,0)</f>
        <v>16.9333333333333</v>
      </c>
      <c r="H1684" s="18"/>
      <c r="I1684" s="42" t="s">
        <v>62</v>
      </c>
      <c r="J1684" s="41"/>
      <c r="K1684" s="7" t="s">
        <v>16</v>
      </c>
    </row>
    <row r="1685" s="1" customFormat="1" ht="28.5" spans="1:11">
      <c r="A1685" s="16" t="s">
        <v>1075</v>
      </c>
      <c r="B1685" s="20">
        <v>260000003</v>
      </c>
      <c r="C1685" s="18" t="s">
        <v>2367</v>
      </c>
      <c r="D1685" s="18"/>
      <c r="E1685" s="18"/>
      <c r="F1685" s="18" t="s">
        <v>2368</v>
      </c>
      <c r="G1685" s="19">
        <f>VLOOKUP(B1685,[1]Sheet1!$B$1:$G$65536,6,0)</f>
        <v>29.54</v>
      </c>
      <c r="H1685" s="18"/>
      <c r="I1685" s="42" t="s">
        <v>62</v>
      </c>
      <c r="J1685" s="41"/>
      <c r="K1685" s="7" t="s">
        <v>16</v>
      </c>
    </row>
    <row r="1686" s="1" customFormat="1" ht="57" customHeight="1" spans="1:11">
      <c r="A1686" s="16" t="s">
        <v>1075</v>
      </c>
      <c r="B1686" s="20">
        <v>260000004</v>
      </c>
      <c r="C1686" s="18" t="s">
        <v>2369</v>
      </c>
      <c r="D1686" s="18" t="s">
        <v>2370</v>
      </c>
      <c r="E1686" s="18"/>
      <c r="F1686" s="18" t="s">
        <v>22</v>
      </c>
      <c r="G1686" s="19">
        <f>VLOOKUP(B1686,[1]Sheet1!$B$1:$G$65536,6,0)</f>
        <v>11.7166666666667</v>
      </c>
      <c r="H1686" s="18"/>
      <c r="I1686" s="42" t="s">
        <v>62</v>
      </c>
      <c r="J1686" s="41"/>
      <c r="K1686" s="7" t="s">
        <v>16</v>
      </c>
    </row>
    <row r="1687" s="1" customFormat="1" ht="57" spans="1:11">
      <c r="A1687" s="16" t="s">
        <v>1075</v>
      </c>
      <c r="B1687" s="20">
        <v>2600000040</v>
      </c>
      <c r="C1687" s="18" t="s">
        <v>2369</v>
      </c>
      <c r="D1687" s="18" t="s">
        <v>2371</v>
      </c>
      <c r="E1687" s="18"/>
      <c r="F1687" s="18" t="s">
        <v>22</v>
      </c>
      <c r="G1687" s="19">
        <f>VLOOKUP(B1687,[1]Sheet1!$B$1:$G$65536,6,0)</f>
        <v>18.5833333333333</v>
      </c>
      <c r="H1687" s="18"/>
      <c r="I1687" s="42" t="s">
        <v>62</v>
      </c>
      <c r="J1687" s="41"/>
      <c r="K1687" s="7" t="s">
        <v>16</v>
      </c>
    </row>
    <row r="1688" s="1" customFormat="1" ht="61" customHeight="1" spans="1:11">
      <c r="A1688" s="16" t="s">
        <v>1075</v>
      </c>
      <c r="B1688" s="20">
        <v>260000005</v>
      </c>
      <c r="C1688" s="18" t="s">
        <v>2372</v>
      </c>
      <c r="D1688" s="18" t="s">
        <v>2373</v>
      </c>
      <c r="E1688" s="18"/>
      <c r="F1688" s="18" t="s">
        <v>1829</v>
      </c>
      <c r="G1688" s="19">
        <f>VLOOKUP(B1688,[1]Sheet1!$B$1:$G$65536,6,0)</f>
        <v>14.7933333333333</v>
      </c>
      <c r="H1688" s="18"/>
      <c r="I1688" s="42" t="s">
        <v>62</v>
      </c>
      <c r="J1688" s="41"/>
      <c r="K1688" s="7" t="s">
        <v>16</v>
      </c>
    </row>
    <row r="1689" s="1" customFormat="1" ht="313.5" spans="1:11">
      <c r="A1689" s="16" t="s">
        <v>1075</v>
      </c>
      <c r="B1689" s="20">
        <v>260000006</v>
      </c>
      <c r="C1689" s="18" t="s">
        <v>2374</v>
      </c>
      <c r="D1689" s="18" t="s">
        <v>2375</v>
      </c>
      <c r="E1689" s="18"/>
      <c r="F1689" s="18" t="s">
        <v>1829</v>
      </c>
      <c r="G1689" s="19">
        <f>VLOOKUP(B1689,[1]Sheet1!$B$1:$G$65536,6,0)</f>
        <v>14.7933333333333</v>
      </c>
      <c r="H1689" s="18"/>
      <c r="I1689" s="42" t="s">
        <v>62</v>
      </c>
      <c r="J1689" s="41"/>
      <c r="K1689" s="7" t="s">
        <v>16</v>
      </c>
    </row>
    <row r="1690" s="1" customFormat="1" ht="28.5" spans="1:11">
      <c r="A1690" s="16" t="s">
        <v>1075</v>
      </c>
      <c r="B1690" s="20">
        <v>260000007</v>
      </c>
      <c r="C1690" s="18" t="s">
        <v>2376</v>
      </c>
      <c r="D1690" s="18" t="s">
        <v>194</v>
      </c>
      <c r="E1690" s="18"/>
      <c r="F1690" s="18" t="s">
        <v>22</v>
      </c>
      <c r="G1690" s="19">
        <f>VLOOKUP(B1690,[1]Sheet1!$B$1:$G$65536,6,0)</f>
        <v>29.54</v>
      </c>
      <c r="H1690" s="18"/>
      <c r="I1690" s="42" t="s">
        <v>62</v>
      </c>
      <c r="J1690" s="41"/>
      <c r="K1690" s="7" t="s">
        <v>16</v>
      </c>
    </row>
    <row r="1691" s="1" customFormat="1" ht="28.5" spans="1:11">
      <c r="A1691" s="16" t="s">
        <v>1075</v>
      </c>
      <c r="B1691" s="20">
        <v>260000008</v>
      </c>
      <c r="C1691" s="18" t="s">
        <v>2377</v>
      </c>
      <c r="D1691" s="18"/>
      <c r="E1691" s="18"/>
      <c r="F1691" s="18" t="s">
        <v>22</v>
      </c>
      <c r="G1691" s="19">
        <f>VLOOKUP(B1691,[1]Sheet1!$B$1:$G$65536,6,0)</f>
        <v>22.5833333333333</v>
      </c>
      <c r="H1691" s="18"/>
      <c r="I1691" s="42" t="s">
        <v>62</v>
      </c>
      <c r="J1691" s="41"/>
      <c r="K1691" s="7" t="s">
        <v>16</v>
      </c>
    </row>
    <row r="1692" s="1" customFormat="1" ht="28.5" spans="1:11">
      <c r="A1692" s="16" t="s">
        <v>1075</v>
      </c>
      <c r="B1692" s="20">
        <v>260000009</v>
      </c>
      <c r="C1692" s="18" t="s">
        <v>2378</v>
      </c>
      <c r="D1692" s="18"/>
      <c r="E1692" s="18"/>
      <c r="F1692" s="18" t="s">
        <v>22</v>
      </c>
      <c r="G1692" s="19">
        <f>VLOOKUP(B1692,[1]Sheet1!$B$1:$G$65536,6,0)</f>
        <v>22.5833333333333</v>
      </c>
      <c r="H1692" s="18"/>
      <c r="I1692" s="42" t="s">
        <v>62</v>
      </c>
      <c r="J1692" s="41"/>
      <c r="K1692" s="7" t="s">
        <v>16</v>
      </c>
    </row>
    <row r="1693" s="1" customFormat="1" ht="28.5" spans="1:11">
      <c r="A1693" s="16" t="s">
        <v>1075</v>
      </c>
      <c r="B1693" s="20">
        <v>260000010</v>
      </c>
      <c r="C1693" s="18" t="s">
        <v>2379</v>
      </c>
      <c r="D1693" s="18"/>
      <c r="E1693" s="18"/>
      <c r="F1693" s="18" t="s">
        <v>2380</v>
      </c>
      <c r="G1693" s="19">
        <f>VLOOKUP(B1693,[1]Sheet1!$B$1:$G$65536,6,0)</f>
        <v>22.2583333333333</v>
      </c>
      <c r="H1693" s="18"/>
      <c r="I1693" s="42" t="s">
        <v>62</v>
      </c>
      <c r="J1693" s="41"/>
      <c r="K1693" s="7" t="s">
        <v>16</v>
      </c>
    </row>
    <row r="1694" s="1" customFormat="1" spans="1:11">
      <c r="A1694" s="16" t="s">
        <v>1075</v>
      </c>
      <c r="B1694" s="20">
        <v>260000011</v>
      </c>
      <c r="C1694" s="18" t="s">
        <v>2381</v>
      </c>
      <c r="D1694" s="18"/>
      <c r="E1694" s="18"/>
      <c r="F1694" s="18" t="s">
        <v>22</v>
      </c>
      <c r="G1694" s="19">
        <f>VLOOKUP(B1694,[1]Sheet1!$B$1:$G$65536,6,0)</f>
        <v>2.88333333333333</v>
      </c>
      <c r="H1694" s="18"/>
      <c r="I1694" s="42" t="s">
        <v>62</v>
      </c>
      <c r="J1694" s="41"/>
      <c r="K1694" s="7" t="s">
        <v>16</v>
      </c>
    </row>
    <row r="1695" s="1" customFormat="1" ht="99.75" spans="1:11">
      <c r="A1695" s="16" t="s">
        <v>1075</v>
      </c>
      <c r="B1695" s="20">
        <v>260000012</v>
      </c>
      <c r="C1695" s="18" t="s">
        <v>2382</v>
      </c>
      <c r="D1695" s="18" t="s">
        <v>2383</v>
      </c>
      <c r="E1695" s="18"/>
      <c r="F1695" s="18" t="s">
        <v>2384</v>
      </c>
      <c r="G1695" s="19">
        <f>VLOOKUP(B1695,[1]Sheet1!$B$1:$G$65536,6,0)</f>
        <v>18.39</v>
      </c>
      <c r="H1695" s="18"/>
      <c r="I1695" s="42" t="s">
        <v>62</v>
      </c>
      <c r="J1695" s="41"/>
      <c r="K1695" s="7" t="s">
        <v>16</v>
      </c>
    </row>
    <row r="1696" s="1" customFormat="1" ht="142.5" spans="1:11">
      <c r="A1696" s="16" t="s">
        <v>1075</v>
      </c>
      <c r="B1696" s="20">
        <v>260000013</v>
      </c>
      <c r="C1696" s="18" t="s">
        <v>2385</v>
      </c>
      <c r="D1696" s="18" t="s">
        <v>2386</v>
      </c>
      <c r="E1696" s="18"/>
      <c r="F1696" s="18" t="s">
        <v>22</v>
      </c>
      <c r="G1696" s="19">
        <f>VLOOKUP(B1696,[1]Sheet1!$B$1:$G$65536,6,0)</f>
        <v>22.5833333333333</v>
      </c>
      <c r="H1696" s="18"/>
      <c r="I1696" s="42" t="s">
        <v>62</v>
      </c>
      <c r="J1696" s="41"/>
      <c r="K1696" s="7" t="s">
        <v>16</v>
      </c>
    </row>
    <row r="1697" s="1" customFormat="1" spans="1:11">
      <c r="A1697" s="16" t="s">
        <v>1075</v>
      </c>
      <c r="B1697" s="20">
        <v>2600000130</v>
      </c>
      <c r="C1697" s="18" t="s">
        <v>2385</v>
      </c>
      <c r="D1697" s="18" t="s">
        <v>2387</v>
      </c>
      <c r="E1697" s="18"/>
      <c r="F1697" s="18" t="s">
        <v>22</v>
      </c>
      <c r="G1697" s="19">
        <f>VLOOKUP(B1697,[1]Sheet1!$B$1:$G$65536,6,0)</f>
        <v>37.1433333333333</v>
      </c>
      <c r="H1697" s="18"/>
      <c r="I1697" s="42" t="s">
        <v>62</v>
      </c>
      <c r="J1697" s="41"/>
      <c r="K1697" s="7" t="s">
        <v>16</v>
      </c>
    </row>
    <row r="1698" s="1" customFormat="1" ht="28.5" spans="1:11">
      <c r="A1698" s="16" t="s">
        <v>1075</v>
      </c>
      <c r="B1698" s="20">
        <v>260000014</v>
      </c>
      <c r="C1698" s="18" t="s">
        <v>2388</v>
      </c>
      <c r="D1698" s="18"/>
      <c r="E1698" s="18"/>
      <c r="F1698" s="18" t="s">
        <v>22</v>
      </c>
      <c r="G1698" s="19">
        <f>VLOOKUP(B1698,[1]Sheet1!$B$1:$G$65536,6,0)</f>
        <v>7.51666666666667</v>
      </c>
      <c r="H1698" s="18"/>
      <c r="I1698" s="42" t="s">
        <v>24</v>
      </c>
      <c r="J1698" s="41"/>
      <c r="K1698" s="7" t="s">
        <v>16</v>
      </c>
    </row>
    <row r="1699" s="1" customFormat="1" spans="1:11">
      <c r="A1699" s="16" t="s">
        <v>1075</v>
      </c>
      <c r="B1699" s="20">
        <v>260000015</v>
      </c>
      <c r="C1699" s="18" t="s">
        <v>2389</v>
      </c>
      <c r="D1699" s="18"/>
      <c r="E1699" s="18"/>
      <c r="F1699" s="18" t="s">
        <v>22</v>
      </c>
      <c r="G1699" s="19">
        <f>VLOOKUP(B1699,[1]Sheet1!$B$1:$G$65536,6,0)</f>
        <v>22.25</v>
      </c>
      <c r="H1699" s="18"/>
      <c r="I1699" s="42" t="s">
        <v>62</v>
      </c>
      <c r="J1699" s="41"/>
      <c r="K1699" s="7" t="s">
        <v>16</v>
      </c>
    </row>
    <row r="1700" s="1" customFormat="1" ht="42.75" spans="1:11">
      <c r="A1700" s="16" t="s">
        <v>1075</v>
      </c>
      <c r="B1700" s="20">
        <v>260000016</v>
      </c>
      <c r="C1700" s="18" t="s">
        <v>2390</v>
      </c>
      <c r="D1700" s="18"/>
      <c r="E1700" s="18"/>
      <c r="F1700" s="18" t="s">
        <v>22</v>
      </c>
      <c r="G1700" s="19">
        <f>VLOOKUP(B1700,[1]Sheet1!$B$1:$G$65536,6,0)</f>
        <v>83.3516666666667</v>
      </c>
      <c r="H1700" s="18"/>
      <c r="I1700" s="42" t="s">
        <v>62</v>
      </c>
      <c r="J1700" s="41"/>
      <c r="K1700" s="7" t="s">
        <v>16</v>
      </c>
    </row>
    <row r="1701" s="1" customFormat="1" ht="42.75" spans="1:11">
      <c r="A1701" s="16" t="s">
        <v>1075</v>
      </c>
      <c r="B1701" s="20">
        <v>260000017</v>
      </c>
      <c r="C1701" s="18" t="s">
        <v>2391</v>
      </c>
      <c r="D1701" s="18"/>
      <c r="E1701" s="18"/>
      <c r="F1701" s="18" t="s">
        <v>22</v>
      </c>
      <c r="G1701" s="19">
        <f>VLOOKUP(B1701,[1]Sheet1!$B$1:$G$65536,6,0)</f>
        <v>84.8866666666667</v>
      </c>
      <c r="H1701" s="18"/>
      <c r="I1701" s="42" t="s">
        <v>62</v>
      </c>
      <c r="J1701" s="41"/>
      <c r="K1701" s="7" t="s">
        <v>16</v>
      </c>
    </row>
    <row r="1702" s="1" customFormat="1" ht="42.75" spans="1:11">
      <c r="A1702" s="16" t="s">
        <v>1075</v>
      </c>
      <c r="B1702" s="20">
        <v>260000018</v>
      </c>
      <c r="C1702" s="18" t="s">
        <v>2392</v>
      </c>
      <c r="D1702" s="18"/>
      <c r="E1702" s="18"/>
      <c r="F1702" s="18" t="s">
        <v>22</v>
      </c>
      <c r="G1702" s="19">
        <f>VLOOKUP(B1702,[1]Sheet1!$B$1:$G$65536,6,0)</f>
        <v>56.6133333333333</v>
      </c>
      <c r="H1702" s="18"/>
      <c r="I1702" s="42" t="s">
        <v>24</v>
      </c>
      <c r="J1702" s="41"/>
      <c r="K1702" s="7" t="s">
        <v>16</v>
      </c>
    </row>
    <row r="1703" s="1" customFormat="1" ht="28.5" spans="1:11">
      <c r="A1703" s="16" t="s">
        <v>1075</v>
      </c>
      <c r="B1703" s="20">
        <v>260000019</v>
      </c>
      <c r="C1703" s="18" t="s">
        <v>2393</v>
      </c>
      <c r="D1703" s="18"/>
      <c r="E1703" s="18"/>
      <c r="F1703" s="18" t="s">
        <v>22</v>
      </c>
      <c r="G1703" s="19">
        <f>VLOOKUP(B1703,[1]Sheet1!$B$1:$G$65536,6,0)</f>
        <v>17.1</v>
      </c>
      <c r="H1703" s="18"/>
      <c r="I1703" s="42" t="s">
        <v>62</v>
      </c>
      <c r="J1703" s="41"/>
      <c r="K1703" s="7" t="s">
        <v>16</v>
      </c>
    </row>
    <row r="1704" s="1" customFormat="1" ht="409.5" spans="1:11">
      <c r="A1704" s="16" t="s">
        <v>1075</v>
      </c>
      <c r="B1704" s="20">
        <v>2600000191</v>
      </c>
      <c r="C1704" s="18" t="s">
        <v>2394</v>
      </c>
      <c r="D1704" s="18" t="s">
        <v>2395</v>
      </c>
      <c r="E1704" s="18"/>
      <c r="F1704" s="18" t="s">
        <v>22</v>
      </c>
      <c r="G1704" s="19">
        <f>VLOOKUP(B1704,[1]Sheet1!$B$1:$G$65536,6,0)</f>
        <v>63.344</v>
      </c>
      <c r="H1704" s="18"/>
      <c r="I1704" s="42" t="s">
        <v>62</v>
      </c>
      <c r="J1704" s="41"/>
      <c r="K1704" s="7" t="s">
        <v>16</v>
      </c>
    </row>
    <row r="1705" s="1" customFormat="1" ht="28.5" spans="1:11">
      <c r="A1705" s="16" t="s">
        <v>1075</v>
      </c>
      <c r="B1705" s="20">
        <v>260000020</v>
      </c>
      <c r="C1705" s="18" t="s">
        <v>2396</v>
      </c>
      <c r="D1705" s="18" t="s">
        <v>2397</v>
      </c>
      <c r="E1705" s="18"/>
      <c r="F1705" s="18" t="s">
        <v>22</v>
      </c>
      <c r="G1705" s="19">
        <f>VLOOKUP(B1705,[1]Sheet1!$B$1:$G$65536,6,0)</f>
        <v>43.4166666666667</v>
      </c>
      <c r="H1705" s="18"/>
      <c r="I1705" s="42" t="s">
        <v>62</v>
      </c>
      <c r="J1705" s="41"/>
      <c r="K1705" s="7" t="s">
        <v>16</v>
      </c>
    </row>
    <row r="1706" s="1" customFormat="1" spans="1:11">
      <c r="A1706" s="16" t="s">
        <v>1075</v>
      </c>
      <c r="B1706" s="20">
        <v>260000021</v>
      </c>
      <c r="C1706" s="18" t="s">
        <v>2398</v>
      </c>
      <c r="D1706" s="18"/>
      <c r="E1706" s="18"/>
      <c r="F1706" s="18" t="s">
        <v>22</v>
      </c>
      <c r="G1706" s="29">
        <f>ROUNDDOWN(VLOOKUP(B1706,[1]Sheet1!$B$1:$G$65536,6,0),0)</f>
        <v>381</v>
      </c>
      <c r="H1706" s="18"/>
      <c r="I1706" s="42" t="s">
        <v>44</v>
      </c>
      <c r="J1706" s="41"/>
      <c r="K1706" s="7" t="s">
        <v>16</v>
      </c>
    </row>
    <row r="1707" s="1" customFormat="1" ht="57" spans="1:11">
      <c r="A1707" s="16" t="s">
        <v>1075</v>
      </c>
      <c r="B1707" s="20">
        <v>260000022</v>
      </c>
      <c r="C1707" s="18" t="s">
        <v>2399</v>
      </c>
      <c r="D1707" s="18" t="s">
        <v>2400</v>
      </c>
      <c r="E1707" s="18"/>
      <c r="F1707" s="18" t="s">
        <v>309</v>
      </c>
      <c r="G1707" s="29">
        <f>ROUNDDOWN(VLOOKUP(B1707,[1]Sheet1!$B$1:$G$65536,6,0),0)</f>
        <v>166</v>
      </c>
      <c r="H1707" s="18" t="s">
        <v>2401</v>
      </c>
      <c r="I1707" s="42" t="s">
        <v>44</v>
      </c>
      <c r="J1707" s="41"/>
      <c r="K1707" s="7" t="s">
        <v>16</v>
      </c>
    </row>
    <row r="1708" s="1" customFormat="1" ht="28.5" spans="1:11">
      <c r="A1708" s="16" t="s">
        <v>1075</v>
      </c>
      <c r="B1708" s="20">
        <v>260000023</v>
      </c>
      <c r="C1708" s="18" t="s">
        <v>2402</v>
      </c>
      <c r="D1708" s="18" t="s">
        <v>2403</v>
      </c>
      <c r="E1708" s="18"/>
      <c r="F1708" s="18" t="s">
        <v>309</v>
      </c>
      <c r="G1708" s="29">
        <f>ROUNDDOWN(VLOOKUP(B1708,[1]Sheet1!$B$1:$G$65536,6,0),0)</f>
        <v>208</v>
      </c>
      <c r="H1708" s="18"/>
      <c r="I1708" s="42" t="s">
        <v>44</v>
      </c>
      <c r="J1708" s="41"/>
      <c r="K1708" s="7" t="s">
        <v>16</v>
      </c>
    </row>
    <row r="1709" s="1" customFormat="1" ht="28.5" spans="1:11">
      <c r="A1709" s="16" t="s">
        <v>1075</v>
      </c>
      <c r="B1709" s="20">
        <v>260000024</v>
      </c>
      <c r="C1709" s="18" t="s">
        <v>2404</v>
      </c>
      <c r="D1709" s="18" t="s">
        <v>2405</v>
      </c>
      <c r="E1709" s="18"/>
      <c r="F1709" s="18" t="s">
        <v>1077</v>
      </c>
      <c r="G1709" s="19">
        <f>VLOOKUP(B1709,[1]Sheet1!$B$1:$G$65536,6,0)</f>
        <v>13.9166666666667</v>
      </c>
      <c r="H1709" s="18" t="s">
        <v>1306</v>
      </c>
      <c r="I1709" s="42" t="s">
        <v>62</v>
      </c>
      <c r="J1709" s="41"/>
      <c r="K1709" s="7" t="s">
        <v>16</v>
      </c>
    </row>
    <row r="1710" s="1" customFormat="1" ht="28.5" spans="1:11">
      <c r="A1710" s="16" t="s">
        <v>1075</v>
      </c>
      <c r="B1710" s="20">
        <v>2600000240</v>
      </c>
      <c r="C1710" s="18" t="s">
        <v>2404</v>
      </c>
      <c r="D1710" s="18" t="s">
        <v>2405</v>
      </c>
      <c r="E1710" s="18"/>
      <c r="F1710" s="18" t="s">
        <v>1077</v>
      </c>
      <c r="G1710" s="19">
        <f>VLOOKUP(B1710,[1]Sheet1!$B$1:$G$65536,6,0)</f>
        <v>3.86666666666667</v>
      </c>
      <c r="H1710" s="18" t="s">
        <v>2406</v>
      </c>
      <c r="I1710" s="42" t="s">
        <v>62</v>
      </c>
      <c r="J1710" s="41"/>
      <c r="K1710" s="7" t="s">
        <v>16</v>
      </c>
    </row>
    <row r="1711" s="1" customFormat="1" ht="28.5" spans="1:11">
      <c r="A1711" s="16" t="s">
        <v>1075</v>
      </c>
      <c r="B1711" s="20">
        <v>260000025</v>
      </c>
      <c r="C1711" s="18" t="s">
        <v>2407</v>
      </c>
      <c r="D1711" s="18"/>
      <c r="E1711" s="18"/>
      <c r="F1711" s="18" t="s">
        <v>22</v>
      </c>
      <c r="G1711" s="29">
        <f>ROUNDDOWN(VLOOKUP(B1711,[1]Sheet1!$B$1:$G$65536,6,0),0)</f>
        <v>208</v>
      </c>
      <c r="H1711" s="18"/>
      <c r="I1711" s="42" t="s">
        <v>44</v>
      </c>
      <c r="J1711" s="41"/>
      <c r="K1711" s="7" t="s">
        <v>16</v>
      </c>
    </row>
    <row r="1712" s="1" customFormat="1" ht="213.75" spans="1:11">
      <c r="A1712" s="16" t="s">
        <v>1075</v>
      </c>
      <c r="B1712" s="20">
        <v>260200001</v>
      </c>
      <c r="C1712" s="18" t="s">
        <v>2408</v>
      </c>
      <c r="D1712" s="18" t="s">
        <v>2409</v>
      </c>
      <c r="E1712" s="18"/>
      <c r="F1712" s="18" t="s">
        <v>281</v>
      </c>
      <c r="G1712" s="19">
        <f>VLOOKUP(B1712,[1]Sheet1!$B$1:$G$65536,6,0)</f>
        <v>71.4166666666667</v>
      </c>
      <c r="H1712" s="18"/>
      <c r="I1712" s="42" t="s">
        <v>62</v>
      </c>
      <c r="J1712" s="41"/>
      <c r="K1712" s="7" t="s">
        <v>16</v>
      </c>
    </row>
    <row r="1713" s="1" customFormat="1" ht="85.5" spans="1:11">
      <c r="A1713" s="16" t="s">
        <v>1075</v>
      </c>
      <c r="B1713" s="20">
        <v>260200002</v>
      </c>
      <c r="C1713" s="18" t="s">
        <v>2410</v>
      </c>
      <c r="D1713" s="18" t="s">
        <v>2411</v>
      </c>
      <c r="E1713" s="18"/>
      <c r="F1713" s="18" t="s">
        <v>281</v>
      </c>
      <c r="G1713" s="29">
        <f>VLOOKUP(B1713,[1]Sheet1!$B$1:$G$65536,6,0)</f>
        <v>24.95</v>
      </c>
      <c r="H1713" s="18"/>
      <c r="I1713" s="42" t="s">
        <v>62</v>
      </c>
      <c r="J1713" s="41"/>
      <c r="K1713" s="7" t="s">
        <v>16</v>
      </c>
    </row>
    <row r="1714" s="1" customFormat="1" spans="1:11">
      <c r="A1714" s="16"/>
      <c r="B1714" s="20">
        <v>27</v>
      </c>
      <c r="C1714" s="18" t="s">
        <v>2412</v>
      </c>
      <c r="D1714" s="18"/>
      <c r="E1714" s="18"/>
      <c r="F1714" s="18"/>
      <c r="G1714" s="19"/>
      <c r="H1714" s="18"/>
      <c r="I1714" s="42" t="s">
        <v>15</v>
      </c>
      <c r="J1714" s="41"/>
      <c r="K1714" s="7" t="s">
        <v>16</v>
      </c>
    </row>
    <row r="1715" s="1" customFormat="1" ht="28.5" spans="1:11">
      <c r="A1715" s="16"/>
      <c r="B1715" s="20">
        <v>2701</v>
      </c>
      <c r="C1715" s="18" t="s">
        <v>2413</v>
      </c>
      <c r="D1715" s="18"/>
      <c r="E1715" s="18"/>
      <c r="F1715" s="18"/>
      <c r="G1715" s="19"/>
      <c r="H1715" s="18"/>
      <c r="I1715" s="42" t="s">
        <v>15</v>
      </c>
      <c r="J1715" s="41"/>
      <c r="K1715" s="7" t="s">
        <v>16</v>
      </c>
    </row>
    <row r="1716" s="1" customFormat="1" ht="256.5" spans="1:11">
      <c r="A1716" s="16" t="s">
        <v>98</v>
      </c>
      <c r="B1716" s="20">
        <v>270100001</v>
      </c>
      <c r="C1716" s="18" t="s">
        <v>2414</v>
      </c>
      <c r="D1716" s="18" t="s">
        <v>2415</v>
      </c>
      <c r="E1716" s="18"/>
      <c r="F1716" s="18" t="s">
        <v>22</v>
      </c>
      <c r="G1716" s="29">
        <f>ROUNDDOWN(VLOOKUP(B1716,[1]Sheet1!$B$1:$G$65536,6,0),0)</f>
        <v>487</v>
      </c>
      <c r="H1716" s="18" t="s">
        <v>2416</v>
      </c>
      <c r="I1716" s="42" t="s">
        <v>24</v>
      </c>
      <c r="J1716" s="41"/>
      <c r="K1716" s="7" t="s">
        <v>16</v>
      </c>
    </row>
    <row r="1717" s="1" customFormat="1" ht="57" spans="1:11">
      <c r="A1717" s="16" t="s">
        <v>98</v>
      </c>
      <c r="B1717" s="20">
        <v>270100002</v>
      </c>
      <c r="C1717" s="18" t="s">
        <v>2417</v>
      </c>
      <c r="D1717" s="18" t="s">
        <v>2418</v>
      </c>
      <c r="E1717" s="18" t="s">
        <v>194</v>
      </c>
      <c r="F1717" s="18" t="s">
        <v>22</v>
      </c>
      <c r="G1717" s="29">
        <f>ROUNDDOWN(VLOOKUP(B1717,[1]Sheet1!$B$1:$G$65536,6,0),0)</f>
        <v>348</v>
      </c>
      <c r="H1717" s="18" t="s">
        <v>194</v>
      </c>
      <c r="I1717" s="42" t="s">
        <v>24</v>
      </c>
      <c r="J1717" s="41"/>
      <c r="K1717" s="7" t="s">
        <v>16</v>
      </c>
    </row>
    <row r="1718" s="1" customFormat="1" ht="57" spans="1:11">
      <c r="A1718" s="16" t="s">
        <v>98</v>
      </c>
      <c r="B1718" s="20">
        <v>270100003</v>
      </c>
      <c r="C1718" s="18" t="s">
        <v>2419</v>
      </c>
      <c r="D1718" s="18" t="s">
        <v>2420</v>
      </c>
      <c r="E1718" s="18" t="s">
        <v>2421</v>
      </c>
      <c r="F1718" s="18" t="s">
        <v>22</v>
      </c>
      <c r="G1718" s="29">
        <f>ROUNDDOWN(VLOOKUP(B1718,[1]Sheet1!$B$1:$G$65536,6,0),0)</f>
        <v>256</v>
      </c>
      <c r="H1718" s="18"/>
      <c r="I1718" s="42" t="s">
        <v>24</v>
      </c>
      <c r="J1718" s="41"/>
      <c r="K1718" s="7" t="s">
        <v>16</v>
      </c>
    </row>
    <row r="1719" s="1" customFormat="1" ht="185.25" spans="1:11">
      <c r="A1719" s="16"/>
      <c r="B1719" s="20">
        <v>2702</v>
      </c>
      <c r="C1719" s="18" t="s">
        <v>2422</v>
      </c>
      <c r="D1719" s="18" t="s">
        <v>2423</v>
      </c>
      <c r="E1719" s="18"/>
      <c r="F1719" s="18"/>
      <c r="G1719" s="19"/>
      <c r="H1719" s="18" t="s">
        <v>2424</v>
      </c>
      <c r="I1719" s="42" t="s">
        <v>15</v>
      </c>
      <c r="J1719" s="41"/>
      <c r="K1719" s="7" t="s">
        <v>16</v>
      </c>
    </row>
    <row r="1720" s="1" customFormat="1" ht="99.75" spans="1:11">
      <c r="A1720" s="16" t="s">
        <v>98</v>
      </c>
      <c r="B1720" s="20">
        <v>270200001</v>
      </c>
      <c r="C1720" s="18" t="s">
        <v>2425</v>
      </c>
      <c r="D1720" s="18" t="s">
        <v>2426</v>
      </c>
      <c r="E1720" s="18" t="s">
        <v>194</v>
      </c>
      <c r="F1720" s="18" t="s">
        <v>2427</v>
      </c>
      <c r="G1720" s="19">
        <f>VLOOKUP(B1720,[1]Sheet1!$B$1:$G$65536,6,0)</f>
        <v>34.2733333333333</v>
      </c>
      <c r="H1720" s="18" t="s">
        <v>2428</v>
      </c>
      <c r="I1720" s="42" t="s">
        <v>62</v>
      </c>
      <c r="J1720" s="41"/>
      <c r="K1720" s="7" t="s">
        <v>16</v>
      </c>
    </row>
    <row r="1721" s="1" customFormat="1" ht="42.75" spans="1:11">
      <c r="A1721" s="16" t="s">
        <v>98</v>
      </c>
      <c r="B1721" s="20">
        <v>270200002</v>
      </c>
      <c r="C1721" s="18" t="s">
        <v>2429</v>
      </c>
      <c r="D1721" s="18" t="s">
        <v>2430</v>
      </c>
      <c r="E1721" s="18"/>
      <c r="F1721" s="18" t="s">
        <v>2427</v>
      </c>
      <c r="G1721" s="29">
        <f>VLOOKUP(B1721,[1]Sheet1!$B$1:$G$65536,6,0)</f>
        <v>27.9983333333333</v>
      </c>
      <c r="H1721" s="18"/>
      <c r="I1721" s="42" t="s">
        <v>62</v>
      </c>
      <c r="J1721" s="41"/>
      <c r="K1721" s="7" t="s">
        <v>16</v>
      </c>
    </row>
    <row r="1722" s="1" customFormat="1" ht="71.25" spans="1:11">
      <c r="A1722" s="16" t="s">
        <v>98</v>
      </c>
      <c r="B1722" s="20">
        <v>270200003</v>
      </c>
      <c r="C1722" s="18" t="s">
        <v>2431</v>
      </c>
      <c r="D1722" s="18" t="s">
        <v>2432</v>
      </c>
      <c r="E1722" s="18" t="s">
        <v>194</v>
      </c>
      <c r="F1722" s="18" t="s">
        <v>2427</v>
      </c>
      <c r="G1722" s="19">
        <f>VLOOKUP(B1722,[1]Sheet1!$B$1:$G$65536,6,0)</f>
        <v>64.8</v>
      </c>
      <c r="H1722" s="18" t="s">
        <v>2433</v>
      </c>
      <c r="I1722" s="42" t="s">
        <v>62</v>
      </c>
      <c r="J1722" s="41"/>
      <c r="K1722" s="7" t="s">
        <v>16</v>
      </c>
    </row>
    <row r="1723" s="1" customFormat="1" ht="128.25" spans="1:11">
      <c r="A1723" s="16" t="s">
        <v>98</v>
      </c>
      <c r="B1723" s="20">
        <v>270200004</v>
      </c>
      <c r="C1723" s="18" t="s">
        <v>2434</v>
      </c>
      <c r="D1723" s="18" t="s">
        <v>2435</v>
      </c>
      <c r="E1723" s="18" t="s">
        <v>194</v>
      </c>
      <c r="F1723" s="18" t="s">
        <v>2427</v>
      </c>
      <c r="G1723" s="19">
        <f>VLOOKUP(B1723,[1]Sheet1!$B$1:$G$65536,6,0)</f>
        <v>32.4</v>
      </c>
      <c r="H1723" s="18"/>
      <c r="I1723" s="42" t="s">
        <v>62</v>
      </c>
      <c r="J1723" s="41"/>
      <c r="K1723" s="7" t="s">
        <v>16</v>
      </c>
    </row>
    <row r="1724" s="1" customFormat="1" ht="71.25" spans="1:11">
      <c r="A1724" s="16" t="s">
        <v>98</v>
      </c>
      <c r="B1724" s="20">
        <v>270200005</v>
      </c>
      <c r="C1724" s="18" t="s">
        <v>2436</v>
      </c>
      <c r="D1724" s="18" t="s">
        <v>2437</v>
      </c>
      <c r="E1724" s="18" t="s">
        <v>194</v>
      </c>
      <c r="F1724" s="18" t="s">
        <v>2427</v>
      </c>
      <c r="G1724" s="19">
        <f>VLOOKUP(B1724,[1]Sheet1!$B$1:$G$65536,6,0)</f>
        <v>8.72</v>
      </c>
      <c r="H1724" s="18"/>
      <c r="I1724" s="42" t="s">
        <v>62</v>
      </c>
      <c r="J1724" s="41"/>
      <c r="K1724" s="7" t="s">
        <v>16</v>
      </c>
    </row>
    <row r="1725" s="1" customFormat="1" ht="185.25" spans="1:11">
      <c r="A1725" s="16"/>
      <c r="B1725" s="20">
        <v>2703</v>
      </c>
      <c r="C1725" s="18" t="s">
        <v>2438</v>
      </c>
      <c r="D1725" s="18" t="s">
        <v>2439</v>
      </c>
      <c r="E1725" s="18"/>
      <c r="F1725" s="18"/>
      <c r="G1725" s="19"/>
      <c r="H1725" s="18" t="s">
        <v>2433</v>
      </c>
      <c r="I1725" s="42" t="s">
        <v>15</v>
      </c>
      <c r="J1725" s="41"/>
      <c r="K1725" s="7" t="s">
        <v>16</v>
      </c>
    </row>
    <row r="1726" s="1" customFormat="1" ht="57" spans="1:11">
      <c r="A1726" s="16" t="s">
        <v>98</v>
      </c>
      <c r="B1726" s="20">
        <v>270300001</v>
      </c>
      <c r="C1726" s="18" t="s">
        <v>2440</v>
      </c>
      <c r="D1726" s="18" t="s">
        <v>2441</v>
      </c>
      <c r="E1726" s="18" t="s">
        <v>194</v>
      </c>
      <c r="F1726" s="18" t="s">
        <v>2427</v>
      </c>
      <c r="G1726" s="19">
        <v>107.7</v>
      </c>
      <c r="H1726" s="18" t="s">
        <v>2442</v>
      </c>
      <c r="I1726" s="42" t="s">
        <v>62</v>
      </c>
      <c r="J1726" s="41"/>
      <c r="K1726" s="7" t="s">
        <v>31</v>
      </c>
    </row>
    <row r="1727" s="1" customFormat="1" ht="128.25" spans="1:11">
      <c r="A1727" s="16" t="s">
        <v>98</v>
      </c>
      <c r="B1727" s="20">
        <v>270300002</v>
      </c>
      <c r="C1727" s="18" t="s">
        <v>2443</v>
      </c>
      <c r="D1727" s="18" t="s">
        <v>2444</v>
      </c>
      <c r="E1727" s="18"/>
      <c r="F1727" s="18" t="s">
        <v>2427</v>
      </c>
      <c r="G1727" s="19">
        <v>108</v>
      </c>
      <c r="H1727" s="18" t="s">
        <v>2445</v>
      </c>
      <c r="I1727" s="42" t="s">
        <v>62</v>
      </c>
      <c r="J1727" s="41"/>
      <c r="K1727" s="7" t="s">
        <v>31</v>
      </c>
    </row>
    <row r="1728" s="1" customFormat="1" ht="57" spans="1:11">
      <c r="A1728" s="16" t="s">
        <v>98</v>
      </c>
      <c r="B1728" s="20">
        <v>270300003</v>
      </c>
      <c r="C1728" s="18" t="s">
        <v>2446</v>
      </c>
      <c r="D1728" s="18" t="s">
        <v>2447</v>
      </c>
      <c r="E1728" s="18" t="s">
        <v>194</v>
      </c>
      <c r="F1728" s="18" t="s">
        <v>2427</v>
      </c>
      <c r="G1728" s="19">
        <v>112.2</v>
      </c>
      <c r="H1728" s="18" t="s">
        <v>2442</v>
      </c>
      <c r="I1728" s="42" t="s">
        <v>62</v>
      </c>
      <c r="J1728" s="41"/>
      <c r="K1728" s="7" t="s">
        <v>31</v>
      </c>
    </row>
    <row r="1729" s="1" customFormat="1" ht="57" spans="1:11">
      <c r="A1729" s="16" t="s">
        <v>98</v>
      </c>
      <c r="B1729" s="20">
        <v>270300004</v>
      </c>
      <c r="C1729" s="18" t="s">
        <v>2448</v>
      </c>
      <c r="D1729" s="18" t="s">
        <v>2449</v>
      </c>
      <c r="E1729" s="18"/>
      <c r="F1729" s="18" t="s">
        <v>2427</v>
      </c>
      <c r="G1729" s="19">
        <v>111.6</v>
      </c>
      <c r="H1729" s="18" t="s">
        <v>2442</v>
      </c>
      <c r="I1729" s="42" t="s">
        <v>62</v>
      </c>
      <c r="J1729" s="41"/>
      <c r="K1729" s="7" t="s">
        <v>31</v>
      </c>
    </row>
    <row r="1730" s="1" customFormat="1" ht="128.25" spans="1:11">
      <c r="A1730" s="16" t="s">
        <v>98</v>
      </c>
      <c r="B1730" s="20">
        <v>270300005</v>
      </c>
      <c r="C1730" s="18" t="s">
        <v>2450</v>
      </c>
      <c r="D1730" s="18"/>
      <c r="E1730" s="18"/>
      <c r="F1730" s="18" t="s">
        <v>2451</v>
      </c>
      <c r="G1730" s="19">
        <f>VLOOKUP(B1730,[1]Sheet1!$B$1:$G$65536,6,0)</f>
        <v>80.75</v>
      </c>
      <c r="H1730" s="18" t="s">
        <v>2452</v>
      </c>
      <c r="I1730" s="42" t="s">
        <v>62</v>
      </c>
      <c r="J1730" s="41"/>
      <c r="K1730" s="7" t="s">
        <v>214</v>
      </c>
    </row>
    <row r="1731" s="1" customFormat="1" ht="42.75" spans="1:11">
      <c r="A1731" s="16" t="s">
        <v>98</v>
      </c>
      <c r="B1731" s="20">
        <v>270300006</v>
      </c>
      <c r="C1731" s="18" t="s">
        <v>2453</v>
      </c>
      <c r="D1731" s="18" t="s">
        <v>2454</v>
      </c>
      <c r="E1731" s="18"/>
      <c r="F1731" s="18" t="s">
        <v>2455</v>
      </c>
      <c r="G1731" s="19">
        <f>VLOOKUP(B1731,[1]Sheet1!$B$1:$G$65536,6,0)</f>
        <v>93.63</v>
      </c>
      <c r="H1731" s="18"/>
      <c r="I1731" s="42" t="s">
        <v>62</v>
      </c>
      <c r="J1731" s="41"/>
      <c r="K1731" s="7" t="s">
        <v>16</v>
      </c>
    </row>
    <row r="1732" s="1" customFormat="1" ht="28.5" spans="1:11">
      <c r="A1732" s="16" t="s">
        <v>98</v>
      </c>
      <c r="B1732" s="20">
        <v>270300007</v>
      </c>
      <c r="C1732" s="18" t="s">
        <v>2456</v>
      </c>
      <c r="D1732" s="18"/>
      <c r="E1732" s="18"/>
      <c r="F1732" s="18" t="s">
        <v>2427</v>
      </c>
      <c r="G1732" s="19">
        <f>VLOOKUP(B1732,[1]Sheet1!$B$1:$G$65536,6,0)</f>
        <v>55.3266666666667</v>
      </c>
      <c r="H1732" s="18"/>
      <c r="I1732" s="42" t="s">
        <v>62</v>
      </c>
      <c r="J1732" s="41"/>
      <c r="K1732" s="7" t="s">
        <v>16</v>
      </c>
    </row>
    <row r="1733" s="1" customFormat="1" ht="28.5" spans="1:11">
      <c r="A1733" s="16" t="s">
        <v>98</v>
      </c>
      <c r="B1733" s="20">
        <v>270300008</v>
      </c>
      <c r="C1733" s="18" t="s">
        <v>2457</v>
      </c>
      <c r="D1733" s="18"/>
      <c r="E1733" s="18"/>
      <c r="F1733" s="18" t="s">
        <v>2427</v>
      </c>
      <c r="G1733" s="19">
        <f>VLOOKUP(B1733,[1]Sheet1!$B$1:$G$65536,6,0)</f>
        <v>90.785</v>
      </c>
      <c r="H1733" s="18"/>
      <c r="I1733" s="42" t="s">
        <v>62</v>
      </c>
      <c r="J1733" s="41"/>
      <c r="K1733" s="7" t="s">
        <v>16</v>
      </c>
    </row>
    <row r="1734" s="1" customFormat="1" ht="57" spans="1:11">
      <c r="A1734" s="16" t="s">
        <v>98</v>
      </c>
      <c r="B1734" s="20">
        <v>270300009</v>
      </c>
      <c r="C1734" s="18" t="s">
        <v>2458</v>
      </c>
      <c r="D1734" s="18"/>
      <c r="E1734" s="18"/>
      <c r="F1734" s="18" t="s">
        <v>2427</v>
      </c>
      <c r="G1734" s="29">
        <f>VLOOKUP(B1734,[1]Sheet1!$B$1:$G$65536,6,0)</f>
        <v>77.9733333333333</v>
      </c>
      <c r="H1734" s="18" t="s">
        <v>2459</v>
      </c>
      <c r="I1734" s="42" t="s">
        <v>62</v>
      </c>
      <c r="J1734" s="41"/>
      <c r="K1734" s="7" t="s">
        <v>214</v>
      </c>
    </row>
    <row r="1735" s="1" customFormat="1" ht="28.5" spans="1:11">
      <c r="A1735" s="16" t="s">
        <v>98</v>
      </c>
      <c r="B1735" s="20">
        <v>270300010</v>
      </c>
      <c r="C1735" s="18" t="s">
        <v>2460</v>
      </c>
      <c r="D1735" s="18"/>
      <c r="E1735" s="18"/>
      <c r="F1735" s="18" t="s">
        <v>2427</v>
      </c>
      <c r="G1735" s="29">
        <f>ROUNDDOWN(VLOOKUP(B1735,[1]Sheet1!$B$1:$G$65536,6,0),0)</f>
        <v>181</v>
      </c>
      <c r="H1735" s="18"/>
      <c r="I1735" s="42" t="s">
        <v>62</v>
      </c>
      <c r="J1735" s="41"/>
      <c r="K1735" s="7" t="s">
        <v>16</v>
      </c>
    </row>
    <row r="1736" s="1" customFormat="1" ht="42.75" spans="1:11">
      <c r="A1736" s="16"/>
      <c r="B1736" s="20">
        <v>2704</v>
      </c>
      <c r="C1736" s="18" t="s">
        <v>2461</v>
      </c>
      <c r="D1736" s="18" t="s">
        <v>2462</v>
      </c>
      <c r="E1736" s="18" t="s">
        <v>194</v>
      </c>
      <c r="F1736" s="18"/>
      <c r="G1736" s="19"/>
      <c r="H1736" s="18" t="s">
        <v>2463</v>
      </c>
      <c r="I1736" s="42" t="s">
        <v>15</v>
      </c>
      <c r="J1736" s="41"/>
      <c r="K1736" s="7" t="s">
        <v>16</v>
      </c>
    </row>
    <row r="1737" s="1" customFormat="1" ht="99.75" spans="1:11">
      <c r="A1737" s="16" t="s">
        <v>98</v>
      </c>
      <c r="B1737" s="20">
        <v>270400001</v>
      </c>
      <c r="C1737" s="18" t="s">
        <v>2464</v>
      </c>
      <c r="D1737" s="18"/>
      <c r="E1737" s="18" t="s">
        <v>15</v>
      </c>
      <c r="F1737" s="18" t="s">
        <v>22</v>
      </c>
      <c r="G1737" s="29">
        <f>ROUNDDOWN(VLOOKUP(B1737,[1]Sheet1!$B$1:$G$65536,6,0),0)</f>
        <v>226</v>
      </c>
      <c r="H1737" s="18" t="s">
        <v>2465</v>
      </c>
      <c r="I1737" s="42" t="s">
        <v>62</v>
      </c>
      <c r="J1737" s="41"/>
      <c r="K1737" s="7" t="s">
        <v>16</v>
      </c>
    </row>
    <row r="1738" s="1" customFormat="1" ht="28.5" spans="1:11">
      <c r="A1738" s="16" t="s">
        <v>98</v>
      </c>
      <c r="B1738" s="20">
        <v>270400002</v>
      </c>
      <c r="C1738" s="18" t="s">
        <v>2466</v>
      </c>
      <c r="D1738" s="18" t="s">
        <v>2467</v>
      </c>
      <c r="E1738" s="18"/>
      <c r="F1738" s="18" t="s">
        <v>2427</v>
      </c>
      <c r="G1738" s="19">
        <f>VLOOKUP(B1738,[1]Sheet1!$B$1:$G$65536,6,0)</f>
        <v>90.785</v>
      </c>
      <c r="H1738" s="18"/>
      <c r="I1738" s="42" t="s">
        <v>62</v>
      </c>
      <c r="J1738" s="41"/>
      <c r="K1738" s="7" t="s">
        <v>16</v>
      </c>
    </row>
    <row r="1739" s="1" customFormat="1" spans="1:11">
      <c r="A1739" s="16" t="s">
        <v>98</v>
      </c>
      <c r="B1739" s="20">
        <v>270400003</v>
      </c>
      <c r="C1739" s="18" t="s">
        <v>2468</v>
      </c>
      <c r="D1739" s="18" t="s">
        <v>2469</v>
      </c>
      <c r="E1739" s="18"/>
      <c r="F1739" s="18" t="s">
        <v>1077</v>
      </c>
      <c r="G1739" s="29">
        <f>ROUNDDOWN(VLOOKUP(B1739,[1]Sheet1!$B$1:$G$65536,6,0),0)</f>
        <v>109</v>
      </c>
      <c r="H1739" s="18"/>
      <c r="I1739" s="42" t="s">
        <v>62</v>
      </c>
      <c r="J1739" s="41"/>
      <c r="K1739" s="7" t="s">
        <v>16</v>
      </c>
    </row>
    <row r="1740" s="1" customFormat="1" ht="28.5" spans="1:11">
      <c r="A1740" s="16"/>
      <c r="B1740" s="20">
        <v>2705</v>
      </c>
      <c r="C1740" s="18" t="s">
        <v>2470</v>
      </c>
      <c r="D1740" s="18"/>
      <c r="E1740" s="18"/>
      <c r="F1740" s="18"/>
      <c r="G1740" s="19"/>
      <c r="H1740" s="18"/>
      <c r="I1740" s="42" t="s">
        <v>15</v>
      </c>
      <c r="J1740" s="41"/>
      <c r="K1740" s="7" t="s">
        <v>16</v>
      </c>
    </row>
    <row r="1741" s="1" customFormat="1" ht="42.75" spans="1:11">
      <c r="A1741" s="16" t="s">
        <v>98</v>
      </c>
      <c r="B1741" s="20">
        <v>270500001</v>
      </c>
      <c r="C1741" s="18" t="s">
        <v>2471</v>
      </c>
      <c r="D1741" s="18"/>
      <c r="E1741" s="18"/>
      <c r="F1741" s="18" t="s">
        <v>2472</v>
      </c>
      <c r="G1741" s="19">
        <f>VLOOKUP(B1741,[1]Sheet1!$B$1:$G$65536,6,0)</f>
        <v>46.8766666666667</v>
      </c>
      <c r="H1741" s="18"/>
      <c r="I1741" s="42" t="s">
        <v>62</v>
      </c>
      <c r="J1741" s="41"/>
      <c r="K1741" s="7" t="s">
        <v>16</v>
      </c>
    </row>
    <row r="1742" s="1" customFormat="1" ht="42.75" spans="1:11">
      <c r="A1742" s="16" t="s">
        <v>98</v>
      </c>
      <c r="B1742" s="20">
        <v>270500002</v>
      </c>
      <c r="C1742" s="18" t="s">
        <v>2473</v>
      </c>
      <c r="D1742" s="18"/>
      <c r="E1742" s="18"/>
      <c r="F1742" s="18" t="s">
        <v>2472</v>
      </c>
      <c r="G1742" s="19">
        <v>101.9</v>
      </c>
      <c r="H1742" s="18" t="s">
        <v>2474</v>
      </c>
      <c r="I1742" s="42" t="s">
        <v>44</v>
      </c>
      <c r="J1742" s="41"/>
      <c r="K1742" s="7" t="s">
        <v>31</v>
      </c>
    </row>
    <row r="1743" s="1" customFormat="1" ht="42.75" spans="1:11">
      <c r="A1743" s="16" t="s">
        <v>98</v>
      </c>
      <c r="B1743" s="20">
        <v>270500003</v>
      </c>
      <c r="C1743" s="18" t="s">
        <v>2475</v>
      </c>
      <c r="D1743" s="18"/>
      <c r="E1743" s="18"/>
      <c r="F1743" s="18" t="s">
        <v>2472</v>
      </c>
      <c r="G1743" s="19">
        <f>VLOOKUP(B1743,[1]Sheet1!$B$1:$G$65536,6,0)</f>
        <v>73.6366666666667</v>
      </c>
      <c r="H1743" s="18"/>
      <c r="I1743" s="42" t="s">
        <v>44</v>
      </c>
      <c r="J1743" s="41"/>
      <c r="K1743" s="7" t="s">
        <v>16</v>
      </c>
    </row>
    <row r="1744" s="1" customFormat="1" ht="28.5" spans="1:11">
      <c r="A1744" s="16" t="s">
        <v>98</v>
      </c>
      <c r="B1744" s="20">
        <v>270500004</v>
      </c>
      <c r="C1744" s="18" t="s">
        <v>2476</v>
      </c>
      <c r="D1744" s="18"/>
      <c r="E1744" s="18" t="s">
        <v>2342</v>
      </c>
      <c r="F1744" s="18" t="s">
        <v>22</v>
      </c>
      <c r="G1744" s="19">
        <f>VLOOKUP(B1744,[1]Sheet1!$B$1:$G$65536,6,0)</f>
        <v>86.5733333333333</v>
      </c>
      <c r="H1744" s="18"/>
      <c r="I1744" s="42" t="s">
        <v>44</v>
      </c>
      <c r="J1744" s="41"/>
      <c r="K1744" s="7" t="s">
        <v>16</v>
      </c>
    </row>
    <row r="1745" s="1" customFormat="1" ht="28.5" spans="1:11">
      <c r="A1745" s="16" t="s">
        <v>98</v>
      </c>
      <c r="B1745" s="20">
        <v>270700005</v>
      </c>
      <c r="C1745" s="18" t="s">
        <v>2477</v>
      </c>
      <c r="D1745" s="18"/>
      <c r="E1745" s="18" t="s">
        <v>2342</v>
      </c>
      <c r="F1745" s="18" t="s">
        <v>1077</v>
      </c>
      <c r="G1745" s="29">
        <f>ROUNDDOWN(VLOOKUP(B1745,[1]Sheet1!$B$1:$G$65536,6,0),0)</f>
        <v>518</v>
      </c>
      <c r="H1745" s="18"/>
      <c r="I1745" s="42" t="s">
        <v>24</v>
      </c>
      <c r="J1745" s="41"/>
      <c r="K1745" s="7" t="s">
        <v>16</v>
      </c>
    </row>
    <row r="1746" s="1" customFormat="1" spans="1:11">
      <c r="A1746" s="16" t="s">
        <v>98</v>
      </c>
      <c r="B1746" s="20" t="s">
        <v>2478</v>
      </c>
      <c r="C1746" s="18" t="s">
        <v>2479</v>
      </c>
      <c r="D1746" s="18"/>
      <c r="E1746" s="18"/>
      <c r="F1746" s="18" t="s">
        <v>22</v>
      </c>
      <c r="G1746" s="29">
        <f>ROUNDDOWN(VLOOKUP(B1746,[1]Sheet1!$B$1:$G$65536,6,0),0)</f>
        <v>278</v>
      </c>
      <c r="H1746" s="18"/>
      <c r="I1746" s="42" t="s">
        <v>44</v>
      </c>
      <c r="J1746" s="41"/>
      <c r="K1746" s="7" t="s">
        <v>16</v>
      </c>
    </row>
    <row r="1747" s="1" customFormat="1" spans="1:11">
      <c r="A1747" s="16"/>
      <c r="B1747" s="20">
        <v>2706</v>
      </c>
      <c r="C1747" s="18" t="s">
        <v>2480</v>
      </c>
      <c r="D1747" s="18" t="s">
        <v>2481</v>
      </c>
      <c r="E1747" s="18"/>
      <c r="F1747" s="18"/>
      <c r="G1747" s="19"/>
      <c r="H1747" s="18"/>
      <c r="I1747" s="42" t="s">
        <v>15</v>
      </c>
      <c r="J1747" s="41"/>
      <c r="K1747" s="7" t="s">
        <v>16</v>
      </c>
    </row>
    <row r="1748" s="1" customFormat="1" ht="28.5" spans="1:11">
      <c r="A1748" s="16" t="s">
        <v>98</v>
      </c>
      <c r="B1748" s="20">
        <v>270600001</v>
      </c>
      <c r="C1748" s="18" t="s">
        <v>2482</v>
      </c>
      <c r="D1748" s="18"/>
      <c r="E1748" s="18"/>
      <c r="F1748" s="18" t="s">
        <v>2483</v>
      </c>
      <c r="G1748" s="29">
        <f>ROUNDDOWN(VLOOKUP(B1748,[1]Sheet1!$B$1:$G$65536,6,0),0)</f>
        <v>119</v>
      </c>
      <c r="H1748" s="18"/>
      <c r="I1748" s="42" t="s">
        <v>44</v>
      </c>
      <c r="J1748" s="41"/>
      <c r="K1748" s="7" t="s">
        <v>16</v>
      </c>
    </row>
    <row r="1749" s="1" customFormat="1" ht="28.5" spans="1:11">
      <c r="A1749" s="16" t="s">
        <v>98</v>
      </c>
      <c r="B1749" s="20">
        <v>270600002</v>
      </c>
      <c r="C1749" s="18" t="s">
        <v>2484</v>
      </c>
      <c r="D1749" s="18"/>
      <c r="E1749" s="18"/>
      <c r="F1749" s="18" t="s">
        <v>2483</v>
      </c>
      <c r="G1749" s="29">
        <f>ROUNDDOWN(VLOOKUP(B1749,[1]Sheet1!$B$1:$G$65536,6,0),0)</f>
        <v>156</v>
      </c>
      <c r="H1749" s="18"/>
      <c r="I1749" s="42" t="s">
        <v>44</v>
      </c>
      <c r="J1749" s="41"/>
      <c r="K1749" s="7" t="s">
        <v>16</v>
      </c>
    </row>
    <row r="1750" s="1" customFormat="1" ht="28.5" spans="1:11">
      <c r="A1750" s="16" t="s">
        <v>98</v>
      </c>
      <c r="B1750" s="20">
        <v>270600003</v>
      </c>
      <c r="C1750" s="18" t="s">
        <v>2485</v>
      </c>
      <c r="D1750" s="18"/>
      <c r="E1750" s="18"/>
      <c r="F1750" s="18" t="s">
        <v>2483</v>
      </c>
      <c r="G1750" s="29">
        <f>ROUNDDOWN(VLOOKUP(B1750,[1]Sheet1!$B$1:$G$65536,6,0),0)</f>
        <v>124</v>
      </c>
      <c r="H1750" s="18"/>
      <c r="I1750" s="42" t="s">
        <v>44</v>
      </c>
      <c r="J1750" s="41"/>
      <c r="K1750" s="7" t="s">
        <v>16</v>
      </c>
    </row>
    <row r="1751" s="1" customFormat="1" ht="28.5" spans="1:11">
      <c r="A1751" s="16"/>
      <c r="B1751" s="20">
        <v>2707</v>
      </c>
      <c r="C1751" s="18" t="s">
        <v>2486</v>
      </c>
      <c r="D1751" s="18"/>
      <c r="E1751" s="18"/>
      <c r="F1751" s="18"/>
      <c r="G1751" s="19"/>
      <c r="H1751" s="18"/>
      <c r="I1751" s="42" t="s">
        <v>15</v>
      </c>
      <c r="J1751" s="41"/>
      <c r="K1751" s="7" t="s">
        <v>16</v>
      </c>
    </row>
    <row r="1752" s="1" customFormat="1" spans="1:11">
      <c r="A1752" s="16" t="s">
        <v>98</v>
      </c>
      <c r="B1752" s="20">
        <v>270700001</v>
      </c>
      <c r="C1752" s="18" t="s">
        <v>2487</v>
      </c>
      <c r="D1752" s="18"/>
      <c r="E1752" s="18"/>
      <c r="F1752" s="18" t="s">
        <v>1077</v>
      </c>
      <c r="G1752" s="19">
        <f>VLOOKUP(B1752,[1]Sheet1!$B$1:$G$65536,6,0)</f>
        <v>90.65</v>
      </c>
      <c r="H1752" s="18"/>
      <c r="I1752" s="42" t="s">
        <v>44</v>
      </c>
      <c r="J1752" s="41"/>
      <c r="K1752" s="7" t="s">
        <v>16</v>
      </c>
    </row>
    <row r="1753" s="1" customFormat="1" ht="57" spans="1:11">
      <c r="A1753" s="16" t="s">
        <v>98</v>
      </c>
      <c r="B1753" s="20">
        <v>270700002</v>
      </c>
      <c r="C1753" s="18" t="s">
        <v>2488</v>
      </c>
      <c r="D1753" s="18" t="s">
        <v>2489</v>
      </c>
      <c r="E1753" s="18"/>
      <c r="F1753" s="18" t="s">
        <v>1077</v>
      </c>
      <c r="G1753" s="19">
        <f>VLOOKUP(B1753,[1]Sheet1!$B$1:$G$65536,6,0)</f>
        <v>88.9033333333334</v>
      </c>
      <c r="H1753" s="18"/>
      <c r="I1753" s="42" t="s">
        <v>44</v>
      </c>
      <c r="J1753" s="41" t="s">
        <v>286</v>
      </c>
      <c r="K1753" s="7" t="s">
        <v>16</v>
      </c>
    </row>
    <row r="1754" s="1" customFormat="1" ht="28.5" spans="1:11">
      <c r="A1754" s="16" t="s">
        <v>98</v>
      </c>
      <c r="B1754" s="20">
        <v>270700004</v>
      </c>
      <c r="C1754" s="18" t="s">
        <v>2490</v>
      </c>
      <c r="D1754" s="18"/>
      <c r="E1754" s="18"/>
      <c r="F1754" s="18" t="s">
        <v>1077</v>
      </c>
      <c r="G1754" s="29">
        <f>VLOOKUP(B1754,[1]Sheet1!$B$1:$G$65536,6,0)</f>
        <v>95</v>
      </c>
      <c r="H1754" s="18"/>
      <c r="I1754" s="42" t="s">
        <v>44</v>
      </c>
      <c r="J1754" s="41"/>
      <c r="K1754" s="7" t="s">
        <v>16</v>
      </c>
    </row>
    <row r="1755" s="1" customFormat="1" ht="42.75" spans="1:11">
      <c r="A1755" s="16" t="s">
        <v>98</v>
      </c>
      <c r="B1755" s="20" t="s">
        <v>2491</v>
      </c>
      <c r="C1755" s="18" t="s">
        <v>2492</v>
      </c>
      <c r="D1755" s="18" t="s">
        <v>2493</v>
      </c>
      <c r="E1755" s="18"/>
      <c r="F1755" s="18" t="s">
        <v>22</v>
      </c>
      <c r="G1755" s="19">
        <f>VLOOKUP(B1755,[1]Sheet1!$B$1:$G$65536,6,0)</f>
        <v>88.9033333333334</v>
      </c>
      <c r="H1755" s="18"/>
      <c r="I1755" s="42" t="s">
        <v>44</v>
      </c>
      <c r="J1755" s="41"/>
      <c r="K1755" s="7" t="s">
        <v>16</v>
      </c>
    </row>
    <row r="1756" s="1" customFormat="1" ht="28.5" spans="1:11">
      <c r="A1756" s="16" t="s">
        <v>98</v>
      </c>
      <c r="B1756" s="20" t="s">
        <v>2494</v>
      </c>
      <c r="C1756" s="18" t="s">
        <v>2495</v>
      </c>
      <c r="D1756" s="18" t="s">
        <v>2496</v>
      </c>
      <c r="E1756" s="18"/>
      <c r="F1756" s="18" t="s">
        <v>22</v>
      </c>
      <c r="G1756" s="19">
        <f>VLOOKUP(B1756,[1]Sheet1!$B$1:$G$65536,6,0)</f>
        <v>54.36</v>
      </c>
      <c r="H1756" s="18"/>
      <c r="I1756" s="42" t="s">
        <v>44</v>
      </c>
      <c r="J1756" s="41"/>
      <c r="K1756" s="7" t="s">
        <v>16</v>
      </c>
    </row>
    <row r="1757" s="1" customFormat="1" ht="42.75" spans="1:11">
      <c r="A1757" s="16" t="s">
        <v>98</v>
      </c>
      <c r="B1757" s="20" t="s">
        <v>2497</v>
      </c>
      <c r="C1757" s="18" t="s">
        <v>2498</v>
      </c>
      <c r="D1757" s="18" t="s">
        <v>2499</v>
      </c>
      <c r="E1757" s="18"/>
      <c r="F1757" s="18" t="s">
        <v>22</v>
      </c>
      <c r="G1757" s="29">
        <f>VLOOKUP(B1757,[1]Sheet1!$B$1:$G$65536,6,0)</f>
        <v>54.9666666666667</v>
      </c>
      <c r="H1757" s="18"/>
      <c r="I1757" s="42" t="s">
        <v>44</v>
      </c>
      <c r="J1757" s="41"/>
      <c r="K1757" s="7" t="s">
        <v>16</v>
      </c>
    </row>
    <row r="1758" s="1" customFormat="1" ht="42.75" spans="1:11">
      <c r="A1758" s="16" t="s">
        <v>98</v>
      </c>
      <c r="B1758" s="20" t="s">
        <v>2500</v>
      </c>
      <c r="C1758" s="18" t="s">
        <v>2501</v>
      </c>
      <c r="D1758" s="18"/>
      <c r="E1758" s="18"/>
      <c r="F1758" s="18" t="s">
        <v>22</v>
      </c>
      <c r="G1758" s="29">
        <f>ROUNDDOWN(VLOOKUP(B1758,[1]Sheet1!$B$1:$G$65536,6,0),0)</f>
        <v>178</v>
      </c>
      <c r="H1758" s="18" t="s">
        <v>2502</v>
      </c>
      <c r="I1758" s="42" t="s">
        <v>44</v>
      </c>
      <c r="J1758" s="41"/>
      <c r="K1758" s="7" t="s">
        <v>16</v>
      </c>
    </row>
    <row r="1759" s="1" customFormat="1" ht="114" spans="1:11">
      <c r="A1759" s="16"/>
      <c r="B1759" s="20">
        <v>2708</v>
      </c>
      <c r="C1759" s="18" t="s">
        <v>2503</v>
      </c>
      <c r="D1759" s="18"/>
      <c r="E1759" s="18"/>
      <c r="F1759" s="18"/>
      <c r="G1759" s="19"/>
      <c r="H1759" s="18" t="s">
        <v>2504</v>
      </c>
      <c r="I1759" s="42" t="s">
        <v>15</v>
      </c>
      <c r="J1759" s="41"/>
      <c r="K1759" s="7" t="s">
        <v>16</v>
      </c>
    </row>
    <row r="1760" s="1" customFormat="1" ht="42.75" spans="1:11">
      <c r="A1760" s="16" t="s">
        <v>98</v>
      </c>
      <c r="B1760" s="20">
        <v>270800001</v>
      </c>
      <c r="C1760" s="18" t="s">
        <v>2505</v>
      </c>
      <c r="D1760" s="18" t="s">
        <v>2506</v>
      </c>
      <c r="E1760" s="18"/>
      <c r="F1760" s="18" t="s">
        <v>22</v>
      </c>
      <c r="G1760" s="19">
        <f>VLOOKUP(B1760,[1]Sheet1!$B$1:$G$65536,6,0)</f>
        <v>78.8433333333333</v>
      </c>
      <c r="H1760" s="18"/>
      <c r="I1760" s="42" t="s">
        <v>44</v>
      </c>
      <c r="J1760" s="41"/>
      <c r="K1760" s="7" t="s">
        <v>16</v>
      </c>
    </row>
    <row r="1761" s="1" customFormat="1" ht="28.5" spans="1:11">
      <c r="A1761" s="16" t="s">
        <v>98</v>
      </c>
      <c r="B1761" s="20">
        <v>270800002</v>
      </c>
      <c r="C1761" s="18" t="s">
        <v>2507</v>
      </c>
      <c r="D1761" s="18"/>
      <c r="E1761" s="18"/>
      <c r="F1761" s="18" t="s">
        <v>22</v>
      </c>
      <c r="G1761" s="29">
        <f>ROUNDDOWN(VLOOKUP(B1761,[1]Sheet1!$B$1:$G$65536,6,0),0)</f>
        <v>102</v>
      </c>
      <c r="H1761" s="18"/>
      <c r="I1761" s="42" t="s">
        <v>62</v>
      </c>
      <c r="J1761" s="41"/>
      <c r="K1761" s="7" t="s">
        <v>16</v>
      </c>
    </row>
    <row r="1762" s="1" customFormat="1" ht="57" spans="1:11">
      <c r="A1762" s="16" t="s">
        <v>98</v>
      </c>
      <c r="B1762" s="20">
        <v>270800003</v>
      </c>
      <c r="C1762" s="18" t="s">
        <v>2508</v>
      </c>
      <c r="D1762" s="18" t="s">
        <v>2509</v>
      </c>
      <c r="E1762" s="18"/>
      <c r="F1762" s="18" t="s">
        <v>22</v>
      </c>
      <c r="G1762" s="19">
        <f>VLOOKUP(B1762,[1]Sheet1!$B$1:$G$65536,6,0)</f>
        <v>48.8116666666667</v>
      </c>
      <c r="H1762" s="18"/>
      <c r="I1762" s="42" t="s">
        <v>44</v>
      </c>
      <c r="J1762" s="41"/>
      <c r="K1762" s="7" t="s">
        <v>16</v>
      </c>
    </row>
    <row r="1763" s="1" customFormat="1" ht="85.5" spans="1:11">
      <c r="A1763" s="16" t="s">
        <v>98</v>
      </c>
      <c r="B1763" s="20">
        <v>270800004</v>
      </c>
      <c r="C1763" s="18" t="s">
        <v>2510</v>
      </c>
      <c r="D1763" s="18" t="s">
        <v>2511</v>
      </c>
      <c r="E1763" s="18"/>
      <c r="F1763" s="18" t="s">
        <v>22</v>
      </c>
      <c r="G1763" s="29">
        <f>ROUNDDOWN(VLOOKUP(B1763,[1]Sheet1!$B$1:$G$65536,6,0),0)</f>
        <v>134</v>
      </c>
      <c r="H1763" s="18"/>
      <c r="I1763" s="42" t="s">
        <v>44</v>
      </c>
      <c r="J1763" s="41"/>
      <c r="K1763" s="7" t="s">
        <v>16</v>
      </c>
    </row>
    <row r="1764" s="1" customFormat="1" ht="42.75" spans="1:11">
      <c r="A1764" s="16" t="s">
        <v>98</v>
      </c>
      <c r="B1764" s="20">
        <v>270800005</v>
      </c>
      <c r="C1764" s="18" t="s">
        <v>2512</v>
      </c>
      <c r="D1764" s="18"/>
      <c r="E1764" s="18"/>
      <c r="F1764" s="18" t="s">
        <v>2483</v>
      </c>
      <c r="G1764" s="19">
        <f>VLOOKUP(B1764,[1]Sheet1!$B$1:$G$65536,6,0)</f>
        <v>20.8833333333333</v>
      </c>
      <c r="H1764" s="18" t="s">
        <v>2513</v>
      </c>
      <c r="I1764" s="42" t="s">
        <v>24</v>
      </c>
      <c r="J1764" s="41"/>
      <c r="K1764" s="7" t="s">
        <v>16</v>
      </c>
    </row>
    <row r="1765" s="1" customFormat="1" ht="42.75" spans="1:11">
      <c r="A1765" s="16" t="s">
        <v>98</v>
      </c>
      <c r="B1765" s="20">
        <v>270800006</v>
      </c>
      <c r="C1765" s="18" t="s">
        <v>2514</v>
      </c>
      <c r="D1765" s="18"/>
      <c r="E1765" s="18"/>
      <c r="F1765" s="18" t="s">
        <v>2515</v>
      </c>
      <c r="G1765" s="19">
        <f>VLOOKUP(B1765,[1]Sheet1!$B$1:$G$65536,6,0)</f>
        <v>22.0833333333333</v>
      </c>
      <c r="H1765" s="18" t="s">
        <v>2513</v>
      </c>
      <c r="I1765" s="42" t="s">
        <v>24</v>
      </c>
      <c r="J1765" s="41"/>
      <c r="K1765" s="7" t="s">
        <v>16</v>
      </c>
    </row>
    <row r="1766" s="1" customFormat="1" ht="57" spans="1:11">
      <c r="A1766" s="16" t="s">
        <v>98</v>
      </c>
      <c r="B1766" s="20">
        <v>270800007</v>
      </c>
      <c r="C1766" s="18" t="s">
        <v>2516</v>
      </c>
      <c r="D1766" s="18"/>
      <c r="E1766" s="18"/>
      <c r="F1766" s="18" t="s">
        <v>22</v>
      </c>
      <c r="G1766" s="29">
        <f>ROUNDDOWN(VLOOKUP(B1766,[1]Sheet1!$B$1:$G$65536,6,0),0)</f>
        <v>102</v>
      </c>
      <c r="H1766" s="18" t="s">
        <v>2517</v>
      </c>
      <c r="I1766" s="42" t="s">
        <v>24</v>
      </c>
      <c r="J1766" s="41"/>
      <c r="K1766" s="7" t="s">
        <v>16</v>
      </c>
    </row>
    <row r="1767" s="1" customFormat="1" ht="57" spans="1:11">
      <c r="A1767" s="16" t="s">
        <v>98</v>
      </c>
      <c r="B1767" s="20">
        <v>270800008</v>
      </c>
      <c r="C1767" s="18" t="s">
        <v>2518</v>
      </c>
      <c r="D1767" s="18"/>
      <c r="E1767" s="18"/>
      <c r="F1767" s="18" t="s">
        <v>22</v>
      </c>
      <c r="G1767" s="19">
        <f>VLOOKUP(B1767,[1]Sheet1!$B$1:$G$65536,6,0)</f>
        <v>38.3133333333333</v>
      </c>
      <c r="H1767" s="18" t="s">
        <v>2519</v>
      </c>
      <c r="I1767" s="42" t="s">
        <v>24</v>
      </c>
      <c r="J1767" s="41"/>
      <c r="K1767" s="7" t="s">
        <v>16</v>
      </c>
    </row>
    <row r="1768" s="1" customFormat="1" ht="313.5" spans="1:11">
      <c r="A1768" s="16" t="s">
        <v>98</v>
      </c>
      <c r="B1768" s="20">
        <v>270800009</v>
      </c>
      <c r="C1768" s="18" t="s">
        <v>2520</v>
      </c>
      <c r="D1768" s="18" t="s">
        <v>2521</v>
      </c>
      <c r="E1768" s="18"/>
      <c r="F1768" s="18" t="s">
        <v>22</v>
      </c>
      <c r="G1768" s="29">
        <f>ROUNDDOWN(VLOOKUP(B1768,[1]Sheet1!$B$1:$G$65536,6,0),0)</f>
        <v>244</v>
      </c>
      <c r="H1768" s="18" t="s">
        <v>2522</v>
      </c>
      <c r="I1768" s="42" t="s">
        <v>44</v>
      </c>
      <c r="J1768" s="41"/>
      <c r="K1768" s="7" t="s">
        <v>16</v>
      </c>
    </row>
    <row r="1769" s="1" customFormat="1" spans="1:11">
      <c r="A1769" s="16"/>
      <c r="B1769" s="20"/>
      <c r="C1769" s="18" t="s">
        <v>2523</v>
      </c>
      <c r="D1769" s="18"/>
      <c r="E1769" s="18"/>
      <c r="F1769" s="18"/>
      <c r="G1769" s="19"/>
      <c r="H1769" s="18"/>
      <c r="I1769" s="42"/>
      <c r="J1769" s="41"/>
      <c r="K1769" s="7" t="s">
        <v>16</v>
      </c>
    </row>
    <row r="1770" s="1" customFormat="1" ht="327.75" spans="1:11">
      <c r="A1770" s="16"/>
      <c r="B1770" s="20"/>
      <c r="C1770" s="42" t="s">
        <v>2524</v>
      </c>
      <c r="D1770" s="76"/>
      <c r="E1770" s="76"/>
      <c r="F1770" s="76"/>
      <c r="G1770" s="19"/>
      <c r="H1770" s="76"/>
      <c r="I1770" s="76"/>
      <c r="J1770" s="41"/>
      <c r="K1770" s="7" t="s">
        <v>16</v>
      </c>
    </row>
    <row r="1771" s="1" customFormat="1" ht="28.5" spans="1:11">
      <c r="A1771" s="16"/>
      <c r="B1771" s="20"/>
      <c r="C1771" s="18" t="s">
        <v>2525</v>
      </c>
      <c r="D1771" s="18"/>
      <c r="E1771" s="18"/>
      <c r="F1771" s="18"/>
      <c r="G1771" s="19"/>
      <c r="H1771" s="18"/>
      <c r="I1771" s="42"/>
      <c r="J1771" s="41"/>
      <c r="K1771" s="7" t="s">
        <v>16</v>
      </c>
    </row>
    <row r="1772" s="2" customFormat="1" ht="90.25" customHeight="1" spans="1:11">
      <c r="A1772" s="71"/>
      <c r="B1772" s="25">
        <v>31</v>
      </c>
      <c r="C1772" s="26" t="s">
        <v>2526</v>
      </c>
      <c r="D1772" s="25" t="s">
        <v>2527</v>
      </c>
      <c r="E1772" s="25"/>
      <c r="F1772" s="25"/>
      <c r="G1772" s="27"/>
      <c r="H1772" s="7"/>
      <c r="I1772" s="7"/>
      <c r="J1772" s="45"/>
      <c r="K1772" s="48" t="s">
        <v>223</v>
      </c>
    </row>
    <row r="1773" s="1" customFormat="1" spans="1:11">
      <c r="A1773" s="16"/>
      <c r="B1773" s="20">
        <v>3101</v>
      </c>
      <c r="C1773" s="18" t="s">
        <v>2528</v>
      </c>
      <c r="D1773" s="18"/>
      <c r="E1773" s="18"/>
      <c r="F1773" s="18"/>
      <c r="G1773" s="19"/>
      <c r="H1773" s="18"/>
      <c r="I1773" s="42" t="s">
        <v>15</v>
      </c>
      <c r="J1773" s="41"/>
      <c r="K1773" s="7" t="s">
        <v>16</v>
      </c>
    </row>
    <row r="1774" s="1" customFormat="1" ht="28.5" spans="1:11">
      <c r="A1774" s="16" t="s">
        <v>98</v>
      </c>
      <c r="B1774" s="20">
        <v>310100001</v>
      </c>
      <c r="C1774" s="18" t="s">
        <v>2529</v>
      </c>
      <c r="D1774" s="18" t="s">
        <v>2530</v>
      </c>
      <c r="E1774" s="18"/>
      <c r="F1774" s="18" t="s">
        <v>22</v>
      </c>
      <c r="G1774" s="19">
        <f>VLOOKUP(B1774,[1]Sheet1!$B$1:$G$65536,6,0)</f>
        <v>26.3866666666667</v>
      </c>
      <c r="H1774" s="18"/>
      <c r="I1774" s="42" t="s">
        <v>62</v>
      </c>
      <c r="J1774" s="41"/>
      <c r="K1774" s="7" t="s">
        <v>16</v>
      </c>
    </row>
    <row r="1775" s="1" customFormat="1" ht="28.5" spans="1:11">
      <c r="A1775" s="16" t="s">
        <v>98</v>
      </c>
      <c r="B1775" s="20">
        <v>3101000010</v>
      </c>
      <c r="C1775" s="18" t="s">
        <v>2529</v>
      </c>
      <c r="D1775" s="18" t="s">
        <v>2531</v>
      </c>
      <c r="E1775" s="18"/>
      <c r="F1775" s="18" t="s">
        <v>22</v>
      </c>
      <c r="G1775" s="19">
        <f>VLOOKUP(B1775,[1]Sheet1!$B$1:$G$65536,6,0)</f>
        <v>19.6733333333333</v>
      </c>
      <c r="H1775" s="18"/>
      <c r="I1775" s="42" t="s">
        <v>62</v>
      </c>
      <c r="J1775" s="41"/>
      <c r="K1775" s="7" t="s">
        <v>16</v>
      </c>
    </row>
    <row r="1776" s="1" customFormat="1" ht="57" spans="1:11">
      <c r="A1776" s="16" t="s">
        <v>98</v>
      </c>
      <c r="B1776" s="20">
        <v>310100002</v>
      </c>
      <c r="C1776" s="18" t="s">
        <v>2532</v>
      </c>
      <c r="D1776" s="18" t="s">
        <v>2533</v>
      </c>
      <c r="E1776" s="18"/>
      <c r="F1776" s="18" t="s">
        <v>22</v>
      </c>
      <c r="G1776" s="19">
        <f>VLOOKUP(B1776,[1]Sheet1!$B$1:$G$65536,6,0)</f>
        <v>64.8533333333333</v>
      </c>
      <c r="H1776" s="18"/>
      <c r="I1776" s="42" t="s">
        <v>62</v>
      </c>
      <c r="J1776" s="41"/>
      <c r="K1776" s="7" t="s">
        <v>16</v>
      </c>
    </row>
    <row r="1777" s="1" customFormat="1" ht="42.75" spans="1:11">
      <c r="A1777" s="16" t="s">
        <v>98</v>
      </c>
      <c r="B1777" s="20">
        <v>310100003</v>
      </c>
      <c r="C1777" s="18" t="s">
        <v>2534</v>
      </c>
      <c r="D1777" s="18" t="s">
        <v>2535</v>
      </c>
      <c r="E1777" s="18"/>
      <c r="F1777" s="18" t="s">
        <v>22</v>
      </c>
      <c r="G1777" s="19">
        <f>VLOOKUP(B1777,[1]Sheet1!$B$1:$G$65536,6,0)</f>
        <v>34.76</v>
      </c>
      <c r="H1777" s="18"/>
      <c r="I1777" s="42" t="s">
        <v>62</v>
      </c>
      <c r="J1777" s="41"/>
      <c r="K1777" s="7" t="s">
        <v>16</v>
      </c>
    </row>
    <row r="1778" s="1" customFormat="1" ht="42.75" spans="1:11">
      <c r="A1778" s="16" t="s">
        <v>98</v>
      </c>
      <c r="B1778" s="20">
        <v>310100004</v>
      </c>
      <c r="C1778" s="18" t="s">
        <v>2536</v>
      </c>
      <c r="D1778" s="18" t="s">
        <v>2537</v>
      </c>
      <c r="E1778" s="18"/>
      <c r="F1778" s="18" t="s">
        <v>22</v>
      </c>
      <c r="G1778" s="29">
        <f>ROUNDDOWN(VLOOKUP(B1778,[1]Sheet1!$B$1:$G$65536,6,0),0)</f>
        <v>188</v>
      </c>
      <c r="H1778" s="18" t="s">
        <v>2538</v>
      </c>
      <c r="I1778" s="42" t="s">
        <v>44</v>
      </c>
      <c r="J1778" s="41"/>
      <c r="K1778" s="7" t="s">
        <v>16</v>
      </c>
    </row>
    <row r="1779" s="1" customFormat="1" ht="42.75" spans="1:11">
      <c r="A1779" s="16" t="s">
        <v>98</v>
      </c>
      <c r="B1779" s="20">
        <v>310100005</v>
      </c>
      <c r="C1779" s="18" t="s">
        <v>2539</v>
      </c>
      <c r="D1779" s="18" t="s">
        <v>2540</v>
      </c>
      <c r="E1779" s="18"/>
      <c r="F1779" s="18" t="s">
        <v>95</v>
      </c>
      <c r="G1779" s="19">
        <f>VLOOKUP(B1779,[1]Sheet1!$B$1:$G$65536,6,0)</f>
        <v>15.5033333333333</v>
      </c>
      <c r="H1779" s="18"/>
      <c r="I1779" s="42" t="s">
        <v>44</v>
      </c>
      <c r="J1779" s="41"/>
      <c r="K1779" s="7" t="s">
        <v>16</v>
      </c>
    </row>
    <row r="1780" s="1" customFormat="1" spans="1:11">
      <c r="A1780" s="16"/>
      <c r="B1780" s="20">
        <v>310100006</v>
      </c>
      <c r="C1780" s="18" t="s">
        <v>2541</v>
      </c>
      <c r="D1780" s="18"/>
      <c r="E1780" s="18"/>
      <c r="F1780" s="18" t="s">
        <v>22</v>
      </c>
      <c r="G1780" s="19"/>
      <c r="H1780" s="18"/>
      <c r="I1780" s="42" t="s">
        <v>15</v>
      </c>
      <c r="J1780" s="41"/>
      <c r="K1780" s="7" t="s">
        <v>16</v>
      </c>
    </row>
    <row r="1781" s="1" customFormat="1" ht="85.5" spans="1:11">
      <c r="A1781" s="16" t="s">
        <v>98</v>
      </c>
      <c r="B1781" s="20">
        <v>310100007</v>
      </c>
      <c r="C1781" s="18" t="s">
        <v>2542</v>
      </c>
      <c r="D1781" s="18" t="s">
        <v>2543</v>
      </c>
      <c r="E1781" s="18"/>
      <c r="F1781" s="18" t="s">
        <v>2544</v>
      </c>
      <c r="G1781" s="19">
        <f>VLOOKUP(B1781,[1]Sheet1!$B$1:$G$65536,6,0)</f>
        <v>14.7833333333333</v>
      </c>
      <c r="H1781" s="18" t="s">
        <v>2545</v>
      </c>
      <c r="I1781" s="42" t="s">
        <v>62</v>
      </c>
      <c r="J1781" s="41"/>
      <c r="K1781" s="7" t="s">
        <v>16</v>
      </c>
    </row>
    <row r="1782" s="1" customFormat="1" ht="57" spans="1:11">
      <c r="A1782" s="16" t="s">
        <v>98</v>
      </c>
      <c r="B1782" s="20">
        <v>310100008</v>
      </c>
      <c r="C1782" s="18" t="s">
        <v>2546</v>
      </c>
      <c r="D1782" s="18" t="s">
        <v>2547</v>
      </c>
      <c r="E1782" s="18"/>
      <c r="F1782" s="18" t="s">
        <v>2544</v>
      </c>
      <c r="G1782" s="19">
        <f>VLOOKUP(B1782,[1]Sheet1!$B$1:$G$65536,6,0)</f>
        <v>27.9</v>
      </c>
      <c r="H1782" s="18"/>
      <c r="I1782" s="42" t="s">
        <v>62</v>
      </c>
      <c r="J1782" s="41"/>
      <c r="K1782" s="7" t="s">
        <v>16</v>
      </c>
    </row>
    <row r="1783" s="1" customFormat="1" ht="114" spans="1:11">
      <c r="A1783" s="16" t="s">
        <v>98</v>
      </c>
      <c r="B1783" s="20">
        <v>310100009</v>
      </c>
      <c r="C1783" s="18" t="s">
        <v>2548</v>
      </c>
      <c r="D1783" s="18" t="s">
        <v>2549</v>
      </c>
      <c r="E1783" s="18"/>
      <c r="F1783" s="18" t="s">
        <v>2550</v>
      </c>
      <c r="G1783" s="19">
        <f>VLOOKUP(B1783,[1]Sheet1!$B$1:$G$65536,6,0)</f>
        <v>44.74</v>
      </c>
      <c r="H1783" s="18"/>
      <c r="I1783" s="42" t="s">
        <v>62</v>
      </c>
      <c r="J1783" s="41"/>
      <c r="K1783" s="7" t="s">
        <v>16</v>
      </c>
    </row>
    <row r="1784" s="1" customFormat="1" ht="28.5" spans="1:11">
      <c r="A1784" s="16" t="s">
        <v>98</v>
      </c>
      <c r="B1784" s="20">
        <v>310100010</v>
      </c>
      <c r="C1784" s="18" t="s">
        <v>2551</v>
      </c>
      <c r="D1784" s="18" t="s">
        <v>2552</v>
      </c>
      <c r="E1784" s="18"/>
      <c r="F1784" s="18" t="s">
        <v>22</v>
      </c>
      <c r="G1784" s="19">
        <f>VLOOKUP(B1784,[1]Sheet1!$B$1:$G$65536,6,0)</f>
        <v>43.7233333333333</v>
      </c>
      <c r="H1784" s="18"/>
      <c r="I1784" s="42" t="s">
        <v>62</v>
      </c>
      <c r="J1784" s="41"/>
      <c r="K1784" s="7" t="s">
        <v>16</v>
      </c>
    </row>
    <row r="1785" s="1" customFormat="1" ht="42.75" spans="1:11">
      <c r="A1785" s="16" t="s">
        <v>98</v>
      </c>
      <c r="B1785" s="20">
        <v>310100011</v>
      </c>
      <c r="C1785" s="18" t="s">
        <v>2553</v>
      </c>
      <c r="D1785" s="18" t="s">
        <v>2554</v>
      </c>
      <c r="E1785" s="18"/>
      <c r="F1785" s="18" t="s">
        <v>22</v>
      </c>
      <c r="G1785" s="19">
        <f>VLOOKUP(B1785,[1]Sheet1!$B$1:$G$65536,6,0)</f>
        <v>43.7233333333333</v>
      </c>
      <c r="H1785" s="18"/>
      <c r="I1785" s="42" t="s">
        <v>62</v>
      </c>
      <c r="J1785" s="41"/>
      <c r="K1785" s="7" t="s">
        <v>16</v>
      </c>
    </row>
    <row r="1786" s="1" customFormat="1" spans="1:11">
      <c r="A1786" s="16" t="s">
        <v>98</v>
      </c>
      <c r="B1786" s="20">
        <v>310100012</v>
      </c>
      <c r="C1786" s="18" t="s">
        <v>2555</v>
      </c>
      <c r="D1786" s="18"/>
      <c r="E1786" s="18"/>
      <c r="F1786" s="18" t="s">
        <v>22</v>
      </c>
      <c r="G1786" s="19">
        <f>VLOOKUP(B1786,[1]Sheet1!$B$1:$G$65536,6,0)</f>
        <v>44.74</v>
      </c>
      <c r="H1786" s="18"/>
      <c r="I1786" s="42" t="s">
        <v>62</v>
      </c>
      <c r="J1786" s="41"/>
      <c r="K1786" s="7" t="s">
        <v>16</v>
      </c>
    </row>
    <row r="1787" s="1" customFormat="1" spans="1:11">
      <c r="A1787" s="16" t="s">
        <v>98</v>
      </c>
      <c r="B1787" s="20">
        <v>310100013</v>
      </c>
      <c r="C1787" s="18" t="s">
        <v>2556</v>
      </c>
      <c r="D1787" s="18"/>
      <c r="E1787" s="18"/>
      <c r="F1787" s="18" t="s">
        <v>95</v>
      </c>
      <c r="G1787" s="19">
        <f>VLOOKUP(B1787,[1]Sheet1!$B$1:$G$65536,6,0)</f>
        <v>36.0933333333333</v>
      </c>
      <c r="H1787" s="18"/>
      <c r="I1787" s="42" t="s">
        <v>62</v>
      </c>
      <c r="J1787" s="41"/>
      <c r="K1787" s="7" t="s">
        <v>16</v>
      </c>
    </row>
    <row r="1788" s="1" customFormat="1" spans="1:11">
      <c r="A1788" s="16" t="s">
        <v>98</v>
      </c>
      <c r="B1788" s="20">
        <v>310100014</v>
      </c>
      <c r="C1788" s="18" t="s">
        <v>2557</v>
      </c>
      <c r="D1788" s="18"/>
      <c r="E1788" s="18"/>
      <c r="F1788" s="18" t="s">
        <v>95</v>
      </c>
      <c r="G1788" s="19">
        <f>VLOOKUP(B1788,[1]Sheet1!$B$1:$G$65536,6,0)</f>
        <v>3.37666666666667</v>
      </c>
      <c r="H1788" s="18"/>
      <c r="I1788" s="42" t="s">
        <v>62</v>
      </c>
      <c r="J1788" s="41"/>
      <c r="K1788" s="7" t="s">
        <v>16</v>
      </c>
    </row>
    <row r="1789" s="1" customFormat="1" spans="1:11">
      <c r="A1789" s="16" t="s">
        <v>98</v>
      </c>
      <c r="B1789" s="20">
        <v>3101000141</v>
      </c>
      <c r="C1789" s="18" t="s">
        <v>2558</v>
      </c>
      <c r="D1789" s="18"/>
      <c r="E1789" s="18"/>
      <c r="F1789" s="18" t="s">
        <v>22</v>
      </c>
      <c r="G1789" s="19">
        <f>VLOOKUP(B1789,[1]Sheet1!$B$1:$G$65536,6,0)</f>
        <v>58.4</v>
      </c>
      <c r="H1789" s="18"/>
      <c r="I1789" s="42" t="s">
        <v>62</v>
      </c>
      <c r="J1789" s="41"/>
      <c r="K1789" s="7" t="s">
        <v>16</v>
      </c>
    </row>
    <row r="1790" s="1" customFormat="1" ht="28.5" spans="1:11">
      <c r="A1790" s="16" t="s">
        <v>98</v>
      </c>
      <c r="B1790" s="20">
        <v>310100015</v>
      </c>
      <c r="C1790" s="18" t="s">
        <v>2559</v>
      </c>
      <c r="D1790" s="18" t="s">
        <v>2560</v>
      </c>
      <c r="E1790" s="18"/>
      <c r="F1790" s="18" t="s">
        <v>22</v>
      </c>
      <c r="G1790" s="19">
        <f>VLOOKUP(B1790,[1]Sheet1!$B$1:$G$65536,6,0)</f>
        <v>36.0933333333333</v>
      </c>
      <c r="H1790" s="18"/>
      <c r="I1790" s="42" t="s">
        <v>44</v>
      </c>
      <c r="J1790" s="41"/>
      <c r="K1790" s="7" t="s">
        <v>16</v>
      </c>
    </row>
    <row r="1791" s="1" customFormat="1" ht="42.75" spans="1:11">
      <c r="A1791" s="16" t="s">
        <v>78</v>
      </c>
      <c r="B1791" s="20">
        <v>310100016</v>
      </c>
      <c r="C1791" s="18" t="s">
        <v>2561</v>
      </c>
      <c r="D1791" s="18" t="s">
        <v>2562</v>
      </c>
      <c r="E1791" s="18"/>
      <c r="F1791" s="18" t="s">
        <v>22</v>
      </c>
      <c r="G1791" s="19">
        <f>VLOOKUP(B1791,[1]Sheet1!$B$1:$G$65536,6,0)</f>
        <v>80.4166666666667</v>
      </c>
      <c r="H1791" s="18"/>
      <c r="I1791" s="42" t="s">
        <v>62</v>
      </c>
      <c r="J1791" s="41"/>
      <c r="K1791" s="7" t="s">
        <v>16</v>
      </c>
    </row>
    <row r="1792" s="1" customFormat="1" ht="28.5" spans="1:11">
      <c r="A1792" s="16" t="s">
        <v>78</v>
      </c>
      <c r="B1792" s="20">
        <v>310100017</v>
      </c>
      <c r="C1792" s="18" t="s">
        <v>2563</v>
      </c>
      <c r="D1792" s="18" t="s">
        <v>2564</v>
      </c>
      <c r="E1792" s="18"/>
      <c r="F1792" s="18" t="s">
        <v>22</v>
      </c>
      <c r="G1792" s="29">
        <f>ROUNDDOWN(VLOOKUP(B1792,[1]Sheet1!$B$1:$G$65536,6,0),0)</f>
        <v>158</v>
      </c>
      <c r="H1792" s="18"/>
      <c r="I1792" s="42" t="s">
        <v>62</v>
      </c>
      <c r="J1792" s="41"/>
      <c r="K1792" s="7" t="s">
        <v>16</v>
      </c>
    </row>
    <row r="1793" s="1" customFormat="1" spans="1:11">
      <c r="A1793" s="16" t="s">
        <v>78</v>
      </c>
      <c r="B1793" s="20">
        <v>310100018</v>
      </c>
      <c r="C1793" s="18" t="s">
        <v>2565</v>
      </c>
      <c r="D1793" s="18"/>
      <c r="E1793" s="18"/>
      <c r="F1793" s="18" t="s">
        <v>22</v>
      </c>
      <c r="G1793" s="29">
        <f>ROUNDDOWN(VLOOKUP(B1793,[1]Sheet1!$B$1:$G$65536,6,0),0)</f>
        <v>116</v>
      </c>
      <c r="H1793" s="18"/>
      <c r="I1793" s="42" t="s">
        <v>62</v>
      </c>
      <c r="J1793" s="41"/>
      <c r="K1793" s="7" t="s">
        <v>16</v>
      </c>
    </row>
    <row r="1794" s="1" customFormat="1" spans="1:11">
      <c r="A1794" s="16" t="s">
        <v>78</v>
      </c>
      <c r="B1794" s="20">
        <v>310100019</v>
      </c>
      <c r="C1794" s="18" t="s">
        <v>2566</v>
      </c>
      <c r="D1794" s="18"/>
      <c r="E1794" s="18"/>
      <c r="F1794" s="18" t="s">
        <v>22</v>
      </c>
      <c r="G1794" s="29">
        <f>ROUNDDOWN(VLOOKUP(B1794,[1]Sheet1!$B$1:$G$65536,6,0),0)</f>
        <v>115</v>
      </c>
      <c r="H1794" s="18"/>
      <c r="I1794" s="42" t="s">
        <v>62</v>
      </c>
      <c r="J1794" s="41"/>
      <c r="K1794" s="7" t="s">
        <v>16</v>
      </c>
    </row>
    <row r="1795" s="1" customFormat="1" ht="57" spans="1:11">
      <c r="A1795" s="16" t="s">
        <v>98</v>
      </c>
      <c r="B1795" s="20">
        <v>310100020</v>
      </c>
      <c r="C1795" s="18" t="s">
        <v>2567</v>
      </c>
      <c r="D1795" s="18" t="s">
        <v>2568</v>
      </c>
      <c r="E1795" s="18"/>
      <c r="F1795" s="18" t="s">
        <v>2569</v>
      </c>
      <c r="G1795" s="19">
        <f>VLOOKUP(B1795,[1]Sheet1!$B$1:$G$65536,6,0)</f>
        <v>51.32</v>
      </c>
      <c r="H1795" s="18" t="s">
        <v>2570</v>
      </c>
      <c r="I1795" s="42" t="s">
        <v>62</v>
      </c>
      <c r="J1795" s="41"/>
      <c r="K1795" s="7" t="s">
        <v>16</v>
      </c>
    </row>
    <row r="1796" s="1" customFormat="1" spans="1:11">
      <c r="A1796" s="16" t="s">
        <v>98</v>
      </c>
      <c r="B1796" s="20">
        <v>310100021</v>
      </c>
      <c r="C1796" s="18" t="s">
        <v>2571</v>
      </c>
      <c r="D1796" s="18"/>
      <c r="E1796" s="18"/>
      <c r="F1796" s="18" t="s">
        <v>22</v>
      </c>
      <c r="G1796" s="19">
        <f>VLOOKUP(B1796,[1]Sheet1!$B$1:$G$65536,6,0)</f>
        <v>22.4666666666667</v>
      </c>
      <c r="H1796" s="18"/>
      <c r="I1796" s="42" t="s">
        <v>62</v>
      </c>
      <c r="J1796" s="41"/>
      <c r="K1796" s="7" t="s">
        <v>16</v>
      </c>
    </row>
    <row r="1797" s="1" customFormat="1" ht="28.5" spans="1:11">
      <c r="A1797" s="16" t="s">
        <v>98</v>
      </c>
      <c r="B1797" s="20">
        <v>310100022</v>
      </c>
      <c r="C1797" s="18" t="s">
        <v>2572</v>
      </c>
      <c r="D1797" s="18" t="s">
        <v>2573</v>
      </c>
      <c r="E1797" s="18"/>
      <c r="F1797" s="18" t="s">
        <v>22</v>
      </c>
      <c r="G1797" s="29">
        <f>ROUNDDOWN(VLOOKUP(B1797,[1]Sheet1!$B$1:$G$65536,6,0),0)</f>
        <v>113</v>
      </c>
      <c r="H1797" s="18"/>
      <c r="I1797" s="42" t="s">
        <v>62</v>
      </c>
      <c r="J1797" s="41"/>
      <c r="K1797" s="7" t="s">
        <v>16</v>
      </c>
    </row>
    <row r="1798" s="1" customFormat="1" ht="28.5" spans="1:11">
      <c r="A1798" s="16" t="s">
        <v>98</v>
      </c>
      <c r="B1798" s="20">
        <v>310100023</v>
      </c>
      <c r="C1798" s="18" t="s">
        <v>2574</v>
      </c>
      <c r="D1798" s="18" t="s">
        <v>2575</v>
      </c>
      <c r="E1798" s="18"/>
      <c r="F1798" s="18" t="s">
        <v>2576</v>
      </c>
      <c r="G1798" s="19">
        <f>VLOOKUP(B1798,[1]Sheet1!$B$1:$G$65536,6,0)</f>
        <v>18.8666666666667</v>
      </c>
      <c r="H1798" s="18"/>
      <c r="I1798" s="42" t="s">
        <v>62</v>
      </c>
      <c r="J1798" s="41"/>
      <c r="K1798" s="7" t="s">
        <v>16</v>
      </c>
    </row>
    <row r="1799" s="1" customFormat="1" ht="28.5" spans="1:11">
      <c r="A1799" s="16" t="s">
        <v>98</v>
      </c>
      <c r="B1799" s="20">
        <v>310100024</v>
      </c>
      <c r="C1799" s="18" t="s">
        <v>2577</v>
      </c>
      <c r="D1799" s="18"/>
      <c r="E1799" s="18"/>
      <c r="F1799" s="18" t="s">
        <v>2576</v>
      </c>
      <c r="G1799" s="19">
        <f>VLOOKUP(B1799,[1]Sheet1!$B$1:$G$65536,6,0)</f>
        <v>36.1716666666667</v>
      </c>
      <c r="H1799" s="18"/>
      <c r="I1799" s="42" t="s">
        <v>62</v>
      </c>
      <c r="J1799" s="41"/>
      <c r="K1799" s="7" t="s">
        <v>16</v>
      </c>
    </row>
    <row r="1800" s="1" customFormat="1" spans="1:11">
      <c r="A1800" s="16" t="s">
        <v>98</v>
      </c>
      <c r="B1800" s="20">
        <v>310100025</v>
      </c>
      <c r="C1800" s="18" t="s">
        <v>2578</v>
      </c>
      <c r="D1800" s="18" t="s">
        <v>878</v>
      </c>
      <c r="E1800" s="18"/>
      <c r="F1800" s="18" t="s">
        <v>22</v>
      </c>
      <c r="G1800" s="29">
        <f>ROUNDDOWN(VLOOKUP(B1800,[1]Sheet1!$B$1:$G$65536,6,0),0)</f>
        <v>150</v>
      </c>
      <c r="H1800" s="18"/>
      <c r="I1800" s="42" t="s">
        <v>62</v>
      </c>
      <c r="J1800" s="41"/>
      <c r="K1800" s="7" t="s">
        <v>16</v>
      </c>
    </row>
    <row r="1801" s="1" customFormat="1" spans="1:11">
      <c r="A1801" s="16" t="s">
        <v>98</v>
      </c>
      <c r="B1801" s="20">
        <v>310100026</v>
      </c>
      <c r="C1801" s="18" t="s">
        <v>2579</v>
      </c>
      <c r="D1801" s="18"/>
      <c r="E1801" s="18"/>
      <c r="F1801" s="18" t="s">
        <v>95</v>
      </c>
      <c r="G1801" s="19">
        <f>VLOOKUP(B1801,[1]Sheet1!$B$1:$G$65536,6,0)</f>
        <v>3.91333333333333</v>
      </c>
      <c r="H1801" s="18"/>
      <c r="I1801" s="42" t="s">
        <v>62</v>
      </c>
      <c r="J1801" s="41"/>
      <c r="K1801" s="7" t="s">
        <v>16</v>
      </c>
    </row>
    <row r="1802" s="1" customFormat="1" spans="1:11">
      <c r="A1802" s="16"/>
      <c r="B1802" s="20">
        <v>310100027</v>
      </c>
      <c r="C1802" s="18" t="s">
        <v>2580</v>
      </c>
      <c r="D1802" s="18"/>
      <c r="E1802" s="18"/>
      <c r="F1802" s="18" t="s">
        <v>22</v>
      </c>
      <c r="G1802" s="19"/>
      <c r="H1802" s="18"/>
      <c r="I1802" s="42" t="s">
        <v>15</v>
      </c>
      <c r="J1802" s="41"/>
      <c r="K1802" s="7" t="s">
        <v>16</v>
      </c>
    </row>
    <row r="1803" s="1" customFormat="1" ht="42.75" spans="1:11">
      <c r="A1803" s="16" t="s">
        <v>78</v>
      </c>
      <c r="B1803" s="20">
        <v>3101000271</v>
      </c>
      <c r="C1803" s="18" t="s">
        <v>2580</v>
      </c>
      <c r="D1803" s="18" t="s">
        <v>2581</v>
      </c>
      <c r="E1803" s="18"/>
      <c r="F1803" s="18" t="s">
        <v>22</v>
      </c>
      <c r="G1803" s="19">
        <f>VLOOKUP(B1803,[1]Sheet1!$B$1:$G$65536,6,0)</f>
        <v>18.4033333333333</v>
      </c>
      <c r="H1803" s="18" t="s">
        <v>2582</v>
      </c>
      <c r="I1803" s="42" t="s">
        <v>44</v>
      </c>
      <c r="J1803" s="41" t="s">
        <v>286</v>
      </c>
      <c r="K1803" s="7" t="s">
        <v>16</v>
      </c>
    </row>
    <row r="1804" s="1" customFormat="1" ht="57" spans="1:11">
      <c r="A1804" s="16" t="s">
        <v>78</v>
      </c>
      <c r="B1804" s="20">
        <v>3101000272</v>
      </c>
      <c r="C1804" s="18" t="s">
        <v>2580</v>
      </c>
      <c r="D1804" s="18" t="s">
        <v>2583</v>
      </c>
      <c r="E1804" s="18"/>
      <c r="F1804" s="18" t="s">
        <v>22</v>
      </c>
      <c r="G1804" s="29">
        <f>ROUNDDOWN(VLOOKUP(B1804,[1]Sheet1!$B$1:$G$65536,6,0),0)</f>
        <v>154</v>
      </c>
      <c r="H1804" s="18" t="s">
        <v>2582</v>
      </c>
      <c r="I1804" s="42" t="s">
        <v>44</v>
      </c>
      <c r="J1804" s="41" t="s">
        <v>286</v>
      </c>
      <c r="K1804" s="7" t="s">
        <v>16</v>
      </c>
    </row>
    <row r="1805" s="1" customFormat="1" ht="42.75" spans="1:11">
      <c r="A1805" s="16" t="s">
        <v>78</v>
      </c>
      <c r="B1805" s="20" t="s">
        <v>2584</v>
      </c>
      <c r="C1805" s="18" t="s">
        <v>2585</v>
      </c>
      <c r="D1805" s="18"/>
      <c r="E1805" s="18"/>
      <c r="F1805" s="18" t="s">
        <v>22</v>
      </c>
      <c r="G1805" s="19">
        <f>VLOOKUP(B1805,[1]Sheet1!$B$1:$G$65536,6,0)</f>
        <v>8.86</v>
      </c>
      <c r="H1805" s="18" t="s">
        <v>2586</v>
      </c>
      <c r="I1805" s="42" t="s">
        <v>62</v>
      </c>
      <c r="J1805" s="41"/>
      <c r="K1805" s="7" t="s">
        <v>16</v>
      </c>
    </row>
    <row r="1806" s="1" customFormat="1" ht="99.75" spans="1:11">
      <c r="A1806" s="16" t="s">
        <v>78</v>
      </c>
      <c r="B1806" s="20">
        <v>310100028</v>
      </c>
      <c r="C1806" s="18" t="s">
        <v>2587</v>
      </c>
      <c r="D1806" s="18" t="s">
        <v>2588</v>
      </c>
      <c r="E1806" s="18"/>
      <c r="F1806" s="18" t="s">
        <v>22</v>
      </c>
      <c r="G1806" s="29">
        <f>ROUNDDOWN(VLOOKUP(B1806,[1]Sheet1!$B$1:$G$65536,6,0),0)</f>
        <v>231</v>
      </c>
      <c r="H1806" s="18"/>
      <c r="I1806" s="42" t="s">
        <v>44</v>
      </c>
      <c r="J1806" s="41"/>
      <c r="K1806" s="7" t="s">
        <v>16</v>
      </c>
    </row>
    <row r="1807" s="2" customFormat="1" ht="72" customHeight="1" spans="1:11">
      <c r="A1807" s="58" t="s">
        <v>78</v>
      </c>
      <c r="B1807" s="55">
        <v>310100029</v>
      </c>
      <c r="C1807" s="89" t="s">
        <v>2589</v>
      </c>
      <c r="D1807" s="25" t="s">
        <v>2590</v>
      </c>
      <c r="E1807" s="26"/>
      <c r="F1807" s="26" t="s">
        <v>22</v>
      </c>
      <c r="G1807" s="90">
        <v>961.35</v>
      </c>
      <c r="H1807" s="26"/>
      <c r="I1807" s="7" t="s">
        <v>44</v>
      </c>
      <c r="J1807" s="91"/>
      <c r="K1807" s="48" t="s">
        <v>223</v>
      </c>
    </row>
    <row r="1808" s="1" customFormat="1" ht="99.75" spans="1:11">
      <c r="A1808" s="16" t="s">
        <v>78</v>
      </c>
      <c r="B1808" s="20">
        <v>310100030</v>
      </c>
      <c r="C1808" s="18" t="s">
        <v>2591</v>
      </c>
      <c r="D1808" s="18" t="s">
        <v>2592</v>
      </c>
      <c r="E1808" s="18"/>
      <c r="F1808" s="18" t="s">
        <v>22</v>
      </c>
      <c r="G1808" s="29">
        <f>ROUNDDOWN(VLOOKUP(B1808,[1]Sheet1!$B$1:$G$65536,6,0),0)</f>
        <v>130</v>
      </c>
      <c r="H1808" s="18"/>
      <c r="I1808" s="42" t="s">
        <v>44</v>
      </c>
      <c r="J1808" s="41"/>
      <c r="K1808" s="7" t="s">
        <v>16</v>
      </c>
    </row>
    <row r="1809" s="1" customFormat="1" spans="1:11">
      <c r="A1809" s="16" t="s">
        <v>98</v>
      </c>
      <c r="B1809" s="20">
        <v>310100031</v>
      </c>
      <c r="C1809" s="18" t="s">
        <v>2593</v>
      </c>
      <c r="D1809" s="18"/>
      <c r="E1809" s="18"/>
      <c r="F1809" s="18" t="s">
        <v>22</v>
      </c>
      <c r="G1809" s="19">
        <f>VLOOKUP(B1809,[1]Sheet1!$B$1:$G$65536,6,0)</f>
        <v>14.7833333333333</v>
      </c>
      <c r="H1809" s="18"/>
      <c r="I1809" s="42" t="s">
        <v>62</v>
      </c>
      <c r="J1809" s="41"/>
      <c r="K1809" s="7" t="s">
        <v>16</v>
      </c>
    </row>
    <row r="1810" s="1" customFormat="1" spans="1:11">
      <c r="A1810" s="16" t="s">
        <v>98</v>
      </c>
      <c r="B1810" s="20">
        <v>310100032</v>
      </c>
      <c r="C1810" s="18" t="s">
        <v>2594</v>
      </c>
      <c r="D1810" s="18"/>
      <c r="E1810" s="18"/>
      <c r="F1810" s="18" t="s">
        <v>22</v>
      </c>
      <c r="G1810" s="19">
        <f>VLOOKUP(B1810,[1]Sheet1!$B$1:$G$65536,6,0)</f>
        <v>42.9166666666667</v>
      </c>
      <c r="H1810" s="18"/>
      <c r="I1810" s="42" t="s">
        <v>62</v>
      </c>
      <c r="J1810" s="41"/>
      <c r="K1810" s="7" t="s">
        <v>16</v>
      </c>
    </row>
    <row r="1811" s="1" customFormat="1" ht="28.5" spans="1:11">
      <c r="A1811" s="16" t="s">
        <v>78</v>
      </c>
      <c r="B1811" s="20">
        <v>310100034</v>
      </c>
      <c r="C1811" s="18" t="s">
        <v>2595</v>
      </c>
      <c r="D1811" s="18" t="s">
        <v>2596</v>
      </c>
      <c r="E1811" s="18" t="s">
        <v>936</v>
      </c>
      <c r="F1811" s="18" t="s">
        <v>22</v>
      </c>
      <c r="G1811" s="29">
        <f>ROUNDDOWN(VLOOKUP(B1811,[1]Sheet1!$B$1:$G$65536,6,0),0)</f>
        <v>919</v>
      </c>
      <c r="H1811" s="18"/>
      <c r="I1811" s="42" t="s">
        <v>62</v>
      </c>
      <c r="J1811" s="41"/>
      <c r="K1811" s="7" t="s">
        <v>16</v>
      </c>
    </row>
    <row r="1812" s="1" customFormat="1" ht="42.75" spans="1:11">
      <c r="A1812" s="16" t="s">
        <v>78</v>
      </c>
      <c r="B1812" s="20">
        <v>310100035</v>
      </c>
      <c r="C1812" s="18" t="s">
        <v>2597</v>
      </c>
      <c r="D1812" s="18" t="s">
        <v>2598</v>
      </c>
      <c r="E1812" s="18" t="s">
        <v>936</v>
      </c>
      <c r="F1812" s="18" t="s">
        <v>22</v>
      </c>
      <c r="G1812" s="29">
        <f>ROUNDDOWN(VLOOKUP(B1812,[1]Sheet1!$B$1:$G$65536,6,0),0)</f>
        <v>756</v>
      </c>
      <c r="H1812" s="18"/>
      <c r="I1812" s="42" t="s">
        <v>62</v>
      </c>
      <c r="J1812" s="41"/>
      <c r="K1812" s="7" t="s">
        <v>16</v>
      </c>
    </row>
    <row r="1813" s="1" customFormat="1" spans="1:11">
      <c r="A1813" s="16" t="s">
        <v>98</v>
      </c>
      <c r="B1813" s="20">
        <v>310100036</v>
      </c>
      <c r="C1813" s="18" t="s">
        <v>896</v>
      </c>
      <c r="D1813" s="18" t="s">
        <v>2599</v>
      </c>
      <c r="E1813" s="18"/>
      <c r="F1813" s="18" t="s">
        <v>22</v>
      </c>
      <c r="G1813" s="19">
        <f>VLOOKUP(B1813,[1]Sheet1!$B$1:$G$65536,6,0)</f>
        <v>36.8</v>
      </c>
      <c r="H1813" s="18"/>
      <c r="I1813" s="42" t="s">
        <v>62</v>
      </c>
      <c r="J1813" s="41"/>
      <c r="K1813" s="7" t="s">
        <v>16</v>
      </c>
    </row>
    <row r="1814" s="1" customFormat="1" ht="28.5" spans="1:11">
      <c r="A1814" s="16" t="s">
        <v>98</v>
      </c>
      <c r="B1814" s="20">
        <v>310100037</v>
      </c>
      <c r="C1814" s="18" t="s">
        <v>2600</v>
      </c>
      <c r="D1814" s="18"/>
      <c r="E1814" s="18"/>
      <c r="F1814" s="18" t="s">
        <v>22</v>
      </c>
      <c r="G1814" s="29">
        <f>ROUNDDOWN(VLOOKUP(B1814,[1]Sheet1!$B$1:$G$65536,6,0),0)</f>
        <v>226</v>
      </c>
      <c r="H1814" s="18"/>
      <c r="I1814" s="42" t="s">
        <v>44</v>
      </c>
      <c r="J1814" s="41"/>
      <c r="K1814" s="7" t="s">
        <v>16</v>
      </c>
    </row>
    <row r="1815" s="1" customFormat="1" spans="1:11">
      <c r="A1815" s="16" t="s">
        <v>98</v>
      </c>
      <c r="B1815" s="20">
        <v>310100038</v>
      </c>
      <c r="C1815" s="18" t="s">
        <v>2601</v>
      </c>
      <c r="D1815" s="18"/>
      <c r="E1815" s="18" t="s">
        <v>2602</v>
      </c>
      <c r="F1815" s="18" t="s">
        <v>95</v>
      </c>
      <c r="G1815" s="29">
        <f>ROUNDDOWN(VLOOKUP(B1815,[1]Sheet1!$B$1:$G$65536,6,0),0)</f>
        <v>264</v>
      </c>
      <c r="H1815" s="18"/>
      <c r="I1815" s="42" t="s">
        <v>44</v>
      </c>
      <c r="J1815" s="41"/>
      <c r="K1815" s="7" t="s">
        <v>16</v>
      </c>
    </row>
    <row r="1816" s="1" customFormat="1" ht="28.5" spans="1:11">
      <c r="A1816" s="16" t="s">
        <v>98</v>
      </c>
      <c r="B1816" s="20">
        <v>310100039</v>
      </c>
      <c r="C1816" s="18" t="s">
        <v>2603</v>
      </c>
      <c r="D1816" s="18"/>
      <c r="E1816" s="18"/>
      <c r="F1816" s="18" t="s">
        <v>22</v>
      </c>
      <c r="G1816" s="29">
        <f>ROUNDDOWN(VLOOKUP(B1816,[1]Sheet1!$B$1:$G$65536,6,0),0)</f>
        <v>258</v>
      </c>
      <c r="H1816" s="18"/>
      <c r="I1816" s="42" t="s">
        <v>44</v>
      </c>
      <c r="J1816" s="41"/>
      <c r="K1816" s="7" t="s">
        <v>16</v>
      </c>
    </row>
    <row r="1817" s="1" customFormat="1" spans="1:11">
      <c r="A1817" s="16" t="s">
        <v>98</v>
      </c>
      <c r="B1817" s="20">
        <v>310100040</v>
      </c>
      <c r="C1817" s="18" t="s">
        <v>2604</v>
      </c>
      <c r="D1817" s="18"/>
      <c r="E1817" s="18"/>
      <c r="F1817" s="18" t="s">
        <v>22</v>
      </c>
      <c r="G1817" s="29">
        <f>ROUNDDOWN(VLOOKUP(B1817,[1]Sheet1!$B$1:$G$65536,6,0),0)</f>
        <v>591</v>
      </c>
      <c r="H1817" s="18"/>
      <c r="I1817" s="42" t="s">
        <v>44</v>
      </c>
      <c r="J1817" s="41"/>
      <c r="K1817" s="7" t="s">
        <v>16</v>
      </c>
    </row>
    <row r="1818" s="1" customFormat="1" spans="1:11">
      <c r="A1818" s="16" t="s">
        <v>98</v>
      </c>
      <c r="B1818" s="20">
        <v>310100041</v>
      </c>
      <c r="C1818" s="18" t="s">
        <v>2605</v>
      </c>
      <c r="D1818" s="18"/>
      <c r="E1818" s="18"/>
      <c r="F1818" s="18" t="s">
        <v>22</v>
      </c>
      <c r="G1818" s="29">
        <f>ROUNDDOWN(VLOOKUP(B1818,[1]Sheet1!$B$1:$G$65536,6,0),0)</f>
        <v>369</v>
      </c>
      <c r="H1818" s="18"/>
      <c r="I1818" s="42" t="s">
        <v>44</v>
      </c>
      <c r="J1818" s="41"/>
      <c r="K1818" s="7" t="s">
        <v>16</v>
      </c>
    </row>
    <row r="1819" s="1" customFormat="1" ht="28.5" spans="1:11">
      <c r="A1819" s="16" t="s">
        <v>78</v>
      </c>
      <c r="B1819" s="20">
        <v>310100042</v>
      </c>
      <c r="C1819" s="18" t="s">
        <v>2606</v>
      </c>
      <c r="D1819" s="18" t="s">
        <v>2607</v>
      </c>
      <c r="E1819" s="18" t="s">
        <v>159</v>
      </c>
      <c r="F1819" s="18" t="s">
        <v>22</v>
      </c>
      <c r="G1819" s="19">
        <f>VLOOKUP(B1819,[1]Sheet1!$B$1:$G$65536,6,0)</f>
        <v>41.7166666666667</v>
      </c>
      <c r="H1819" s="18"/>
      <c r="I1819" s="42" t="s">
        <v>24</v>
      </c>
      <c r="J1819" s="41"/>
      <c r="K1819" s="7" t="s">
        <v>16</v>
      </c>
    </row>
    <row r="1820" s="1" customFormat="1" ht="28.5" spans="1:11">
      <c r="A1820" s="16" t="s">
        <v>98</v>
      </c>
      <c r="B1820" s="20">
        <v>310100043</v>
      </c>
      <c r="C1820" s="18" t="s">
        <v>2608</v>
      </c>
      <c r="D1820" s="18"/>
      <c r="E1820" s="18"/>
      <c r="F1820" s="18" t="s">
        <v>22</v>
      </c>
      <c r="G1820" s="19">
        <f>VLOOKUP(B1820,[1]Sheet1!$B$1:$G$65536,6,0)</f>
        <v>9.66666666666667</v>
      </c>
      <c r="H1820" s="18"/>
      <c r="I1820" s="42" t="s">
        <v>62</v>
      </c>
      <c r="J1820" s="44" t="s">
        <v>476</v>
      </c>
      <c r="K1820" s="7" t="s">
        <v>16</v>
      </c>
    </row>
    <row r="1821" s="1" customFormat="1" ht="185.25" spans="1:11">
      <c r="A1821" s="16" t="s">
        <v>98</v>
      </c>
      <c r="B1821" s="20">
        <v>310100044</v>
      </c>
      <c r="C1821" s="18" t="s">
        <v>2609</v>
      </c>
      <c r="D1821" s="18" t="s">
        <v>2610</v>
      </c>
      <c r="E1821" s="18"/>
      <c r="F1821" s="18" t="s">
        <v>22</v>
      </c>
      <c r="G1821" s="29">
        <f>ROUNDDOWN(VLOOKUP(B1821,[1]Sheet1!$B$1:$G$65536,6,0),0)</f>
        <v>250</v>
      </c>
      <c r="H1821" s="18"/>
      <c r="I1821" s="42" t="s">
        <v>44</v>
      </c>
      <c r="J1821" s="41"/>
      <c r="K1821" s="7" t="s">
        <v>16</v>
      </c>
    </row>
    <row r="1822" s="1" customFormat="1" ht="42.75" spans="1:11">
      <c r="A1822" s="16"/>
      <c r="B1822" s="20">
        <v>3102</v>
      </c>
      <c r="C1822" s="18" t="s">
        <v>2611</v>
      </c>
      <c r="D1822" s="18"/>
      <c r="E1822" s="18"/>
      <c r="F1822" s="18"/>
      <c r="G1822" s="19"/>
      <c r="H1822" s="18" t="s">
        <v>2612</v>
      </c>
      <c r="I1822" s="42" t="s">
        <v>15</v>
      </c>
      <c r="J1822" s="41"/>
      <c r="K1822" s="7" t="s">
        <v>16</v>
      </c>
    </row>
    <row r="1823" s="1" customFormat="1" ht="42.75" spans="1:11">
      <c r="A1823" s="16"/>
      <c r="B1823" s="20">
        <v>310201</v>
      </c>
      <c r="C1823" s="18" t="s">
        <v>2613</v>
      </c>
      <c r="D1823" s="18" t="s">
        <v>2614</v>
      </c>
      <c r="E1823" s="18"/>
      <c r="F1823" s="18"/>
      <c r="G1823" s="19"/>
      <c r="H1823" s="18"/>
      <c r="I1823" s="42" t="s">
        <v>15</v>
      </c>
      <c r="J1823" s="41"/>
      <c r="K1823" s="7" t="s">
        <v>16</v>
      </c>
    </row>
    <row r="1824" s="1" customFormat="1" ht="28.5" spans="1:11">
      <c r="A1824" s="16" t="s">
        <v>98</v>
      </c>
      <c r="B1824" s="20">
        <v>310201001</v>
      </c>
      <c r="C1824" s="18" t="s">
        <v>2615</v>
      </c>
      <c r="D1824" s="18"/>
      <c r="E1824" s="18"/>
      <c r="F1824" s="18" t="s">
        <v>2616</v>
      </c>
      <c r="G1824" s="19">
        <f>VLOOKUP(B1824,[1]Sheet1!$B$1:$G$65536,6,0)</f>
        <v>29.872</v>
      </c>
      <c r="H1824" s="18"/>
      <c r="I1824" s="42" t="s">
        <v>44</v>
      </c>
      <c r="J1824" s="41"/>
      <c r="K1824" s="7" t="s">
        <v>16</v>
      </c>
    </row>
    <row r="1825" s="1" customFormat="1" ht="28.5" spans="1:11">
      <c r="A1825" s="16" t="s">
        <v>98</v>
      </c>
      <c r="B1825" s="20">
        <v>310201002</v>
      </c>
      <c r="C1825" s="18" t="s">
        <v>2617</v>
      </c>
      <c r="D1825" s="18"/>
      <c r="E1825" s="18"/>
      <c r="F1825" s="18" t="s">
        <v>2616</v>
      </c>
      <c r="G1825" s="19">
        <f>VLOOKUP(B1825,[1]Sheet1!$B$1:$G$65536,6,0)</f>
        <v>29.8</v>
      </c>
      <c r="H1825" s="18"/>
      <c r="I1825" s="42" t="s">
        <v>44</v>
      </c>
      <c r="J1825" s="41"/>
      <c r="K1825" s="7" t="s">
        <v>16</v>
      </c>
    </row>
    <row r="1826" s="1" customFormat="1" ht="28.5" spans="1:11">
      <c r="A1826" s="16" t="s">
        <v>98</v>
      </c>
      <c r="B1826" s="20">
        <v>310201003</v>
      </c>
      <c r="C1826" s="18" t="s">
        <v>2618</v>
      </c>
      <c r="D1826" s="18"/>
      <c r="E1826" s="18"/>
      <c r="F1826" s="18" t="s">
        <v>2616</v>
      </c>
      <c r="G1826" s="19">
        <f>VLOOKUP(B1826,[1]Sheet1!$B$1:$G$65536,6,0)</f>
        <v>29.8</v>
      </c>
      <c r="H1826" s="18"/>
      <c r="I1826" s="42" t="s">
        <v>44</v>
      </c>
      <c r="J1826" s="41"/>
      <c r="K1826" s="7" t="s">
        <v>16</v>
      </c>
    </row>
    <row r="1827" s="1" customFormat="1" ht="42.75" spans="1:11">
      <c r="A1827" s="16" t="s">
        <v>98</v>
      </c>
      <c r="B1827" s="20">
        <v>310201004</v>
      </c>
      <c r="C1827" s="18" t="s">
        <v>2619</v>
      </c>
      <c r="D1827" s="18" t="s">
        <v>2620</v>
      </c>
      <c r="E1827" s="18"/>
      <c r="F1827" s="18" t="s">
        <v>2616</v>
      </c>
      <c r="G1827" s="19">
        <f>VLOOKUP(B1827,[1]Sheet1!$B$1:$G$65536,6,0)</f>
        <v>67.312</v>
      </c>
      <c r="H1827" s="18"/>
      <c r="I1827" s="42" t="s">
        <v>44</v>
      </c>
      <c r="J1827" s="41"/>
      <c r="K1827" s="7" t="s">
        <v>16</v>
      </c>
    </row>
    <row r="1828" s="1" customFormat="1" ht="57" spans="1:11">
      <c r="A1828" s="16" t="s">
        <v>98</v>
      </c>
      <c r="B1828" s="20">
        <v>310201005</v>
      </c>
      <c r="C1828" s="18" t="s">
        <v>2621</v>
      </c>
      <c r="D1828" s="18" t="s">
        <v>2622</v>
      </c>
      <c r="E1828" s="18"/>
      <c r="F1828" s="18" t="s">
        <v>2616</v>
      </c>
      <c r="G1828" s="19">
        <f>VLOOKUP(B1828,[1]Sheet1!$B$1:$G$65536,6,0)</f>
        <v>67.4</v>
      </c>
      <c r="H1828" s="18"/>
      <c r="I1828" s="42" t="s">
        <v>44</v>
      </c>
      <c r="J1828" s="41"/>
      <c r="K1828" s="7" t="s">
        <v>16</v>
      </c>
    </row>
    <row r="1829" s="1" customFormat="1" ht="28.5" spans="1:11">
      <c r="A1829" s="16" t="s">
        <v>98</v>
      </c>
      <c r="B1829" s="20">
        <v>310201006</v>
      </c>
      <c r="C1829" s="18" t="s">
        <v>2623</v>
      </c>
      <c r="D1829" s="18"/>
      <c r="E1829" s="18"/>
      <c r="F1829" s="18" t="s">
        <v>2616</v>
      </c>
      <c r="G1829" s="19">
        <f>VLOOKUP(B1829,[1]Sheet1!$B$1:$G$65536,6,0)</f>
        <v>29.872</v>
      </c>
      <c r="H1829" s="18"/>
      <c r="I1829" s="42" t="s">
        <v>44</v>
      </c>
      <c r="J1829" s="41"/>
      <c r="K1829" s="7" t="s">
        <v>16</v>
      </c>
    </row>
    <row r="1830" s="1" customFormat="1" ht="28.5" spans="1:11">
      <c r="A1830" s="16" t="s">
        <v>98</v>
      </c>
      <c r="B1830" s="20">
        <v>310201007</v>
      </c>
      <c r="C1830" s="18" t="s">
        <v>2624</v>
      </c>
      <c r="D1830" s="18"/>
      <c r="E1830" s="18"/>
      <c r="F1830" s="18" t="s">
        <v>2616</v>
      </c>
      <c r="G1830" s="19">
        <f>VLOOKUP(B1830,[1]Sheet1!$B$1:$G$65536,6,0)</f>
        <v>29.872</v>
      </c>
      <c r="H1830" s="18"/>
      <c r="I1830" s="42" t="s">
        <v>44</v>
      </c>
      <c r="J1830" s="41"/>
      <c r="K1830" s="7" t="s">
        <v>16</v>
      </c>
    </row>
    <row r="1831" s="1" customFormat="1" spans="1:11">
      <c r="A1831" s="16"/>
      <c r="B1831" s="20">
        <v>310202</v>
      </c>
      <c r="C1831" s="18" t="s">
        <v>2625</v>
      </c>
      <c r="D1831" s="18"/>
      <c r="E1831" s="18"/>
      <c r="F1831" s="18"/>
      <c r="G1831" s="19"/>
      <c r="H1831" s="18"/>
      <c r="I1831" s="42" t="s">
        <v>15</v>
      </c>
      <c r="J1831" s="41"/>
      <c r="K1831" s="7" t="s">
        <v>16</v>
      </c>
    </row>
    <row r="1832" s="1" customFormat="1" ht="28.5" spans="1:11">
      <c r="A1832" s="16" t="s">
        <v>98</v>
      </c>
      <c r="B1832" s="20">
        <v>310202001</v>
      </c>
      <c r="C1832" s="18" t="s">
        <v>2626</v>
      </c>
      <c r="D1832" s="18" t="s">
        <v>2627</v>
      </c>
      <c r="E1832" s="18"/>
      <c r="F1832" s="18" t="s">
        <v>2616</v>
      </c>
      <c r="G1832" s="19">
        <f>VLOOKUP(B1832,[1]Sheet1!$B$1:$G$65536,6,0)</f>
        <v>29.872</v>
      </c>
      <c r="H1832" s="18"/>
      <c r="I1832" s="42" t="s">
        <v>44</v>
      </c>
      <c r="J1832" s="41"/>
      <c r="K1832" s="7" t="s">
        <v>16</v>
      </c>
    </row>
    <row r="1833" s="1" customFormat="1" ht="28.5" spans="1:11">
      <c r="A1833" s="16" t="s">
        <v>98</v>
      </c>
      <c r="B1833" s="20">
        <v>310202002</v>
      </c>
      <c r="C1833" s="18" t="s">
        <v>2628</v>
      </c>
      <c r="D1833" s="18" t="s">
        <v>2629</v>
      </c>
      <c r="E1833" s="18"/>
      <c r="F1833" s="18" t="s">
        <v>2616</v>
      </c>
      <c r="G1833" s="19">
        <f>VLOOKUP(B1833,[1]Sheet1!$B$1:$G$65536,6,0)</f>
        <v>29.872</v>
      </c>
      <c r="H1833" s="18"/>
      <c r="I1833" s="42" t="s">
        <v>44</v>
      </c>
      <c r="J1833" s="41"/>
      <c r="K1833" s="7" t="s">
        <v>16</v>
      </c>
    </row>
    <row r="1834" s="1" customFormat="1" spans="1:11">
      <c r="A1834" s="16"/>
      <c r="B1834" s="20">
        <v>310203</v>
      </c>
      <c r="C1834" s="18" t="s">
        <v>2630</v>
      </c>
      <c r="D1834" s="18"/>
      <c r="E1834" s="18"/>
      <c r="F1834" s="18"/>
      <c r="G1834" s="19"/>
      <c r="H1834" s="18"/>
      <c r="I1834" s="42" t="s">
        <v>15</v>
      </c>
      <c r="J1834" s="41"/>
      <c r="K1834" s="7" t="s">
        <v>16</v>
      </c>
    </row>
    <row r="1835" s="1" customFormat="1" ht="156.75" spans="1:11">
      <c r="A1835" s="16" t="s">
        <v>98</v>
      </c>
      <c r="B1835" s="20">
        <v>310203001</v>
      </c>
      <c r="C1835" s="18" t="s">
        <v>2631</v>
      </c>
      <c r="D1835" s="18" t="s">
        <v>2632</v>
      </c>
      <c r="E1835" s="18"/>
      <c r="F1835" s="18" t="s">
        <v>2616</v>
      </c>
      <c r="G1835" s="19">
        <f>VLOOKUP(B1835,[1]Sheet1!$B$1:$G$65536,6,0)</f>
        <v>67.312</v>
      </c>
      <c r="H1835" s="18"/>
      <c r="I1835" s="42" t="s">
        <v>44</v>
      </c>
      <c r="J1835" s="41"/>
      <c r="K1835" s="7" t="s">
        <v>16</v>
      </c>
    </row>
    <row r="1836" s="1" customFormat="1" ht="228" spans="1:11">
      <c r="A1836" s="16" t="s">
        <v>98</v>
      </c>
      <c r="B1836" s="20">
        <v>310203002</v>
      </c>
      <c r="C1836" s="18" t="s">
        <v>2633</v>
      </c>
      <c r="D1836" s="18" t="s">
        <v>2634</v>
      </c>
      <c r="E1836" s="18" t="s">
        <v>194</v>
      </c>
      <c r="F1836" s="18" t="s">
        <v>2616</v>
      </c>
      <c r="G1836" s="19">
        <f>VLOOKUP(B1836,[1]Sheet1!$B$1:$G$65536,6,0)</f>
        <v>44.808</v>
      </c>
      <c r="H1836" s="18"/>
      <c r="I1836" s="42" t="s">
        <v>44</v>
      </c>
      <c r="J1836" s="41"/>
      <c r="K1836" s="7" t="s">
        <v>16</v>
      </c>
    </row>
    <row r="1837" s="1" customFormat="1" ht="114" spans="1:11">
      <c r="A1837" s="16" t="s">
        <v>98</v>
      </c>
      <c r="B1837" s="20">
        <v>310203003</v>
      </c>
      <c r="C1837" s="18" t="s">
        <v>2635</v>
      </c>
      <c r="D1837" s="18" t="s">
        <v>2636</v>
      </c>
      <c r="E1837" s="18"/>
      <c r="F1837" s="18" t="s">
        <v>2616</v>
      </c>
      <c r="G1837" s="19">
        <f>VLOOKUP(B1837,[1]Sheet1!$B$1:$G$65536,6,0)</f>
        <v>44.808</v>
      </c>
      <c r="H1837" s="18"/>
      <c r="I1837" s="42" t="s">
        <v>44</v>
      </c>
      <c r="J1837" s="41"/>
      <c r="K1837" s="7" t="s">
        <v>16</v>
      </c>
    </row>
    <row r="1838" s="1" customFormat="1" ht="57" spans="1:11">
      <c r="A1838" s="16" t="s">
        <v>98</v>
      </c>
      <c r="B1838" s="20">
        <v>310203004</v>
      </c>
      <c r="C1838" s="18" t="s">
        <v>2637</v>
      </c>
      <c r="D1838" s="18" t="s">
        <v>2638</v>
      </c>
      <c r="E1838" s="18"/>
      <c r="F1838" s="18" t="s">
        <v>2616</v>
      </c>
      <c r="G1838" s="19">
        <f>VLOOKUP(B1838,[1]Sheet1!$B$1:$G$65536,6,0)</f>
        <v>44.808</v>
      </c>
      <c r="H1838" s="18"/>
      <c r="I1838" s="42" t="s">
        <v>44</v>
      </c>
      <c r="J1838" s="41"/>
      <c r="K1838" s="7" t="s">
        <v>16</v>
      </c>
    </row>
    <row r="1839" s="1" customFormat="1" ht="71.25" spans="1:11">
      <c r="A1839" s="16" t="s">
        <v>98</v>
      </c>
      <c r="B1839" s="20">
        <v>310203005</v>
      </c>
      <c r="C1839" s="18" t="s">
        <v>2639</v>
      </c>
      <c r="D1839" s="18" t="s">
        <v>2640</v>
      </c>
      <c r="E1839" s="18"/>
      <c r="F1839" s="18" t="s">
        <v>2616</v>
      </c>
      <c r="G1839" s="19">
        <f>VLOOKUP(B1839,[1]Sheet1!$B$1:$G$65536,6,0)</f>
        <v>44.808</v>
      </c>
      <c r="H1839" s="18"/>
      <c r="I1839" s="42" t="s">
        <v>44</v>
      </c>
      <c r="J1839" s="41"/>
      <c r="K1839" s="7" t="s">
        <v>16</v>
      </c>
    </row>
    <row r="1840" s="1" customFormat="1" spans="1:11">
      <c r="A1840" s="16"/>
      <c r="B1840" s="20">
        <v>310204</v>
      </c>
      <c r="C1840" s="18" t="s">
        <v>2641</v>
      </c>
      <c r="D1840" s="18"/>
      <c r="E1840" s="18"/>
      <c r="F1840" s="18"/>
      <c r="G1840" s="19"/>
      <c r="H1840" s="18"/>
      <c r="I1840" s="42" t="s">
        <v>15</v>
      </c>
      <c r="J1840" s="41"/>
      <c r="K1840" s="7" t="s">
        <v>16</v>
      </c>
    </row>
    <row r="1841" s="1" customFormat="1" ht="57" spans="1:11">
      <c r="A1841" s="16" t="s">
        <v>98</v>
      </c>
      <c r="B1841" s="20">
        <v>310204001</v>
      </c>
      <c r="C1841" s="18" t="s">
        <v>2642</v>
      </c>
      <c r="D1841" s="18" t="s">
        <v>2643</v>
      </c>
      <c r="E1841" s="18"/>
      <c r="F1841" s="18" t="s">
        <v>2616</v>
      </c>
      <c r="G1841" s="19">
        <f>VLOOKUP(B1841,[1]Sheet1!$B$1:$G$65536,6,0)</f>
        <v>37.44</v>
      </c>
      <c r="H1841" s="18"/>
      <c r="I1841" s="42" t="s">
        <v>44</v>
      </c>
      <c r="J1841" s="41"/>
      <c r="K1841" s="7" t="s">
        <v>16</v>
      </c>
    </row>
    <row r="1842" s="1" customFormat="1" ht="57" spans="1:11">
      <c r="A1842" s="16" t="s">
        <v>98</v>
      </c>
      <c r="B1842" s="20">
        <v>310204002</v>
      </c>
      <c r="C1842" s="18" t="s">
        <v>2644</v>
      </c>
      <c r="D1842" s="18" t="s">
        <v>2645</v>
      </c>
      <c r="E1842" s="18"/>
      <c r="F1842" s="18" t="s">
        <v>2616</v>
      </c>
      <c r="G1842" s="19">
        <f>VLOOKUP(B1842,[1]Sheet1!$B$1:$G$65536,6,0)</f>
        <v>37.44</v>
      </c>
      <c r="H1842" s="18"/>
      <c r="I1842" s="42" t="s">
        <v>44</v>
      </c>
      <c r="J1842" s="41"/>
      <c r="K1842" s="7" t="s">
        <v>16</v>
      </c>
    </row>
    <row r="1843" s="1" customFormat="1" ht="114" spans="1:11">
      <c r="A1843" s="16" t="s">
        <v>98</v>
      </c>
      <c r="B1843" s="20">
        <v>310204003</v>
      </c>
      <c r="C1843" s="18" t="s">
        <v>2646</v>
      </c>
      <c r="D1843" s="18" t="s">
        <v>2647</v>
      </c>
      <c r="E1843" s="18"/>
      <c r="F1843" s="18" t="s">
        <v>2616</v>
      </c>
      <c r="G1843" s="19">
        <f>VLOOKUP(B1843,[1]Sheet1!$B$1:$G$65536,6,0)</f>
        <v>37.44</v>
      </c>
      <c r="H1843" s="18"/>
      <c r="I1843" s="42" t="s">
        <v>44</v>
      </c>
      <c r="J1843" s="41"/>
      <c r="K1843" s="7" t="s">
        <v>16</v>
      </c>
    </row>
    <row r="1844" s="1" customFormat="1" ht="99.75" spans="1:11">
      <c r="A1844" s="16" t="s">
        <v>98</v>
      </c>
      <c r="B1844" s="20">
        <v>310204004</v>
      </c>
      <c r="C1844" s="18" t="s">
        <v>2648</v>
      </c>
      <c r="D1844" s="18" t="s">
        <v>2649</v>
      </c>
      <c r="E1844" s="18"/>
      <c r="F1844" s="18" t="s">
        <v>2616</v>
      </c>
      <c r="G1844" s="19">
        <f>VLOOKUP(B1844,[1]Sheet1!$B$1:$G$65536,6,0)</f>
        <v>37.44</v>
      </c>
      <c r="H1844" s="18"/>
      <c r="I1844" s="42" t="s">
        <v>44</v>
      </c>
      <c r="J1844" s="41"/>
      <c r="K1844" s="7" t="s">
        <v>16</v>
      </c>
    </row>
    <row r="1845" s="1" customFormat="1" ht="28.5" spans="1:11">
      <c r="A1845" s="16" t="s">
        <v>98</v>
      </c>
      <c r="B1845" s="20">
        <v>310204005</v>
      </c>
      <c r="C1845" s="18" t="s">
        <v>2650</v>
      </c>
      <c r="D1845" s="18" t="s">
        <v>2651</v>
      </c>
      <c r="E1845" s="18"/>
      <c r="F1845" s="18" t="s">
        <v>2616</v>
      </c>
      <c r="G1845" s="19">
        <f>VLOOKUP(B1845,[1]Sheet1!$B$1:$G$65536,6,0)</f>
        <v>37.44</v>
      </c>
      <c r="H1845" s="18"/>
      <c r="I1845" s="42" t="s">
        <v>44</v>
      </c>
      <c r="J1845" s="41"/>
      <c r="K1845" s="7" t="s">
        <v>16</v>
      </c>
    </row>
    <row r="1846" s="1" customFormat="1" ht="42.75" spans="1:11">
      <c r="A1846" s="16" t="s">
        <v>98</v>
      </c>
      <c r="B1846" s="20">
        <v>310204006</v>
      </c>
      <c r="C1846" s="18" t="s">
        <v>2652</v>
      </c>
      <c r="D1846" s="18" t="s">
        <v>2653</v>
      </c>
      <c r="E1846" s="18"/>
      <c r="F1846" s="18" t="s">
        <v>2616</v>
      </c>
      <c r="G1846" s="19">
        <f>VLOOKUP(B1846,[1]Sheet1!$B$1:$G$65536,6,0)</f>
        <v>37.44</v>
      </c>
      <c r="H1846" s="18"/>
      <c r="I1846" s="42" t="s">
        <v>44</v>
      </c>
      <c r="J1846" s="41"/>
      <c r="K1846" s="7" t="s">
        <v>16</v>
      </c>
    </row>
    <row r="1847" s="1" customFormat="1" spans="1:11">
      <c r="A1847" s="16"/>
      <c r="B1847" s="20">
        <v>310205</v>
      </c>
      <c r="C1847" s="18" t="s">
        <v>2654</v>
      </c>
      <c r="D1847" s="18"/>
      <c r="E1847" s="18"/>
      <c r="F1847" s="18"/>
      <c r="G1847" s="19"/>
      <c r="H1847" s="18"/>
      <c r="I1847" s="42" t="s">
        <v>15</v>
      </c>
      <c r="J1847" s="41"/>
      <c r="K1847" s="7" t="s">
        <v>16</v>
      </c>
    </row>
    <row r="1848" s="1" customFormat="1" ht="42.75" spans="1:11">
      <c r="A1848" s="16" t="s">
        <v>98</v>
      </c>
      <c r="B1848" s="20">
        <v>310205001</v>
      </c>
      <c r="C1848" s="18" t="s">
        <v>2655</v>
      </c>
      <c r="D1848" s="18" t="s">
        <v>2656</v>
      </c>
      <c r="E1848" s="18"/>
      <c r="F1848" s="18" t="s">
        <v>2616</v>
      </c>
      <c r="G1848" s="19">
        <f>VLOOKUP(B1848,[1]Sheet1!$B$1:$G$65536,6,0)</f>
        <v>26.6</v>
      </c>
      <c r="H1848" s="18"/>
      <c r="I1848" s="42" t="s">
        <v>62</v>
      </c>
      <c r="J1848" s="41"/>
      <c r="K1848" s="7" t="s">
        <v>16</v>
      </c>
    </row>
    <row r="1849" s="1" customFormat="1" ht="28.5" spans="1:11">
      <c r="A1849" s="16" t="s">
        <v>98</v>
      </c>
      <c r="B1849" s="20">
        <v>310205002</v>
      </c>
      <c r="C1849" s="18" t="s">
        <v>2657</v>
      </c>
      <c r="D1849" s="18" t="s">
        <v>2658</v>
      </c>
      <c r="E1849" s="18"/>
      <c r="F1849" s="18" t="s">
        <v>2616</v>
      </c>
      <c r="G1849" s="19">
        <f>VLOOKUP(B1849,[1]Sheet1!$B$1:$G$65536,6,0)</f>
        <v>21.28</v>
      </c>
      <c r="H1849" s="18"/>
      <c r="I1849" s="42" t="s">
        <v>62</v>
      </c>
      <c r="J1849" s="41"/>
      <c r="K1849" s="7" t="s">
        <v>16</v>
      </c>
    </row>
    <row r="1850" s="1" customFormat="1" ht="28.5" spans="1:11">
      <c r="A1850" s="16" t="s">
        <v>98</v>
      </c>
      <c r="B1850" s="20">
        <v>310205003</v>
      </c>
      <c r="C1850" s="18" t="s">
        <v>2659</v>
      </c>
      <c r="D1850" s="18" t="s">
        <v>2660</v>
      </c>
      <c r="E1850" s="18"/>
      <c r="F1850" s="18" t="s">
        <v>2616</v>
      </c>
      <c r="G1850" s="19">
        <f>VLOOKUP(B1850,[1]Sheet1!$B$1:$G$65536,6,0)</f>
        <v>26.6</v>
      </c>
      <c r="H1850" s="18"/>
      <c r="I1850" s="42" t="s">
        <v>62</v>
      </c>
      <c r="J1850" s="41"/>
      <c r="K1850" s="7" t="s">
        <v>16</v>
      </c>
    </row>
    <row r="1851" s="1" customFormat="1" ht="99.75" spans="1:11">
      <c r="A1851" s="16" t="s">
        <v>98</v>
      </c>
      <c r="B1851" s="20">
        <v>310205004</v>
      </c>
      <c r="C1851" s="18" t="s">
        <v>2661</v>
      </c>
      <c r="D1851" s="18" t="s">
        <v>2662</v>
      </c>
      <c r="E1851" s="18" t="s">
        <v>194</v>
      </c>
      <c r="F1851" s="18" t="s">
        <v>2616</v>
      </c>
      <c r="G1851" s="19">
        <f>VLOOKUP(B1851,[1]Sheet1!$B$1:$G$65536,6,0)</f>
        <v>67.312</v>
      </c>
      <c r="H1851" s="18"/>
      <c r="I1851" s="42" t="s">
        <v>44</v>
      </c>
      <c r="J1851" s="41"/>
      <c r="K1851" s="7" t="s">
        <v>16</v>
      </c>
    </row>
    <row r="1852" s="1" customFormat="1" ht="28.5" spans="1:11">
      <c r="A1852" s="16" t="s">
        <v>98</v>
      </c>
      <c r="B1852" s="20">
        <v>310205005</v>
      </c>
      <c r="C1852" s="18" t="s">
        <v>2663</v>
      </c>
      <c r="D1852" s="18" t="s">
        <v>2664</v>
      </c>
      <c r="E1852" s="18"/>
      <c r="F1852" s="18" t="s">
        <v>2616</v>
      </c>
      <c r="G1852" s="19">
        <f>VLOOKUP(B1852,[1]Sheet1!$B$1:$G$65536,6,0)</f>
        <v>67.312</v>
      </c>
      <c r="H1852" s="18"/>
      <c r="I1852" s="42" t="s">
        <v>44</v>
      </c>
      <c r="J1852" s="41"/>
      <c r="K1852" s="7" t="s">
        <v>16</v>
      </c>
    </row>
    <row r="1853" s="1" customFormat="1" ht="42.75" spans="1:11">
      <c r="A1853" s="16" t="s">
        <v>98</v>
      </c>
      <c r="B1853" s="20">
        <v>310205006</v>
      </c>
      <c r="C1853" s="18" t="s">
        <v>2665</v>
      </c>
      <c r="D1853" s="18" t="s">
        <v>2666</v>
      </c>
      <c r="E1853" s="18"/>
      <c r="F1853" s="18" t="s">
        <v>2616</v>
      </c>
      <c r="G1853" s="29">
        <f>VLOOKUP(B1853,[1]Sheet1!$B$1:$G$65536,6,0)</f>
        <v>18.008</v>
      </c>
      <c r="H1853" s="18" t="s">
        <v>194</v>
      </c>
      <c r="I1853" s="42" t="s">
        <v>62</v>
      </c>
      <c r="J1853" s="41"/>
      <c r="K1853" s="7" t="s">
        <v>16</v>
      </c>
    </row>
    <row r="1854" s="1" customFormat="1" ht="57" spans="1:11">
      <c r="A1854" s="16" t="s">
        <v>98</v>
      </c>
      <c r="B1854" s="20">
        <v>310205007</v>
      </c>
      <c r="C1854" s="18" t="s">
        <v>2667</v>
      </c>
      <c r="D1854" s="18" t="s">
        <v>2668</v>
      </c>
      <c r="E1854" s="18"/>
      <c r="F1854" s="18" t="s">
        <v>2616</v>
      </c>
      <c r="G1854" s="19">
        <f>VLOOKUP(B1854,[1]Sheet1!$B$1:$G$65536,6,0)</f>
        <v>29.872</v>
      </c>
      <c r="H1854" s="18"/>
      <c r="I1854" s="42" t="s">
        <v>44</v>
      </c>
      <c r="J1854" s="41"/>
      <c r="K1854" s="7" t="s">
        <v>16</v>
      </c>
    </row>
    <row r="1855" s="1" customFormat="1" ht="42.75" spans="1:11">
      <c r="A1855" s="16" t="s">
        <v>98</v>
      </c>
      <c r="B1855" s="20">
        <v>310205008</v>
      </c>
      <c r="C1855" s="18" t="s">
        <v>2669</v>
      </c>
      <c r="D1855" s="18" t="s">
        <v>2670</v>
      </c>
      <c r="E1855" s="18"/>
      <c r="F1855" s="18" t="s">
        <v>2616</v>
      </c>
      <c r="G1855" s="19">
        <v>5</v>
      </c>
      <c r="H1855" s="18" t="s">
        <v>2671</v>
      </c>
      <c r="I1855" s="42" t="s">
        <v>62</v>
      </c>
      <c r="J1855" s="41"/>
      <c r="K1855" s="7" t="s">
        <v>31</v>
      </c>
    </row>
    <row r="1856" s="2" customFormat="1" ht="68" customHeight="1" spans="1:11">
      <c r="A1856" s="24" t="s">
        <v>98</v>
      </c>
      <c r="B1856" s="17">
        <v>310205012</v>
      </c>
      <c r="C1856" s="28" t="s">
        <v>2672</v>
      </c>
      <c r="D1856" s="25" t="s">
        <v>2673</v>
      </c>
      <c r="E1856" s="28" t="s">
        <v>2674</v>
      </c>
      <c r="F1856" s="28" t="s">
        <v>75</v>
      </c>
      <c r="G1856" s="85">
        <v>14</v>
      </c>
      <c r="H1856" s="26"/>
      <c r="I1856" s="7" t="s">
        <v>44</v>
      </c>
      <c r="J1856" s="91"/>
      <c r="K1856" s="48" t="s">
        <v>223</v>
      </c>
    </row>
    <row r="1857" s="1" customFormat="1" spans="1:11">
      <c r="A1857" s="16" t="s">
        <v>98</v>
      </c>
      <c r="B1857" s="20">
        <v>310205010</v>
      </c>
      <c r="C1857" s="18" t="s">
        <v>2675</v>
      </c>
      <c r="D1857" s="18"/>
      <c r="E1857" s="18"/>
      <c r="F1857" s="18" t="s">
        <v>1077</v>
      </c>
      <c r="G1857" s="19">
        <f>VLOOKUP(B1857,[1]Sheet1!$B$1:$G$65536,6,0)</f>
        <v>22.6</v>
      </c>
      <c r="H1857" s="18"/>
      <c r="I1857" s="42" t="s">
        <v>62</v>
      </c>
      <c r="J1857" s="41"/>
      <c r="K1857" s="7" t="s">
        <v>16</v>
      </c>
    </row>
    <row r="1858" s="1" customFormat="1" ht="156.75" spans="1:11">
      <c r="A1858" s="18" t="s">
        <v>98</v>
      </c>
      <c r="B1858" s="56">
        <v>310205011</v>
      </c>
      <c r="C1858" s="56" t="s">
        <v>2676</v>
      </c>
      <c r="D1858" s="25" t="s">
        <v>2677</v>
      </c>
      <c r="E1858" s="25"/>
      <c r="F1858" s="7" t="s">
        <v>22</v>
      </c>
      <c r="G1858" s="73">
        <v>36.125</v>
      </c>
      <c r="H1858" s="25"/>
      <c r="I1858" s="48" t="s">
        <v>24</v>
      </c>
      <c r="J1858" s="75"/>
      <c r="K1858" s="7" t="s">
        <v>175</v>
      </c>
    </row>
    <row r="1859" s="1" customFormat="1" ht="28.5" spans="1:11">
      <c r="A1859" s="16"/>
      <c r="B1859" s="20">
        <v>310206</v>
      </c>
      <c r="C1859" s="18" t="s">
        <v>2678</v>
      </c>
      <c r="D1859" s="18"/>
      <c r="E1859" s="18"/>
      <c r="F1859" s="18"/>
      <c r="G1859" s="19"/>
      <c r="H1859" s="18"/>
      <c r="I1859" s="42" t="s">
        <v>15</v>
      </c>
      <c r="J1859" s="41"/>
      <c r="K1859" s="7" t="s">
        <v>16</v>
      </c>
    </row>
    <row r="1860" s="1" customFormat="1" ht="57" spans="1:11">
      <c r="A1860" s="16" t="s">
        <v>98</v>
      </c>
      <c r="B1860" s="20">
        <v>310206001</v>
      </c>
      <c r="C1860" s="18" t="s">
        <v>2679</v>
      </c>
      <c r="D1860" s="18" t="s">
        <v>2680</v>
      </c>
      <c r="E1860" s="18"/>
      <c r="F1860" s="18" t="s">
        <v>2616</v>
      </c>
      <c r="G1860" s="19">
        <f>VLOOKUP(B1860,[1]Sheet1!$B$1:$G$65536,6,0)</f>
        <v>60.104</v>
      </c>
      <c r="H1860" s="18" t="s">
        <v>2681</v>
      </c>
      <c r="I1860" s="42" t="s">
        <v>44</v>
      </c>
      <c r="J1860" s="41"/>
      <c r="K1860" s="7" t="s">
        <v>16</v>
      </c>
    </row>
    <row r="1861" s="1" customFormat="1" ht="99.75" spans="1:11">
      <c r="A1861" s="16" t="s">
        <v>98</v>
      </c>
      <c r="B1861" s="20">
        <v>310206002</v>
      </c>
      <c r="C1861" s="18" t="s">
        <v>2682</v>
      </c>
      <c r="D1861" s="18" t="s">
        <v>2683</v>
      </c>
      <c r="E1861" s="18"/>
      <c r="F1861" s="18" t="s">
        <v>2616</v>
      </c>
      <c r="G1861" s="29">
        <f>ROUNDDOWN(VLOOKUP(B1861,[1]Sheet1!$B$1:$G$65536,6,0),0)</f>
        <v>107</v>
      </c>
      <c r="H1861" s="18"/>
      <c r="I1861" s="42" t="s">
        <v>44</v>
      </c>
      <c r="J1861" s="41"/>
      <c r="K1861" s="7" t="s">
        <v>16</v>
      </c>
    </row>
    <row r="1862" s="1" customFormat="1" ht="28.5" spans="1:11">
      <c r="A1862" s="16" t="s">
        <v>98</v>
      </c>
      <c r="B1862" s="20">
        <v>310206003</v>
      </c>
      <c r="C1862" s="18" t="s">
        <v>2684</v>
      </c>
      <c r="D1862" s="18" t="s">
        <v>2685</v>
      </c>
      <c r="E1862" s="18"/>
      <c r="F1862" s="18" t="s">
        <v>2616</v>
      </c>
      <c r="G1862" s="19">
        <f>VLOOKUP(B1862,[1]Sheet1!$B$1:$G$65536,6,0)</f>
        <v>36.216</v>
      </c>
      <c r="H1862" s="18"/>
      <c r="I1862" s="42" t="s">
        <v>62</v>
      </c>
      <c r="J1862" s="41"/>
      <c r="K1862" s="7" t="s">
        <v>16</v>
      </c>
    </row>
    <row r="1863" s="1" customFormat="1" ht="157" customHeight="1" spans="1:11">
      <c r="A1863" s="16" t="s">
        <v>98</v>
      </c>
      <c r="B1863" s="20">
        <v>310206004</v>
      </c>
      <c r="C1863" s="18" t="s">
        <v>2686</v>
      </c>
      <c r="D1863" s="18" t="s">
        <v>2687</v>
      </c>
      <c r="E1863" s="18"/>
      <c r="F1863" s="18" t="s">
        <v>2616</v>
      </c>
      <c r="G1863" s="19">
        <f>VLOOKUP(B1863,[1]Sheet1!$B$1:$G$65536,6,0)</f>
        <v>89.616</v>
      </c>
      <c r="H1863" s="18"/>
      <c r="I1863" s="42" t="s">
        <v>44</v>
      </c>
      <c r="J1863" s="41"/>
      <c r="K1863" s="7" t="s">
        <v>214</v>
      </c>
    </row>
    <row r="1864" s="1" customFormat="1" ht="85.5" spans="1:11">
      <c r="A1864" s="16" t="s">
        <v>98</v>
      </c>
      <c r="B1864" s="20">
        <v>310206005</v>
      </c>
      <c r="C1864" s="18" t="s">
        <v>2688</v>
      </c>
      <c r="D1864" s="18" t="s">
        <v>2689</v>
      </c>
      <c r="E1864" s="18"/>
      <c r="F1864" s="18" t="s">
        <v>2616</v>
      </c>
      <c r="G1864" s="19">
        <f>VLOOKUP(B1864,[1]Sheet1!$B$1:$G$65536,6,0)</f>
        <v>56.872</v>
      </c>
      <c r="H1864" s="18"/>
      <c r="I1864" s="42" t="s">
        <v>44</v>
      </c>
      <c r="J1864" s="41"/>
      <c r="K1864" s="7" t="s">
        <v>16</v>
      </c>
    </row>
    <row r="1865" s="1" customFormat="1" ht="28.5" spans="1:11">
      <c r="A1865" s="16" t="s">
        <v>98</v>
      </c>
      <c r="B1865" s="20">
        <v>310206006</v>
      </c>
      <c r="C1865" s="18" t="s">
        <v>2690</v>
      </c>
      <c r="D1865" s="18" t="s">
        <v>2691</v>
      </c>
      <c r="E1865" s="18"/>
      <c r="F1865" s="18" t="s">
        <v>2616</v>
      </c>
      <c r="G1865" s="19">
        <f>VLOOKUP(B1865,[1]Sheet1!$B$1:$G$65536,6,0)</f>
        <v>31.792</v>
      </c>
      <c r="H1865" s="18"/>
      <c r="I1865" s="42" t="s">
        <v>44</v>
      </c>
      <c r="J1865" s="41"/>
      <c r="K1865" s="7" t="s">
        <v>16</v>
      </c>
    </row>
    <row r="1866" s="1" customFormat="1" ht="28.5" spans="1:11">
      <c r="A1866" s="16" t="s">
        <v>98</v>
      </c>
      <c r="B1866" s="20">
        <v>310206007</v>
      </c>
      <c r="C1866" s="18" t="s">
        <v>2692</v>
      </c>
      <c r="D1866" s="18" t="s">
        <v>2693</v>
      </c>
      <c r="E1866" s="18"/>
      <c r="F1866" s="18" t="s">
        <v>2616</v>
      </c>
      <c r="G1866" s="19">
        <f>VLOOKUP(B1866,[1]Sheet1!$B$1:$G$65536,6,0)</f>
        <v>28.648</v>
      </c>
      <c r="H1866" s="18"/>
      <c r="I1866" s="42" t="s">
        <v>62</v>
      </c>
      <c r="J1866" s="41"/>
      <c r="K1866" s="7" t="s">
        <v>16</v>
      </c>
    </row>
    <row r="1867" s="1" customFormat="1" ht="28.5" spans="1:11">
      <c r="A1867" s="16" t="s">
        <v>98</v>
      </c>
      <c r="B1867" s="20">
        <v>310206008</v>
      </c>
      <c r="C1867" s="18" t="s">
        <v>2694</v>
      </c>
      <c r="D1867" s="18" t="s">
        <v>2695</v>
      </c>
      <c r="E1867" s="18"/>
      <c r="F1867" s="18" t="s">
        <v>2616</v>
      </c>
      <c r="G1867" s="19">
        <f>VLOOKUP(B1867,[1]Sheet1!$B$1:$G$65536,6,0)</f>
        <v>28.648</v>
      </c>
      <c r="H1867" s="18"/>
      <c r="I1867" s="42" t="s">
        <v>62</v>
      </c>
      <c r="J1867" s="41"/>
      <c r="K1867" s="7" t="s">
        <v>16</v>
      </c>
    </row>
    <row r="1868" s="1" customFormat="1" ht="28.5" spans="1:11">
      <c r="A1868" s="16" t="s">
        <v>98</v>
      </c>
      <c r="B1868" s="20">
        <v>310206009</v>
      </c>
      <c r="C1868" s="18" t="s">
        <v>2696</v>
      </c>
      <c r="D1868" s="18" t="s">
        <v>2697</v>
      </c>
      <c r="E1868" s="18"/>
      <c r="F1868" s="18" t="s">
        <v>2616</v>
      </c>
      <c r="G1868" s="29">
        <f>VLOOKUP(B1868,[1]Sheet1!$B$1:$G$65536,6,0)</f>
        <v>46.032</v>
      </c>
      <c r="H1868" s="18"/>
      <c r="I1868" s="42" t="s">
        <v>62</v>
      </c>
      <c r="J1868" s="41"/>
      <c r="K1868" s="7" t="s">
        <v>16</v>
      </c>
    </row>
    <row r="1869" s="1" customFormat="1" ht="28.5" spans="1:11">
      <c r="A1869" s="16" t="s">
        <v>98</v>
      </c>
      <c r="B1869" s="20">
        <v>310206010</v>
      </c>
      <c r="C1869" s="18" t="s">
        <v>2698</v>
      </c>
      <c r="D1869" s="18" t="s">
        <v>2699</v>
      </c>
      <c r="E1869" s="18"/>
      <c r="F1869" s="18" t="s">
        <v>2616</v>
      </c>
      <c r="G1869" s="19">
        <f>VLOOKUP(B1869,[1]Sheet1!$B$1:$G$65536,6,0)</f>
        <v>29.872</v>
      </c>
      <c r="H1869" s="18"/>
      <c r="I1869" s="42" t="s">
        <v>44</v>
      </c>
      <c r="J1869" s="41"/>
      <c r="K1869" s="7" t="s">
        <v>16</v>
      </c>
    </row>
    <row r="1870" s="1" customFormat="1" ht="28.5" spans="1:11">
      <c r="A1870" s="16" t="s">
        <v>98</v>
      </c>
      <c r="B1870" s="20">
        <v>310206011</v>
      </c>
      <c r="C1870" s="18" t="s">
        <v>2700</v>
      </c>
      <c r="D1870" s="18" t="s">
        <v>2697</v>
      </c>
      <c r="E1870" s="18"/>
      <c r="F1870" s="18" t="s">
        <v>2616</v>
      </c>
      <c r="G1870" s="19">
        <f>VLOOKUP(B1870,[1]Sheet1!$B$1:$G$65536,6,0)</f>
        <v>29.872</v>
      </c>
      <c r="H1870" s="18"/>
      <c r="I1870" s="42" t="s">
        <v>44</v>
      </c>
      <c r="J1870" s="41"/>
      <c r="K1870" s="7" t="s">
        <v>16</v>
      </c>
    </row>
    <row r="1871" s="1" customFormat="1" ht="28.5" spans="1:11">
      <c r="A1871" s="16" t="s">
        <v>98</v>
      </c>
      <c r="B1871" s="20">
        <v>310206012</v>
      </c>
      <c r="C1871" s="18" t="s">
        <v>2701</v>
      </c>
      <c r="D1871" s="18" t="s">
        <v>2702</v>
      </c>
      <c r="E1871" s="18"/>
      <c r="F1871" s="18" t="s">
        <v>2616</v>
      </c>
      <c r="G1871" s="29">
        <f>ROUNDDOWN(VLOOKUP(B1871,[1]Sheet1!$B$1:$G$65536,6,0),0)</f>
        <v>197</v>
      </c>
      <c r="H1871" s="18"/>
      <c r="I1871" s="42" t="s">
        <v>44</v>
      </c>
      <c r="J1871" s="41"/>
      <c r="K1871" s="7" t="s">
        <v>16</v>
      </c>
    </row>
    <row r="1872" s="1" customFormat="1" ht="28.5" spans="1:11">
      <c r="A1872" s="16"/>
      <c r="B1872" s="20">
        <v>310207</v>
      </c>
      <c r="C1872" s="18" t="s">
        <v>2703</v>
      </c>
      <c r="D1872" s="18"/>
      <c r="E1872" s="18"/>
      <c r="F1872" s="18"/>
      <c r="G1872" s="19"/>
      <c r="H1872" s="18"/>
      <c r="I1872" s="42" t="s">
        <v>15</v>
      </c>
      <c r="J1872" s="41"/>
      <c r="K1872" s="7" t="s">
        <v>16</v>
      </c>
    </row>
    <row r="1873" s="1" customFormat="1" ht="71.25" spans="1:11">
      <c r="A1873" s="16" t="s">
        <v>98</v>
      </c>
      <c r="B1873" s="20">
        <v>310207001</v>
      </c>
      <c r="C1873" s="18" t="s">
        <v>2704</v>
      </c>
      <c r="D1873" s="18" t="s">
        <v>2705</v>
      </c>
      <c r="E1873" s="18"/>
      <c r="F1873" s="18" t="s">
        <v>2616</v>
      </c>
      <c r="G1873" s="19">
        <f>VLOOKUP(B1873,[1]Sheet1!$B$1:$G$65536,6,0)</f>
        <v>38.264</v>
      </c>
      <c r="H1873" s="18"/>
      <c r="I1873" s="42" t="s">
        <v>62</v>
      </c>
      <c r="J1873" s="41"/>
      <c r="K1873" s="7" t="s">
        <v>16</v>
      </c>
    </row>
    <row r="1874" s="1" customFormat="1" ht="85.5" spans="1:11">
      <c r="A1874" s="16" t="s">
        <v>98</v>
      </c>
      <c r="B1874" s="20">
        <v>310207002</v>
      </c>
      <c r="C1874" s="18" t="s">
        <v>2706</v>
      </c>
      <c r="D1874" s="18" t="s">
        <v>2707</v>
      </c>
      <c r="E1874" s="18"/>
      <c r="F1874" s="18" t="s">
        <v>2616</v>
      </c>
      <c r="G1874" s="19">
        <f>VLOOKUP(B1874,[1]Sheet1!$B$1:$G$65536,6,0)</f>
        <v>38.264</v>
      </c>
      <c r="H1874" s="18"/>
      <c r="I1874" s="42" t="s">
        <v>62</v>
      </c>
      <c r="J1874" s="41"/>
      <c r="K1874" s="7" t="s">
        <v>16</v>
      </c>
    </row>
    <row r="1875" s="1" customFormat="1" ht="71.25" spans="1:11">
      <c r="A1875" s="16" t="s">
        <v>98</v>
      </c>
      <c r="B1875" s="20">
        <v>310207003</v>
      </c>
      <c r="C1875" s="18" t="s">
        <v>2708</v>
      </c>
      <c r="D1875" s="18" t="s">
        <v>2709</v>
      </c>
      <c r="E1875" s="18"/>
      <c r="F1875" s="18" t="s">
        <v>2616</v>
      </c>
      <c r="G1875" s="19">
        <f>VLOOKUP(B1875,[1]Sheet1!$B$1:$G$65536,6,0)</f>
        <v>38.264</v>
      </c>
      <c r="H1875" s="18"/>
      <c r="I1875" s="42" t="s">
        <v>62</v>
      </c>
      <c r="J1875" s="41"/>
      <c r="K1875" s="7" t="s">
        <v>16</v>
      </c>
    </row>
    <row r="1876" s="1" customFormat="1" ht="28.5" spans="1:11">
      <c r="A1876" s="16" t="s">
        <v>98</v>
      </c>
      <c r="B1876" s="20">
        <v>310207004</v>
      </c>
      <c r="C1876" s="18" t="s">
        <v>2710</v>
      </c>
      <c r="D1876" s="18" t="s">
        <v>2711</v>
      </c>
      <c r="E1876" s="18"/>
      <c r="F1876" s="18" t="s">
        <v>2616</v>
      </c>
      <c r="G1876" s="19">
        <f>VLOOKUP(B1876,[1]Sheet1!$B$1:$G$65536,6,0)</f>
        <v>38.264</v>
      </c>
      <c r="H1876" s="18"/>
      <c r="I1876" s="42" t="s">
        <v>62</v>
      </c>
      <c r="J1876" s="41"/>
      <c r="K1876" s="7" t="s">
        <v>16</v>
      </c>
    </row>
    <row r="1877" s="1" customFormat="1" ht="42.75" spans="1:11">
      <c r="A1877" s="16" t="s">
        <v>98</v>
      </c>
      <c r="B1877" s="20">
        <v>310207005</v>
      </c>
      <c r="C1877" s="18" t="s">
        <v>2712</v>
      </c>
      <c r="D1877" s="18" t="s">
        <v>2713</v>
      </c>
      <c r="E1877" s="18"/>
      <c r="F1877" s="18" t="s">
        <v>2616</v>
      </c>
      <c r="G1877" s="19">
        <f>VLOOKUP(B1877,[1]Sheet1!$B$1:$G$65536,6,0)</f>
        <v>38.264</v>
      </c>
      <c r="H1877" s="18"/>
      <c r="I1877" s="42" t="s">
        <v>62</v>
      </c>
      <c r="J1877" s="41"/>
      <c r="K1877" s="7" t="s">
        <v>16</v>
      </c>
    </row>
    <row r="1878" s="1" customFormat="1" ht="42.75" spans="1:11">
      <c r="A1878" s="16" t="s">
        <v>98</v>
      </c>
      <c r="B1878" s="20">
        <v>310207006</v>
      </c>
      <c r="C1878" s="18" t="s">
        <v>2714</v>
      </c>
      <c r="D1878" s="18" t="s">
        <v>2713</v>
      </c>
      <c r="E1878" s="18"/>
      <c r="F1878" s="18" t="s">
        <v>2616</v>
      </c>
      <c r="G1878" s="19">
        <f>VLOOKUP(B1878,[1]Sheet1!$B$1:$G$65536,6,0)</f>
        <v>38.264</v>
      </c>
      <c r="H1878" s="18"/>
      <c r="I1878" s="42" t="s">
        <v>62</v>
      </c>
      <c r="J1878" s="41"/>
      <c r="K1878" s="7" t="s">
        <v>16</v>
      </c>
    </row>
    <row r="1879" s="1" customFormat="1" spans="1:11">
      <c r="A1879" s="16"/>
      <c r="B1879" s="20">
        <v>310208</v>
      </c>
      <c r="C1879" s="18" t="s">
        <v>2715</v>
      </c>
      <c r="D1879" s="18"/>
      <c r="E1879" s="18"/>
      <c r="F1879" s="18"/>
      <c r="G1879" s="19"/>
      <c r="H1879" s="18"/>
      <c r="I1879" s="42" t="s">
        <v>15</v>
      </c>
      <c r="J1879" s="41"/>
      <c r="K1879" s="7" t="s">
        <v>16</v>
      </c>
    </row>
    <row r="1880" s="2" customFormat="1" ht="72" customHeight="1" spans="1:11">
      <c r="A1880" s="24" t="s">
        <v>78</v>
      </c>
      <c r="B1880" s="55">
        <v>310208001</v>
      </c>
      <c r="C1880" s="28" t="s">
        <v>2716</v>
      </c>
      <c r="D1880" s="25" t="s">
        <v>2717</v>
      </c>
      <c r="E1880" s="26" t="s">
        <v>2718</v>
      </c>
      <c r="F1880" s="26" t="s">
        <v>75</v>
      </c>
      <c r="G1880" s="85">
        <v>29</v>
      </c>
      <c r="H1880" s="26"/>
      <c r="I1880" s="7" t="s">
        <v>44</v>
      </c>
      <c r="J1880" s="91"/>
      <c r="K1880" s="48" t="s">
        <v>223</v>
      </c>
    </row>
    <row r="1881" s="1" customFormat="1" ht="28.5" spans="1:11">
      <c r="A1881" s="16" t="s">
        <v>98</v>
      </c>
      <c r="B1881" s="20">
        <v>310208002</v>
      </c>
      <c r="C1881" s="18" t="s">
        <v>2719</v>
      </c>
      <c r="D1881" s="18" t="s">
        <v>2720</v>
      </c>
      <c r="E1881" s="18"/>
      <c r="F1881" s="18" t="s">
        <v>2616</v>
      </c>
      <c r="G1881" s="29">
        <f>ROUNDDOWN(VLOOKUP(B1881,[1]Sheet1!$B$1:$G$65536,6,0),0)</f>
        <v>286</v>
      </c>
      <c r="H1881" s="18"/>
      <c r="I1881" s="42" t="s">
        <v>44</v>
      </c>
      <c r="J1881" s="41"/>
      <c r="K1881" s="7" t="s">
        <v>16</v>
      </c>
    </row>
    <row r="1882" s="1" customFormat="1" ht="171" spans="1:11">
      <c r="A1882" s="16" t="s">
        <v>98</v>
      </c>
      <c r="B1882" s="20">
        <v>310208003</v>
      </c>
      <c r="C1882" s="18" t="s">
        <v>2721</v>
      </c>
      <c r="D1882" s="18" t="s">
        <v>2722</v>
      </c>
      <c r="E1882" s="18"/>
      <c r="F1882" s="18" t="s">
        <v>22</v>
      </c>
      <c r="G1882" s="19">
        <f>VLOOKUP(B1882,[1]Sheet1!$B$1:$G$65536,6,0)</f>
        <v>41.7166666666667</v>
      </c>
      <c r="H1882" s="18"/>
      <c r="I1882" s="42" t="s">
        <v>62</v>
      </c>
      <c r="J1882" s="41"/>
      <c r="K1882" s="7" t="s">
        <v>16</v>
      </c>
    </row>
    <row r="1883" s="1" customFormat="1" spans="1:11">
      <c r="A1883" s="16"/>
      <c r="B1883" s="20">
        <v>3103</v>
      </c>
      <c r="C1883" s="18" t="s">
        <v>2723</v>
      </c>
      <c r="D1883" s="18"/>
      <c r="E1883" s="18"/>
      <c r="F1883" s="18"/>
      <c r="G1883" s="19"/>
      <c r="H1883" s="18"/>
      <c r="I1883" s="42" t="s">
        <v>15</v>
      </c>
      <c r="J1883" s="41"/>
      <c r="K1883" s="7" t="s">
        <v>16</v>
      </c>
    </row>
    <row r="1884" s="1" customFormat="1" ht="57" spans="1:11">
      <c r="A1884" s="16" t="s">
        <v>98</v>
      </c>
      <c r="B1884" s="20">
        <v>310300001</v>
      </c>
      <c r="C1884" s="18" t="s">
        <v>2724</v>
      </c>
      <c r="D1884" s="18" t="s">
        <v>2725</v>
      </c>
      <c r="E1884" s="18"/>
      <c r="F1884" s="18" t="s">
        <v>22</v>
      </c>
      <c r="G1884" s="19">
        <f>VLOOKUP(B1884,[1]Sheet1!$B$1:$G$65536,6,0)</f>
        <v>1</v>
      </c>
      <c r="H1884" s="18"/>
      <c r="I1884" s="42" t="s">
        <v>62</v>
      </c>
      <c r="J1884" s="41"/>
      <c r="K1884" s="7" t="s">
        <v>16</v>
      </c>
    </row>
    <row r="1885" s="1" customFormat="1" ht="71.25" spans="1:11">
      <c r="A1885" s="16" t="s">
        <v>98</v>
      </c>
      <c r="B1885" s="20">
        <v>310300002</v>
      </c>
      <c r="C1885" s="18" t="s">
        <v>2726</v>
      </c>
      <c r="D1885" s="18" t="s">
        <v>2727</v>
      </c>
      <c r="E1885" s="18"/>
      <c r="F1885" s="18" t="s">
        <v>1077</v>
      </c>
      <c r="G1885" s="19">
        <f>VLOOKUP(B1885,[1]Sheet1!$B$1:$G$65536,6,0)</f>
        <v>1.93</v>
      </c>
      <c r="H1885" s="18"/>
      <c r="I1885" s="42" t="s">
        <v>62</v>
      </c>
      <c r="J1885" s="41"/>
      <c r="K1885" s="7" t="s">
        <v>16</v>
      </c>
    </row>
    <row r="1886" s="1" customFormat="1" ht="42.75" spans="1:11">
      <c r="A1886" s="16" t="s">
        <v>98</v>
      </c>
      <c r="B1886" s="20">
        <v>310300003</v>
      </c>
      <c r="C1886" s="18" t="s">
        <v>2728</v>
      </c>
      <c r="D1886" s="18"/>
      <c r="E1886" s="18"/>
      <c r="F1886" s="18" t="s">
        <v>22</v>
      </c>
      <c r="G1886" s="19">
        <f>VLOOKUP(B1886,[1]Sheet1!$B$1:$G$65536,6,0)</f>
        <v>1.78666666666667</v>
      </c>
      <c r="H1886" s="18"/>
      <c r="I1886" s="42" t="s">
        <v>62</v>
      </c>
      <c r="J1886" s="41" t="s">
        <v>2729</v>
      </c>
      <c r="K1886" s="7" t="s">
        <v>16</v>
      </c>
    </row>
    <row r="1887" s="1" customFormat="1" spans="1:11">
      <c r="A1887" s="16" t="s">
        <v>98</v>
      </c>
      <c r="B1887" s="20">
        <v>310300004</v>
      </c>
      <c r="C1887" s="18" t="s">
        <v>2730</v>
      </c>
      <c r="D1887" s="18"/>
      <c r="E1887" s="18"/>
      <c r="F1887" s="18" t="s">
        <v>22</v>
      </c>
      <c r="G1887" s="19">
        <f>VLOOKUP(B1887,[1]Sheet1!$B$1:$G$65536,6,0)</f>
        <v>16.2566666666667</v>
      </c>
      <c r="H1887" s="18"/>
      <c r="I1887" s="42" t="s">
        <v>62</v>
      </c>
      <c r="J1887" s="41"/>
      <c r="K1887" s="7" t="s">
        <v>16</v>
      </c>
    </row>
    <row r="1888" s="1" customFormat="1" ht="28.5" spans="1:11">
      <c r="A1888" s="16" t="s">
        <v>98</v>
      </c>
      <c r="B1888" s="20">
        <v>310300005</v>
      </c>
      <c r="C1888" s="18" t="s">
        <v>2731</v>
      </c>
      <c r="D1888" s="18"/>
      <c r="E1888" s="18"/>
      <c r="F1888" s="18" t="s">
        <v>22</v>
      </c>
      <c r="G1888" s="19">
        <f>VLOOKUP(B1888,[1]Sheet1!$B$1:$G$65536,6,0)</f>
        <v>7.7</v>
      </c>
      <c r="H1888" s="18"/>
      <c r="I1888" s="42" t="s">
        <v>62</v>
      </c>
      <c r="J1888" s="41"/>
      <c r="K1888" s="7" t="s">
        <v>16</v>
      </c>
    </row>
    <row r="1889" s="1" customFormat="1" ht="57" spans="1:11">
      <c r="A1889" s="16" t="s">
        <v>98</v>
      </c>
      <c r="B1889" s="20">
        <v>3103000050</v>
      </c>
      <c r="C1889" s="18" t="s">
        <v>2732</v>
      </c>
      <c r="D1889" s="18"/>
      <c r="E1889" s="18"/>
      <c r="F1889" s="18" t="s">
        <v>22</v>
      </c>
      <c r="G1889" s="19">
        <f>VLOOKUP(B1889,[1]Sheet1!$B$1:$G$65536,6,0)</f>
        <v>22.75</v>
      </c>
      <c r="H1889" s="18"/>
      <c r="I1889" s="42" t="s">
        <v>62</v>
      </c>
      <c r="J1889" s="41"/>
      <c r="K1889" s="7" t="s">
        <v>16</v>
      </c>
    </row>
    <row r="1890" s="1" customFormat="1" ht="28.5" spans="1:11">
      <c r="A1890" s="16" t="s">
        <v>98</v>
      </c>
      <c r="B1890" s="20">
        <v>310300006</v>
      </c>
      <c r="C1890" s="18" t="s">
        <v>2733</v>
      </c>
      <c r="D1890" s="18"/>
      <c r="E1890" s="18"/>
      <c r="F1890" s="18" t="s">
        <v>22</v>
      </c>
      <c r="G1890" s="19">
        <f>VLOOKUP(B1890,[1]Sheet1!$B$1:$G$65536,6,0)</f>
        <v>3.36666666666667</v>
      </c>
      <c r="H1890" s="18"/>
      <c r="I1890" s="42" t="s">
        <v>62</v>
      </c>
      <c r="J1890" s="41"/>
      <c r="K1890" s="7" t="s">
        <v>16</v>
      </c>
    </row>
    <row r="1891" s="1" customFormat="1" ht="42.75" spans="1:11">
      <c r="A1891" s="16" t="s">
        <v>98</v>
      </c>
      <c r="B1891" s="20">
        <v>310300007</v>
      </c>
      <c r="C1891" s="18" t="s">
        <v>2734</v>
      </c>
      <c r="D1891" s="18" t="s">
        <v>2735</v>
      </c>
      <c r="E1891" s="18"/>
      <c r="F1891" s="18" t="s">
        <v>1077</v>
      </c>
      <c r="G1891" s="19">
        <f>VLOOKUP(B1891,[1]Sheet1!$B$1:$G$65536,6,0)</f>
        <v>3.83333333333333</v>
      </c>
      <c r="H1891" s="18"/>
      <c r="I1891" s="42" t="s">
        <v>62</v>
      </c>
      <c r="J1891" s="41"/>
      <c r="K1891" s="7" t="s">
        <v>16</v>
      </c>
    </row>
    <row r="1892" s="1" customFormat="1" spans="1:11">
      <c r="A1892" s="16" t="s">
        <v>98</v>
      </c>
      <c r="B1892" s="20">
        <v>310300008</v>
      </c>
      <c r="C1892" s="18" t="s">
        <v>2736</v>
      </c>
      <c r="D1892" s="18"/>
      <c r="E1892" s="18"/>
      <c r="F1892" s="18" t="s">
        <v>22</v>
      </c>
      <c r="G1892" s="19">
        <f>VLOOKUP(B1892,[1]Sheet1!$B$1:$G$65536,6,0)</f>
        <v>3.74666666666667</v>
      </c>
      <c r="H1892" s="18"/>
      <c r="I1892" s="42" t="s">
        <v>24</v>
      </c>
      <c r="J1892" s="41"/>
      <c r="K1892" s="7" t="s">
        <v>16</v>
      </c>
    </row>
    <row r="1893" s="1" customFormat="1" ht="71.25" spans="1:11">
      <c r="A1893" s="16" t="s">
        <v>98</v>
      </c>
      <c r="B1893" s="20">
        <v>310300009</v>
      </c>
      <c r="C1893" s="18" t="s">
        <v>2737</v>
      </c>
      <c r="D1893" s="18" t="s">
        <v>2738</v>
      </c>
      <c r="E1893" s="18"/>
      <c r="F1893" s="18" t="s">
        <v>22</v>
      </c>
      <c r="G1893" s="19">
        <f>VLOOKUP(B1893,[1]Sheet1!$B$1:$G$65536,6,0)</f>
        <v>19.2</v>
      </c>
      <c r="H1893" s="18"/>
      <c r="I1893" s="42" t="s">
        <v>24</v>
      </c>
      <c r="J1893" s="41"/>
      <c r="K1893" s="7" t="s">
        <v>16</v>
      </c>
    </row>
    <row r="1894" s="1" customFormat="1" spans="1:11">
      <c r="A1894" s="16" t="s">
        <v>98</v>
      </c>
      <c r="B1894" s="20">
        <v>310300010</v>
      </c>
      <c r="C1894" s="18" t="s">
        <v>2739</v>
      </c>
      <c r="D1894" s="18"/>
      <c r="E1894" s="18"/>
      <c r="F1894" s="18" t="s">
        <v>22</v>
      </c>
      <c r="G1894" s="29">
        <f>VLOOKUP(B1894,[1]Sheet1!$B$1:$G$65536,6,0)</f>
        <v>2.99333333333333</v>
      </c>
      <c r="H1894" s="18"/>
      <c r="I1894" s="42" t="s">
        <v>24</v>
      </c>
      <c r="J1894" s="41"/>
      <c r="K1894" s="7" t="s">
        <v>16</v>
      </c>
    </row>
    <row r="1895" s="1" customFormat="1" ht="28.5" spans="1:11">
      <c r="A1895" s="16" t="s">
        <v>98</v>
      </c>
      <c r="B1895" s="20">
        <v>310300011</v>
      </c>
      <c r="C1895" s="18" t="s">
        <v>2740</v>
      </c>
      <c r="D1895" s="18" t="s">
        <v>2741</v>
      </c>
      <c r="E1895" s="18"/>
      <c r="F1895" s="18" t="s">
        <v>22</v>
      </c>
      <c r="G1895" s="29">
        <f>VLOOKUP(B1895,[1]Sheet1!$B$1:$G$65536,6,0)</f>
        <v>3.96</v>
      </c>
      <c r="H1895" s="18"/>
      <c r="I1895" s="42" t="s">
        <v>24</v>
      </c>
      <c r="J1895" s="41"/>
      <c r="K1895" s="7" t="s">
        <v>16</v>
      </c>
    </row>
    <row r="1896" s="1" customFormat="1" spans="1:11">
      <c r="A1896" s="16" t="s">
        <v>98</v>
      </c>
      <c r="B1896" s="20">
        <v>310300012</v>
      </c>
      <c r="C1896" s="18" t="s">
        <v>2742</v>
      </c>
      <c r="D1896" s="18"/>
      <c r="E1896" s="18"/>
      <c r="F1896" s="18" t="s">
        <v>22</v>
      </c>
      <c r="G1896" s="19">
        <f>VLOOKUP(B1896,[1]Sheet1!$B$1:$G$65536,6,0)</f>
        <v>6.45</v>
      </c>
      <c r="H1896" s="18"/>
      <c r="I1896" s="42" t="s">
        <v>62</v>
      </c>
      <c r="J1896" s="41"/>
      <c r="K1896" s="7" t="s">
        <v>16</v>
      </c>
    </row>
    <row r="1897" s="1" customFormat="1" ht="57" spans="1:11">
      <c r="A1897" s="16" t="s">
        <v>98</v>
      </c>
      <c r="B1897" s="20">
        <v>310300013</v>
      </c>
      <c r="C1897" s="18" t="s">
        <v>2743</v>
      </c>
      <c r="D1897" s="18" t="s">
        <v>2744</v>
      </c>
      <c r="E1897" s="18"/>
      <c r="F1897" s="18" t="s">
        <v>22</v>
      </c>
      <c r="G1897" s="19">
        <f>VLOOKUP(B1897,[1]Sheet1!$B$1:$G$65536,6,0)</f>
        <v>5.72</v>
      </c>
      <c r="H1897" s="18"/>
      <c r="I1897" s="42" t="s">
        <v>62</v>
      </c>
      <c r="J1897" s="41"/>
      <c r="K1897" s="7" t="s">
        <v>16</v>
      </c>
    </row>
    <row r="1898" s="1" customFormat="1" spans="1:11">
      <c r="A1898" s="16" t="s">
        <v>98</v>
      </c>
      <c r="B1898" s="20">
        <v>310300014</v>
      </c>
      <c r="C1898" s="18" t="s">
        <v>2745</v>
      </c>
      <c r="D1898" s="18"/>
      <c r="E1898" s="18"/>
      <c r="F1898" s="18" t="s">
        <v>22</v>
      </c>
      <c r="G1898" s="19">
        <f>VLOOKUP(B1898,[1]Sheet1!$B$1:$G$65536,6,0)</f>
        <v>7.7</v>
      </c>
      <c r="H1898" s="18"/>
      <c r="I1898" s="42" t="s">
        <v>62</v>
      </c>
      <c r="J1898" s="41"/>
      <c r="K1898" s="7" t="s">
        <v>16</v>
      </c>
    </row>
    <row r="1899" s="1" customFormat="1" spans="1:11">
      <c r="A1899" s="16" t="s">
        <v>98</v>
      </c>
      <c r="B1899" s="20">
        <v>310300015</v>
      </c>
      <c r="C1899" s="18" t="s">
        <v>2746</v>
      </c>
      <c r="D1899" s="18"/>
      <c r="E1899" s="18"/>
      <c r="F1899" s="18" t="s">
        <v>22</v>
      </c>
      <c r="G1899" s="19">
        <f>VLOOKUP(B1899,[1]Sheet1!$B$1:$G$65536,6,0)</f>
        <v>6.45</v>
      </c>
      <c r="H1899" s="18"/>
      <c r="I1899" s="42" t="s">
        <v>62</v>
      </c>
      <c r="J1899" s="41"/>
      <c r="K1899" s="7" t="s">
        <v>16</v>
      </c>
    </row>
    <row r="1900" s="1" customFormat="1" spans="1:11">
      <c r="A1900" s="16" t="s">
        <v>98</v>
      </c>
      <c r="B1900" s="20">
        <v>310300016</v>
      </c>
      <c r="C1900" s="18" t="s">
        <v>2747</v>
      </c>
      <c r="D1900" s="18"/>
      <c r="E1900" s="18"/>
      <c r="F1900" s="18" t="s">
        <v>22</v>
      </c>
      <c r="G1900" s="19">
        <f>VLOOKUP(B1900,[1]Sheet1!$B$1:$G$65536,6,0)</f>
        <v>5.17333333333333</v>
      </c>
      <c r="H1900" s="18"/>
      <c r="I1900" s="42" t="s">
        <v>62</v>
      </c>
      <c r="J1900" s="41"/>
      <c r="K1900" s="7" t="s">
        <v>16</v>
      </c>
    </row>
    <row r="1901" s="1" customFormat="1" spans="1:11">
      <c r="A1901" s="16" t="s">
        <v>98</v>
      </c>
      <c r="B1901" s="20">
        <v>310300017</v>
      </c>
      <c r="C1901" s="18" t="s">
        <v>2748</v>
      </c>
      <c r="D1901" s="18" t="s">
        <v>2749</v>
      </c>
      <c r="E1901" s="18"/>
      <c r="F1901" s="18" t="s">
        <v>22</v>
      </c>
      <c r="G1901" s="19">
        <f>VLOOKUP(B1901,[1]Sheet1!$B$1:$G$65536,6,0)</f>
        <v>6.44333333333333</v>
      </c>
      <c r="H1901" s="18"/>
      <c r="I1901" s="42" t="s">
        <v>24</v>
      </c>
      <c r="J1901" s="41"/>
      <c r="K1901" s="7" t="s">
        <v>16</v>
      </c>
    </row>
    <row r="1902" s="1" customFormat="1" ht="57" spans="1:11">
      <c r="A1902" s="16" t="s">
        <v>98</v>
      </c>
      <c r="B1902" s="20">
        <v>310300018</v>
      </c>
      <c r="C1902" s="18" t="s">
        <v>2750</v>
      </c>
      <c r="D1902" s="18" t="s">
        <v>2751</v>
      </c>
      <c r="E1902" s="18"/>
      <c r="F1902" s="18" t="s">
        <v>22</v>
      </c>
      <c r="G1902" s="19">
        <f>VLOOKUP(B1902,[1]Sheet1!$B$1:$G$65536,6,0)</f>
        <v>7.36333333333333</v>
      </c>
      <c r="H1902" s="18"/>
      <c r="I1902" s="42" t="s">
        <v>62</v>
      </c>
      <c r="J1902" s="41"/>
      <c r="K1902" s="7" t="s">
        <v>16</v>
      </c>
    </row>
    <row r="1903" s="1" customFormat="1" ht="71.25" spans="1:11">
      <c r="A1903" s="16" t="s">
        <v>98</v>
      </c>
      <c r="B1903" s="20">
        <v>310300019</v>
      </c>
      <c r="C1903" s="18" t="s">
        <v>2752</v>
      </c>
      <c r="D1903" s="18" t="s">
        <v>2753</v>
      </c>
      <c r="E1903" s="18"/>
      <c r="F1903" s="18" t="s">
        <v>22</v>
      </c>
      <c r="G1903" s="19">
        <f>VLOOKUP(B1903,[1]Sheet1!$B$1:$G$65536,6,0)</f>
        <v>13.1033333333333</v>
      </c>
      <c r="H1903" s="18"/>
      <c r="I1903" s="42" t="s">
        <v>62</v>
      </c>
      <c r="J1903" s="41"/>
      <c r="K1903" s="7" t="s">
        <v>16</v>
      </c>
    </row>
    <row r="1904" s="1" customFormat="1" ht="57" spans="1:11">
      <c r="A1904" s="16" t="s">
        <v>98</v>
      </c>
      <c r="B1904" s="20">
        <v>310300020</v>
      </c>
      <c r="C1904" s="18" t="s">
        <v>2754</v>
      </c>
      <c r="D1904" s="18" t="s">
        <v>2755</v>
      </c>
      <c r="E1904" s="18"/>
      <c r="F1904" s="18" t="s">
        <v>1077</v>
      </c>
      <c r="G1904" s="19">
        <f>VLOOKUP(B1904,[1]Sheet1!$B$1:$G$65536,6,0)</f>
        <v>3.13333333333333</v>
      </c>
      <c r="H1904" s="18"/>
      <c r="I1904" s="42" t="s">
        <v>24</v>
      </c>
      <c r="J1904" s="41"/>
      <c r="K1904" s="7" t="s">
        <v>16</v>
      </c>
    </row>
    <row r="1905" s="1" customFormat="1" spans="1:11">
      <c r="A1905" s="16" t="s">
        <v>98</v>
      </c>
      <c r="B1905" s="20">
        <v>310300021</v>
      </c>
      <c r="C1905" s="18" t="s">
        <v>2756</v>
      </c>
      <c r="D1905" s="18"/>
      <c r="E1905" s="18"/>
      <c r="F1905" s="18" t="s">
        <v>22</v>
      </c>
      <c r="G1905" s="19">
        <f>VLOOKUP(B1905,[1]Sheet1!$B$1:$G$65536,6,0)</f>
        <v>5.18666666666667</v>
      </c>
      <c r="H1905" s="18"/>
      <c r="I1905" s="42" t="s">
        <v>62</v>
      </c>
      <c r="J1905" s="41"/>
      <c r="K1905" s="7" t="s">
        <v>16</v>
      </c>
    </row>
    <row r="1906" s="1" customFormat="1" ht="28.5" spans="1:11">
      <c r="A1906" s="16" t="s">
        <v>98</v>
      </c>
      <c r="B1906" s="20">
        <v>310300022</v>
      </c>
      <c r="C1906" s="18" t="s">
        <v>2757</v>
      </c>
      <c r="D1906" s="18" t="s">
        <v>2758</v>
      </c>
      <c r="E1906" s="18"/>
      <c r="F1906" s="18" t="s">
        <v>22</v>
      </c>
      <c r="G1906" s="19">
        <f>VLOOKUP(B1906,[1]Sheet1!$B$1:$G$65536,6,0)</f>
        <v>22.75</v>
      </c>
      <c r="H1906" s="18"/>
      <c r="I1906" s="42" t="s">
        <v>62</v>
      </c>
      <c r="J1906" s="41"/>
      <c r="K1906" s="7" t="s">
        <v>16</v>
      </c>
    </row>
    <row r="1907" s="1" customFormat="1" spans="1:11">
      <c r="A1907" s="16" t="s">
        <v>98</v>
      </c>
      <c r="B1907" s="20">
        <v>310300023</v>
      </c>
      <c r="C1907" s="18" t="s">
        <v>2759</v>
      </c>
      <c r="D1907" s="18"/>
      <c r="E1907" s="18"/>
      <c r="F1907" s="18" t="s">
        <v>22</v>
      </c>
      <c r="G1907" s="19">
        <f>VLOOKUP(B1907,[1]Sheet1!$B$1:$G$65536,6,0)</f>
        <v>15.1166666666667</v>
      </c>
      <c r="H1907" s="18"/>
      <c r="I1907" s="42" t="s">
        <v>62</v>
      </c>
      <c r="J1907" s="41"/>
      <c r="K1907" s="7" t="s">
        <v>16</v>
      </c>
    </row>
    <row r="1908" s="1" customFormat="1" spans="1:11">
      <c r="A1908" s="16" t="s">
        <v>78</v>
      </c>
      <c r="B1908" s="20">
        <v>310300024</v>
      </c>
      <c r="C1908" s="18" t="s">
        <v>2760</v>
      </c>
      <c r="D1908" s="18"/>
      <c r="E1908" s="18"/>
      <c r="F1908" s="18" t="s">
        <v>22</v>
      </c>
      <c r="G1908" s="19">
        <f>VLOOKUP(B1908,[1]Sheet1!$B$1:$G$65536,6,0)</f>
        <v>8.66</v>
      </c>
      <c r="H1908" s="18"/>
      <c r="I1908" s="42" t="s">
        <v>62</v>
      </c>
      <c r="J1908" s="41"/>
      <c r="K1908" s="7" t="s">
        <v>16</v>
      </c>
    </row>
    <row r="1909" s="1" customFormat="1" spans="1:11">
      <c r="A1909" s="16" t="s">
        <v>98</v>
      </c>
      <c r="B1909" s="20">
        <v>310300025</v>
      </c>
      <c r="C1909" s="18" t="s">
        <v>2761</v>
      </c>
      <c r="D1909" s="18"/>
      <c r="E1909" s="18"/>
      <c r="F1909" s="18" t="s">
        <v>22</v>
      </c>
      <c r="G1909" s="19">
        <f>VLOOKUP(B1909,[1]Sheet1!$B$1:$G$65536,6,0)</f>
        <v>4.27333333333333</v>
      </c>
      <c r="H1909" s="18"/>
      <c r="I1909" s="42" t="s">
        <v>62</v>
      </c>
      <c r="J1909" s="41"/>
      <c r="K1909" s="7" t="s">
        <v>16</v>
      </c>
    </row>
    <row r="1910" s="1" customFormat="1" spans="1:11">
      <c r="A1910" s="16" t="s">
        <v>78</v>
      </c>
      <c r="B1910" s="20">
        <v>310300026</v>
      </c>
      <c r="C1910" s="18" t="s">
        <v>2762</v>
      </c>
      <c r="D1910" s="18"/>
      <c r="E1910" s="18"/>
      <c r="F1910" s="18" t="s">
        <v>22</v>
      </c>
      <c r="G1910" s="19">
        <f>VLOOKUP(B1910,[1]Sheet1!$B$1:$G$65536,6,0)</f>
        <v>5.18666666666667</v>
      </c>
      <c r="H1910" s="18"/>
      <c r="I1910" s="42" t="s">
        <v>24</v>
      </c>
      <c r="J1910" s="41"/>
      <c r="K1910" s="7" t="s">
        <v>16</v>
      </c>
    </row>
    <row r="1911" s="1" customFormat="1" spans="1:11">
      <c r="A1911" s="16" t="s">
        <v>98</v>
      </c>
      <c r="B1911" s="20">
        <v>310300027</v>
      </c>
      <c r="C1911" s="18" t="s">
        <v>2763</v>
      </c>
      <c r="D1911" s="18"/>
      <c r="E1911" s="18"/>
      <c r="F1911" s="18" t="s">
        <v>22</v>
      </c>
      <c r="G1911" s="19">
        <f>VLOOKUP(B1911,[1]Sheet1!$B$1:$G$65536,6,0)</f>
        <v>11.7666666666667</v>
      </c>
      <c r="H1911" s="18"/>
      <c r="I1911" s="42" t="s">
        <v>24</v>
      </c>
      <c r="J1911" s="41"/>
      <c r="K1911" s="7" t="s">
        <v>16</v>
      </c>
    </row>
    <row r="1912" s="1" customFormat="1" spans="1:11">
      <c r="A1912" s="16" t="s">
        <v>98</v>
      </c>
      <c r="B1912" s="20">
        <v>310300028</v>
      </c>
      <c r="C1912" s="18" t="s">
        <v>2764</v>
      </c>
      <c r="D1912" s="18"/>
      <c r="E1912" s="18"/>
      <c r="F1912" s="18" t="s">
        <v>22</v>
      </c>
      <c r="G1912" s="29">
        <f>VLOOKUP(B1912,[1]Sheet1!$B$1:$G$65536,6,0)</f>
        <v>9.96</v>
      </c>
      <c r="H1912" s="18"/>
      <c r="I1912" s="42" t="s">
        <v>24</v>
      </c>
      <c r="J1912" s="41"/>
      <c r="K1912" s="7" t="s">
        <v>16</v>
      </c>
    </row>
    <row r="1913" s="1" customFormat="1" ht="71.25" spans="1:11">
      <c r="A1913" s="16" t="s">
        <v>98</v>
      </c>
      <c r="B1913" s="20">
        <v>310300029</v>
      </c>
      <c r="C1913" s="18" t="s">
        <v>2765</v>
      </c>
      <c r="D1913" s="18" t="s">
        <v>2766</v>
      </c>
      <c r="E1913" s="18"/>
      <c r="F1913" s="18" t="s">
        <v>22</v>
      </c>
      <c r="G1913" s="19">
        <f>VLOOKUP(B1913,[1]Sheet1!$B$1:$G$65536,6,0)</f>
        <v>7.93333333333333</v>
      </c>
      <c r="H1913" s="18"/>
      <c r="I1913" s="42" t="s">
        <v>62</v>
      </c>
      <c r="J1913" s="41"/>
      <c r="K1913" s="7" t="s">
        <v>16</v>
      </c>
    </row>
    <row r="1914" s="1" customFormat="1" spans="1:11">
      <c r="A1914" s="16" t="s">
        <v>98</v>
      </c>
      <c r="B1914" s="20">
        <v>310300030</v>
      </c>
      <c r="C1914" s="18" t="s">
        <v>2767</v>
      </c>
      <c r="D1914" s="18"/>
      <c r="E1914" s="18"/>
      <c r="F1914" s="18" t="s">
        <v>22</v>
      </c>
      <c r="G1914" s="19">
        <f>VLOOKUP(B1914,[1]Sheet1!$B$1:$G$65536,6,0)</f>
        <v>15.1166666666667</v>
      </c>
      <c r="H1914" s="18"/>
      <c r="I1914" s="42" t="s">
        <v>62</v>
      </c>
      <c r="J1914" s="41"/>
      <c r="K1914" s="7" t="s">
        <v>16</v>
      </c>
    </row>
    <row r="1915" s="1" customFormat="1" spans="1:11">
      <c r="A1915" s="16" t="s">
        <v>98</v>
      </c>
      <c r="B1915" s="20">
        <v>310300031</v>
      </c>
      <c r="C1915" s="18" t="s">
        <v>2768</v>
      </c>
      <c r="D1915" s="18"/>
      <c r="E1915" s="18"/>
      <c r="F1915" s="18" t="s">
        <v>22</v>
      </c>
      <c r="G1915" s="19">
        <f>VLOOKUP(B1915,[1]Sheet1!$B$1:$G$65536,6,0)</f>
        <v>9.94166666666667</v>
      </c>
      <c r="H1915" s="18"/>
      <c r="I1915" s="42" t="s">
        <v>62</v>
      </c>
      <c r="J1915" s="41"/>
      <c r="K1915" s="7" t="s">
        <v>16</v>
      </c>
    </row>
    <row r="1916" s="1" customFormat="1" ht="42.75" spans="1:11">
      <c r="A1916" s="16" t="s">
        <v>98</v>
      </c>
      <c r="B1916" s="20">
        <v>310300032</v>
      </c>
      <c r="C1916" s="18" t="s">
        <v>2769</v>
      </c>
      <c r="D1916" s="18" t="s">
        <v>2770</v>
      </c>
      <c r="E1916" s="18"/>
      <c r="F1916" s="18" t="s">
        <v>22</v>
      </c>
      <c r="G1916" s="19">
        <f>VLOOKUP(B1916,[1]Sheet1!$B$1:$G$65536,6,0)</f>
        <v>7.7</v>
      </c>
      <c r="H1916" s="18"/>
      <c r="I1916" s="42" t="s">
        <v>62</v>
      </c>
      <c r="J1916" s="41"/>
      <c r="K1916" s="7" t="s">
        <v>16</v>
      </c>
    </row>
    <row r="1917" s="1" customFormat="1" ht="42.75" spans="1:11">
      <c r="A1917" s="16" t="s">
        <v>98</v>
      </c>
      <c r="B1917" s="20">
        <v>310300033</v>
      </c>
      <c r="C1917" s="18" t="s">
        <v>2771</v>
      </c>
      <c r="D1917" s="18" t="s">
        <v>2772</v>
      </c>
      <c r="E1917" s="18"/>
      <c r="F1917" s="18" t="s">
        <v>22</v>
      </c>
      <c r="G1917" s="19">
        <f>VLOOKUP(B1917,[1]Sheet1!$B$1:$G$65536,6,0)</f>
        <v>37.7</v>
      </c>
      <c r="H1917" s="18"/>
      <c r="I1917" s="42" t="s">
        <v>44</v>
      </c>
      <c r="J1917" s="41"/>
      <c r="K1917" s="7" t="s">
        <v>16</v>
      </c>
    </row>
    <row r="1918" s="1" customFormat="1" spans="1:11">
      <c r="A1918" s="16" t="s">
        <v>98</v>
      </c>
      <c r="B1918" s="20">
        <v>310300034</v>
      </c>
      <c r="C1918" s="18" t="s">
        <v>2773</v>
      </c>
      <c r="D1918" s="18"/>
      <c r="E1918" s="18"/>
      <c r="F1918" s="18" t="s">
        <v>22</v>
      </c>
      <c r="G1918" s="19">
        <f>VLOOKUP(B1918,[1]Sheet1!$B$1:$G$65536,6,0)</f>
        <v>7.81666666666667</v>
      </c>
      <c r="H1918" s="18"/>
      <c r="I1918" s="42" t="s">
        <v>24</v>
      </c>
      <c r="J1918" s="41"/>
      <c r="K1918" s="7" t="s">
        <v>16</v>
      </c>
    </row>
    <row r="1919" s="1" customFormat="1" spans="1:11">
      <c r="A1919" s="16" t="s">
        <v>98</v>
      </c>
      <c r="B1919" s="20">
        <v>310300035</v>
      </c>
      <c r="C1919" s="18" t="s">
        <v>2774</v>
      </c>
      <c r="D1919" s="18"/>
      <c r="E1919" s="18"/>
      <c r="F1919" s="18" t="s">
        <v>22</v>
      </c>
      <c r="G1919" s="19">
        <f>VLOOKUP(B1919,[1]Sheet1!$B$1:$G$65536,6,0)</f>
        <v>4.76333333333333</v>
      </c>
      <c r="H1919" s="18"/>
      <c r="I1919" s="42" t="s">
        <v>62</v>
      </c>
      <c r="J1919" s="41"/>
      <c r="K1919" s="7" t="s">
        <v>16</v>
      </c>
    </row>
    <row r="1920" s="1" customFormat="1" spans="1:11">
      <c r="A1920" s="16" t="s">
        <v>98</v>
      </c>
      <c r="B1920" s="20">
        <v>310300036</v>
      </c>
      <c r="C1920" s="18" t="s">
        <v>2775</v>
      </c>
      <c r="D1920" s="18"/>
      <c r="E1920" s="18"/>
      <c r="F1920" s="18" t="s">
        <v>22</v>
      </c>
      <c r="G1920" s="19">
        <f>VLOOKUP(B1920,[1]Sheet1!$B$1:$G$65536,6,0)</f>
        <v>11.7166666666667</v>
      </c>
      <c r="H1920" s="18"/>
      <c r="I1920" s="42" t="s">
        <v>62</v>
      </c>
      <c r="J1920" s="41"/>
      <c r="K1920" s="7" t="s">
        <v>16</v>
      </c>
    </row>
    <row r="1921" s="1" customFormat="1" spans="1:11">
      <c r="A1921" s="16" t="s">
        <v>98</v>
      </c>
      <c r="B1921" s="20">
        <v>310300037</v>
      </c>
      <c r="C1921" s="18" t="s">
        <v>2776</v>
      </c>
      <c r="D1921" s="18"/>
      <c r="E1921" s="18"/>
      <c r="F1921" s="18" t="s">
        <v>22</v>
      </c>
      <c r="G1921" s="19">
        <f>VLOOKUP(B1921,[1]Sheet1!$B$1:$G$65536,6,0)</f>
        <v>11.7166666666667</v>
      </c>
      <c r="H1921" s="18"/>
      <c r="I1921" s="42" t="s">
        <v>62</v>
      </c>
      <c r="J1921" s="41"/>
      <c r="K1921" s="7" t="s">
        <v>16</v>
      </c>
    </row>
    <row r="1922" s="1" customFormat="1" spans="1:11">
      <c r="A1922" s="16" t="s">
        <v>78</v>
      </c>
      <c r="B1922" s="20">
        <v>310300038</v>
      </c>
      <c r="C1922" s="18" t="s">
        <v>2777</v>
      </c>
      <c r="D1922" s="18"/>
      <c r="E1922" s="18"/>
      <c r="F1922" s="18" t="s">
        <v>22</v>
      </c>
      <c r="G1922" s="19">
        <f>VLOOKUP(B1922,[1]Sheet1!$B$1:$G$65536,6,0)</f>
        <v>8.31666666666667</v>
      </c>
      <c r="H1922" s="18"/>
      <c r="I1922" s="42" t="s">
        <v>62</v>
      </c>
      <c r="J1922" s="41"/>
      <c r="K1922" s="7" t="s">
        <v>16</v>
      </c>
    </row>
    <row r="1923" s="1" customFormat="1" spans="1:11">
      <c r="A1923" s="16" t="s">
        <v>78</v>
      </c>
      <c r="B1923" s="20">
        <v>310300039</v>
      </c>
      <c r="C1923" s="18" t="s">
        <v>2778</v>
      </c>
      <c r="D1923" s="18"/>
      <c r="E1923" s="18"/>
      <c r="F1923" s="18" t="s">
        <v>22</v>
      </c>
      <c r="G1923" s="19">
        <f>VLOOKUP(B1923,[1]Sheet1!$B$1:$G$65536,6,0)</f>
        <v>24.45</v>
      </c>
      <c r="H1923" s="18"/>
      <c r="I1923" s="42" t="s">
        <v>62</v>
      </c>
      <c r="J1923" s="41"/>
      <c r="K1923" s="7" t="s">
        <v>16</v>
      </c>
    </row>
    <row r="1924" s="1" customFormat="1" spans="1:11">
      <c r="A1924" s="16" t="s">
        <v>78</v>
      </c>
      <c r="B1924" s="20">
        <v>3103000391</v>
      </c>
      <c r="C1924" s="18" t="s">
        <v>2779</v>
      </c>
      <c r="D1924" s="18"/>
      <c r="E1924" s="18"/>
      <c r="F1924" s="18" t="s">
        <v>22</v>
      </c>
      <c r="G1924" s="19">
        <f>VLOOKUP(B1924,[1]Sheet1!$B$1:$G$65536,6,0)</f>
        <v>38.6166666666667</v>
      </c>
      <c r="H1924" s="18"/>
      <c r="I1924" s="42" t="s">
        <v>62</v>
      </c>
      <c r="J1924" s="41"/>
      <c r="K1924" s="7" t="s">
        <v>16</v>
      </c>
    </row>
    <row r="1925" s="1" customFormat="1" ht="42.75" spans="1:11">
      <c r="A1925" s="16" t="s">
        <v>98</v>
      </c>
      <c r="B1925" s="20">
        <v>310300040</v>
      </c>
      <c r="C1925" s="18" t="s">
        <v>2780</v>
      </c>
      <c r="D1925" s="18" t="s">
        <v>2781</v>
      </c>
      <c r="E1925" s="18"/>
      <c r="F1925" s="18" t="s">
        <v>22</v>
      </c>
      <c r="G1925" s="19">
        <f>VLOOKUP(B1925,[1]Sheet1!$B$1:$G$65536,6,0)</f>
        <v>22.75</v>
      </c>
      <c r="H1925" s="18"/>
      <c r="I1925" s="42" t="s">
        <v>62</v>
      </c>
      <c r="J1925" s="41"/>
      <c r="K1925" s="7" t="s">
        <v>16</v>
      </c>
    </row>
    <row r="1926" s="1" customFormat="1" ht="28.5" spans="1:11">
      <c r="A1926" s="16" t="s">
        <v>98</v>
      </c>
      <c r="B1926" s="20">
        <v>310300041</v>
      </c>
      <c r="C1926" s="18" t="s">
        <v>2782</v>
      </c>
      <c r="D1926" s="18"/>
      <c r="E1926" s="18"/>
      <c r="F1926" s="18" t="s">
        <v>22</v>
      </c>
      <c r="G1926" s="19">
        <f>VLOOKUP(B1926,[1]Sheet1!$B$1:$G$65536,6,0)</f>
        <v>7.7</v>
      </c>
      <c r="H1926" s="18"/>
      <c r="I1926" s="42" t="s">
        <v>62</v>
      </c>
      <c r="J1926" s="41"/>
      <c r="K1926" s="7" t="s">
        <v>16</v>
      </c>
    </row>
    <row r="1927" s="1" customFormat="1" spans="1:11">
      <c r="A1927" s="16" t="s">
        <v>98</v>
      </c>
      <c r="B1927" s="20">
        <v>310300042</v>
      </c>
      <c r="C1927" s="18" t="s">
        <v>2783</v>
      </c>
      <c r="D1927" s="18"/>
      <c r="E1927" s="18"/>
      <c r="F1927" s="18" t="s">
        <v>22</v>
      </c>
      <c r="G1927" s="19">
        <f>VLOOKUP(B1927,[1]Sheet1!$B$1:$G$65536,6,0)</f>
        <v>7.7</v>
      </c>
      <c r="H1927" s="18"/>
      <c r="I1927" s="42" t="s">
        <v>62</v>
      </c>
      <c r="J1927" s="41"/>
      <c r="K1927" s="7" t="s">
        <v>16</v>
      </c>
    </row>
    <row r="1928" s="1" customFormat="1" spans="1:11">
      <c r="A1928" s="16" t="s">
        <v>98</v>
      </c>
      <c r="B1928" s="20">
        <v>310300043</v>
      </c>
      <c r="C1928" s="18" t="s">
        <v>2784</v>
      </c>
      <c r="D1928" s="18"/>
      <c r="E1928" s="18"/>
      <c r="F1928" s="18" t="s">
        <v>22</v>
      </c>
      <c r="G1928" s="19">
        <f>VLOOKUP(B1928,[1]Sheet1!$B$1:$G$65536,6,0)</f>
        <v>60.2833333333333</v>
      </c>
      <c r="H1928" s="18"/>
      <c r="I1928" s="42" t="s">
        <v>62</v>
      </c>
      <c r="J1928" s="41"/>
      <c r="K1928" s="7" t="s">
        <v>16</v>
      </c>
    </row>
    <row r="1929" s="1" customFormat="1" spans="1:11">
      <c r="A1929" s="16" t="s">
        <v>98</v>
      </c>
      <c r="B1929" s="20">
        <v>310300044</v>
      </c>
      <c r="C1929" s="18" t="s">
        <v>2785</v>
      </c>
      <c r="D1929" s="18"/>
      <c r="E1929" s="18"/>
      <c r="F1929" s="18" t="s">
        <v>22</v>
      </c>
      <c r="G1929" s="19">
        <f>VLOOKUP(B1929,[1]Sheet1!$B$1:$G$65536,6,0)</f>
        <v>41.9233333333333</v>
      </c>
      <c r="H1929" s="18"/>
      <c r="I1929" s="42" t="s">
        <v>44</v>
      </c>
      <c r="J1929" s="41"/>
      <c r="K1929" s="7" t="s">
        <v>16</v>
      </c>
    </row>
    <row r="1930" s="1" customFormat="1" ht="28.5" spans="1:11">
      <c r="A1930" s="16" t="s">
        <v>98</v>
      </c>
      <c r="B1930" s="20">
        <v>310300045</v>
      </c>
      <c r="C1930" s="18" t="s">
        <v>2786</v>
      </c>
      <c r="D1930" s="18" t="s">
        <v>2787</v>
      </c>
      <c r="E1930" s="18"/>
      <c r="F1930" s="18" t="s">
        <v>22</v>
      </c>
      <c r="G1930" s="19">
        <f>VLOOKUP(B1930,[1]Sheet1!$B$1:$G$65536,6,0)</f>
        <v>19.2</v>
      </c>
      <c r="H1930" s="18"/>
      <c r="I1930" s="42" t="s">
        <v>62</v>
      </c>
      <c r="J1930" s="41"/>
      <c r="K1930" s="7" t="s">
        <v>16</v>
      </c>
    </row>
    <row r="1931" s="1" customFormat="1" spans="1:11">
      <c r="A1931" s="16" t="s">
        <v>98</v>
      </c>
      <c r="B1931" s="20">
        <v>310300046</v>
      </c>
      <c r="C1931" s="18" t="s">
        <v>2788</v>
      </c>
      <c r="D1931" s="18"/>
      <c r="E1931" s="18"/>
      <c r="F1931" s="18" t="s">
        <v>22</v>
      </c>
      <c r="G1931" s="19">
        <f>VLOOKUP(B1931,[1]Sheet1!$B$1:$G$65536,6,0)</f>
        <v>7.7</v>
      </c>
      <c r="H1931" s="18"/>
      <c r="I1931" s="42" t="s">
        <v>62</v>
      </c>
      <c r="J1931" s="41"/>
      <c r="K1931" s="7" t="s">
        <v>16</v>
      </c>
    </row>
    <row r="1932" s="1" customFormat="1" spans="1:11">
      <c r="A1932" s="16" t="s">
        <v>98</v>
      </c>
      <c r="B1932" s="20">
        <v>310300047</v>
      </c>
      <c r="C1932" s="18" t="s">
        <v>2789</v>
      </c>
      <c r="D1932" s="18" t="s">
        <v>2790</v>
      </c>
      <c r="E1932" s="18"/>
      <c r="F1932" s="18" t="s">
        <v>22</v>
      </c>
      <c r="G1932" s="19">
        <f>VLOOKUP(B1932,[1]Sheet1!$B$1:$G$65536,6,0)</f>
        <v>22.75</v>
      </c>
      <c r="H1932" s="18"/>
      <c r="I1932" s="42" t="s">
        <v>62</v>
      </c>
      <c r="J1932" s="41"/>
      <c r="K1932" s="7" t="s">
        <v>16</v>
      </c>
    </row>
    <row r="1933" s="1" customFormat="1" spans="1:11">
      <c r="A1933" s="16" t="s">
        <v>98</v>
      </c>
      <c r="B1933" s="20">
        <v>310300048</v>
      </c>
      <c r="C1933" s="18" t="s">
        <v>2791</v>
      </c>
      <c r="D1933" s="18"/>
      <c r="E1933" s="18"/>
      <c r="F1933" s="18" t="s">
        <v>22</v>
      </c>
      <c r="G1933" s="19">
        <f>VLOOKUP(B1933,[1]Sheet1!$B$1:$G$65536,6,0)</f>
        <v>37.7</v>
      </c>
      <c r="H1933" s="18"/>
      <c r="I1933" s="42" t="s">
        <v>44</v>
      </c>
      <c r="J1933" s="41"/>
      <c r="K1933" s="7" t="s">
        <v>16</v>
      </c>
    </row>
    <row r="1934" s="1" customFormat="1" ht="71.25" spans="1:11">
      <c r="A1934" s="16" t="s">
        <v>98</v>
      </c>
      <c r="B1934" s="20">
        <v>310300049</v>
      </c>
      <c r="C1934" s="18" t="s">
        <v>2792</v>
      </c>
      <c r="D1934" s="18" t="s">
        <v>2793</v>
      </c>
      <c r="E1934" s="18"/>
      <c r="F1934" s="18" t="s">
        <v>22</v>
      </c>
      <c r="G1934" s="19">
        <f>VLOOKUP(B1934,[1]Sheet1!$B$1:$G$65536,6,0)</f>
        <v>9.94166666666667</v>
      </c>
      <c r="H1934" s="18"/>
      <c r="I1934" s="42" t="s">
        <v>62</v>
      </c>
      <c r="J1934" s="41"/>
      <c r="K1934" s="7" t="s">
        <v>16</v>
      </c>
    </row>
    <row r="1935" s="1" customFormat="1" ht="28.5" spans="1:11">
      <c r="A1935" s="16" t="s">
        <v>78</v>
      </c>
      <c r="B1935" s="20">
        <v>310300050</v>
      </c>
      <c r="C1935" s="18" t="s">
        <v>2794</v>
      </c>
      <c r="D1935" s="18" t="s">
        <v>2795</v>
      </c>
      <c r="E1935" s="18"/>
      <c r="F1935" s="18" t="s">
        <v>22</v>
      </c>
      <c r="G1935" s="29">
        <f>ROUNDDOWN(VLOOKUP(B1935,[1]Sheet1!$B$1:$G$65536,6,0),0)</f>
        <v>159</v>
      </c>
      <c r="H1935" s="18"/>
      <c r="I1935" s="42" t="s">
        <v>62</v>
      </c>
      <c r="J1935" s="41"/>
      <c r="K1935" s="7" t="s">
        <v>16</v>
      </c>
    </row>
    <row r="1936" s="1" customFormat="1" ht="28.5" spans="1:11">
      <c r="A1936" s="16" t="s">
        <v>78</v>
      </c>
      <c r="B1936" s="20">
        <v>310300051</v>
      </c>
      <c r="C1936" s="18" t="s">
        <v>2796</v>
      </c>
      <c r="D1936" s="18" t="s">
        <v>2797</v>
      </c>
      <c r="E1936" s="18"/>
      <c r="F1936" s="18" t="s">
        <v>22</v>
      </c>
      <c r="G1936" s="29">
        <f>ROUNDDOWN(VLOOKUP(B1936,[1]Sheet1!$B$1:$G$65536,6,0),0)</f>
        <v>154</v>
      </c>
      <c r="H1936" s="18"/>
      <c r="I1936" s="42" t="s">
        <v>62</v>
      </c>
      <c r="J1936" s="41"/>
      <c r="K1936" s="7" t="s">
        <v>16</v>
      </c>
    </row>
    <row r="1937" s="1" customFormat="1" spans="1:11">
      <c r="A1937" s="16" t="s">
        <v>98</v>
      </c>
      <c r="B1937" s="20">
        <v>310300052</v>
      </c>
      <c r="C1937" s="18" t="s">
        <v>2798</v>
      </c>
      <c r="D1937" s="18"/>
      <c r="E1937" s="18"/>
      <c r="F1937" s="18" t="s">
        <v>22</v>
      </c>
      <c r="G1937" s="19">
        <f>VLOOKUP(B1937,[1]Sheet1!$B$1:$G$65536,6,0)</f>
        <v>14.4066666666667</v>
      </c>
      <c r="H1937" s="18"/>
      <c r="I1937" s="42" t="s">
        <v>62</v>
      </c>
      <c r="J1937" s="41"/>
      <c r="K1937" s="7" t="s">
        <v>16</v>
      </c>
    </row>
    <row r="1938" s="1" customFormat="1" spans="1:11">
      <c r="A1938" s="16" t="s">
        <v>98</v>
      </c>
      <c r="B1938" s="20">
        <v>310300053</v>
      </c>
      <c r="C1938" s="18" t="s">
        <v>2799</v>
      </c>
      <c r="D1938" s="18"/>
      <c r="E1938" s="18"/>
      <c r="F1938" s="18" t="s">
        <v>22</v>
      </c>
      <c r="G1938" s="19">
        <f>VLOOKUP(B1938,[1]Sheet1!$B$1:$G$65536,6,0)</f>
        <v>4.68</v>
      </c>
      <c r="H1938" s="18"/>
      <c r="I1938" s="42" t="s">
        <v>62</v>
      </c>
      <c r="J1938" s="41"/>
      <c r="K1938" s="7" t="s">
        <v>16</v>
      </c>
    </row>
    <row r="1939" s="1" customFormat="1" ht="42.75" spans="1:11">
      <c r="A1939" s="16" t="s">
        <v>98</v>
      </c>
      <c r="B1939" s="20">
        <v>310300054</v>
      </c>
      <c r="C1939" s="18" t="s">
        <v>2800</v>
      </c>
      <c r="D1939" s="18" t="s">
        <v>2801</v>
      </c>
      <c r="E1939" s="18"/>
      <c r="F1939" s="18" t="s">
        <v>22</v>
      </c>
      <c r="G1939" s="19">
        <f>VLOOKUP(B1939,[1]Sheet1!$B$1:$G$65536,6,0)</f>
        <v>8.60666666666667</v>
      </c>
      <c r="H1939" s="18"/>
      <c r="I1939" s="42" t="s">
        <v>62</v>
      </c>
      <c r="J1939" s="41"/>
      <c r="K1939" s="7" t="s">
        <v>16</v>
      </c>
    </row>
    <row r="1940" s="1" customFormat="1" ht="28.5" spans="1:11">
      <c r="A1940" s="16" t="s">
        <v>98</v>
      </c>
      <c r="B1940" s="20">
        <v>310300055</v>
      </c>
      <c r="C1940" s="18" t="s">
        <v>2802</v>
      </c>
      <c r="D1940" s="18"/>
      <c r="E1940" s="18"/>
      <c r="F1940" s="18" t="s">
        <v>22</v>
      </c>
      <c r="G1940" s="19">
        <f>VLOOKUP(B1940,[1]Sheet1!$B$1:$G$65536,6,0)</f>
        <v>12.89</v>
      </c>
      <c r="H1940" s="18"/>
      <c r="I1940" s="42" t="s">
        <v>62</v>
      </c>
      <c r="J1940" s="41"/>
      <c r="K1940" s="7" t="s">
        <v>16</v>
      </c>
    </row>
    <row r="1941" s="1" customFormat="1" spans="1:11">
      <c r="A1941" s="16" t="s">
        <v>98</v>
      </c>
      <c r="B1941" s="20">
        <v>310300056</v>
      </c>
      <c r="C1941" s="18" t="s">
        <v>2803</v>
      </c>
      <c r="D1941" s="18"/>
      <c r="E1941" s="18"/>
      <c r="F1941" s="18" t="s">
        <v>22</v>
      </c>
      <c r="G1941" s="19">
        <f>VLOOKUP(B1941,[1]Sheet1!$B$1:$G$65536,6,0)</f>
        <v>14.4066666666667</v>
      </c>
      <c r="H1941" s="18"/>
      <c r="I1941" s="42" t="s">
        <v>62</v>
      </c>
      <c r="J1941" s="41"/>
      <c r="K1941" s="7" t="s">
        <v>16</v>
      </c>
    </row>
    <row r="1942" s="1" customFormat="1" spans="1:11">
      <c r="A1942" s="16" t="s">
        <v>98</v>
      </c>
      <c r="B1942" s="20">
        <v>310300057</v>
      </c>
      <c r="C1942" s="18" t="s">
        <v>2804</v>
      </c>
      <c r="D1942" s="18"/>
      <c r="E1942" s="18"/>
      <c r="F1942" s="18" t="s">
        <v>22</v>
      </c>
      <c r="G1942" s="19">
        <f>VLOOKUP(B1942,[1]Sheet1!$B$1:$G$65536,6,0)</f>
        <v>13.645</v>
      </c>
      <c r="H1942" s="18"/>
      <c r="I1942" s="42" t="s">
        <v>62</v>
      </c>
      <c r="J1942" s="41"/>
      <c r="K1942" s="7" t="s">
        <v>16</v>
      </c>
    </row>
    <row r="1943" s="1" customFormat="1" spans="1:11">
      <c r="A1943" s="16" t="s">
        <v>98</v>
      </c>
      <c r="B1943" s="20">
        <v>3103000571</v>
      </c>
      <c r="C1943" s="18" t="s">
        <v>2805</v>
      </c>
      <c r="D1943" s="18" t="s">
        <v>2806</v>
      </c>
      <c r="E1943" s="18"/>
      <c r="F1943" s="18" t="s">
        <v>22</v>
      </c>
      <c r="G1943" s="19">
        <f>VLOOKUP(B1943,[1]Sheet1!$B$1:$G$65536,6,0)</f>
        <v>22.25</v>
      </c>
      <c r="H1943" s="18"/>
      <c r="I1943" s="42" t="s">
        <v>62</v>
      </c>
      <c r="J1943" s="41"/>
      <c r="K1943" s="7" t="s">
        <v>16</v>
      </c>
    </row>
    <row r="1944" s="1" customFormat="1" spans="1:11">
      <c r="A1944" s="16" t="s">
        <v>98</v>
      </c>
      <c r="B1944" s="20">
        <v>310300058</v>
      </c>
      <c r="C1944" s="18" t="s">
        <v>2807</v>
      </c>
      <c r="D1944" s="18"/>
      <c r="E1944" s="18"/>
      <c r="F1944" s="18" t="s">
        <v>22</v>
      </c>
      <c r="G1944" s="19">
        <f>VLOOKUP(B1944,[1]Sheet1!$B$1:$G$65536,6,0)</f>
        <v>15.1166666666667</v>
      </c>
      <c r="H1944" s="18"/>
      <c r="I1944" s="42" t="s">
        <v>62</v>
      </c>
      <c r="J1944" s="41"/>
      <c r="K1944" s="7" t="s">
        <v>16</v>
      </c>
    </row>
    <row r="1945" s="1" customFormat="1" ht="28.5" spans="1:11">
      <c r="A1945" s="16" t="s">
        <v>98</v>
      </c>
      <c r="B1945" s="20">
        <v>3103000581</v>
      </c>
      <c r="C1945" s="18" t="s">
        <v>2808</v>
      </c>
      <c r="D1945" s="18" t="s">
        <v>2809</v>
      </c>
      <c r="E1945" s="18"/>
      <c r="F1945" s="18" t="s">
        <v>2810</v>
      </c>
      <c r="G1945" s="29">
        <f>VLOOKUP(B1945,[1]Sheet1!$B$1:$G$65536,6,0)</f>
        <v>37.0333333333333</v>
      </c>
      <c r="H1945" s="18"/>
      <c r="I1945" s="42" t="s">
        <v>62</v>
      </c>
      <c r="J1945" s="41"/>
      <c r="K1945" s="7" t="s">
        <v>16</v>
      </c>
    </row>
    <row r="1946" s="1" customFormat="1" spans="1:11">
      <c r="A1946" s="16" t="s">
        <v>98</v>
      </c>
      <c r="B1946" s="20">
        <v>3103000582</v>
      </c>
      <c r="C1946" s="18" t="s">
        <v>2811</v>
      </c>
      <c r="D1946" s="18" t="s">
        <v>2806</v>
      </c>
      <c r="E1946" s="18"/>
      <c r="F1946" s="18" t="s">
        <v>22</v>
      </c>
      <c r="G1946" s="19">
        <f>VLOOKUP(B1946,[1]Sheet1!$B$1:$G$65536,6,0)</f>
        <v>41.1166666666667</v>
      </c>
      <c r="H1946" s="18"/>
      <c r="I1946" s="42" t="s">
        <v>62</v>
      </c>
      <c r="J1946" s="41"/>
      <c r="K1946" s="7" t="s">
        <v>16</v>
      </c>
    </row>
    <row r="1947" s="1" customFormat="1" ht="57" spans="1:11">
      <c r="A1947" s="16" t="s">
        <v>98</v>
      </c>
      <c r="B1947" s="20">
        <v>310300059</v>
      </c>
      <c r="C1947" s="18" t="s">
        <v>2812</v>
      </c>
      <c r="D1947" s="18" t="s">
        <v>2813</v>
      </c>
      <c r="E1947" s="18"/>
      <c r="F1947" s="18" t="s">
        <v>22</v>
      </c>
      <c r="G1947" s="29">
        <f>ROUNDDOWN(VLOOKUP(B1947,[1]Sheet1!$B$1:$G$65536,6,0),0)</f>
        <v>225</v>
      </c>
      <c r="H1947" s="18"/>
      <c r="I1947" s="42" t="s">
        <v>44</v>
      </c>
      <c r="J1947" s="41"/>
      <c r="K1947" s="7" t="s">
        <v>16</v>
      </c>
    </row>
    <row r="1948" s="1" customFormat="1" ht="28.5" spans="1:11">
      <c r="A1948" s="16" t="s">
        <v>98</v>
      </c>
      <c r="B1948" s="20">
        <v>310300060</v>
      </c>
      <c r="C1948" s="18" t="s">
        <v>2814</v>
      </c>
      <c r="D1948" s="18"/>
      <c r="E1948" s="18"/>
      <c r="F1948" s="18" t="s">
        <v>22</v>
      </c>
      <c r="G1948" s="19">
        <f>VLOOKUP(B1948,[1]Sheet1!$B$1:$G$65536,6,0)</f>
        <v>60.2366666666667</v>
      </c>
      <c r="H1948" s="18"/>
      <c r="I1948" s="42" t="s">
        <v>62</v>
      </c>
      <c r="J1948" s="41"/>
      <c r="K1948" s="7" t="s">
        <v>16</v>
      </c>
    </row>
    <row r="1949" s="1" customFormat="1" ht="42.75" spans="1:11">
      <c r="A1949" s="16" t="s">
        <v>98</v>
      </c>
      <c r="B1949" s="20">
        <v>310300061</v>
      </c>
      <c r="C1949" s="18" t="s">
        <v>2815</v>
      </c>
      <c r="D1949" s="18" t="s">
        <v>2816</v>
      </c>
      <c r="E1949" s="18"/>
      <c r="F1949" s="18" t="s">
        <v>22</v>
      </c>
      <c r="G1949" s="19">
        <f>VLOOKUP(B1949,[1]Sheet1!$B$1:$G$65536,6,0)</f>
        <v>22.75</v>
      </c>
      <c r="H1949" s="18"/>
      <c r="I1949" s="42" t="s">
        <v>62</v>
      </c>
      <c r="J1949" s="41"/>
      <c r="K1949" s="7" t="s">
        <v>16</v>
      </c>
    </row>
    <row r="1950" s="1" customFormat="1" ht="28.5" spans="1:11">
      <c r="A1950" s="16" t="s">
        <v>98</v>
      </c>
      <c r="B1950" s="20">
        <v>310300062</v>
      </c>
      <c r="C1950" s="18" t="s">
        <v>2817</v>
      </c>
      <c r="D1950" s="18"/>
      <c r="E1950" s="18"/>
      <c r="F1950" s="18" t="s">
        <v>22</v>
      </c>
      <c r="G1950" s="29">
        <f>ROUNDDOWN(VLOOKUP(B1950,[1]Sheet1!$B$1:$G$65536,6,0),0)</f>
        <v>135</v>
      </c>
      <c r="H1950" s="18"/>
      <c r="I1950" s="42" t="s">
        <v>44</v>
      </c>
      <c r="J1950" s="41"/>
      <c r="K1950" s="7" t="s">
        <v>16</v>
      </c>
    </row>
    <row r="1951" s="1" customFormat="1" ht="71.25" spans="1:11">
      <c r="A1951" s="16" t="s">
        <v>98</v>
      </c>
      <c r="B1951" s="20">
        <v>310300063</v>
      </c>
      <c r="C1951" s="18" t="s">
        <v>2818</v>
      </c>
      <c r="D1951" s="18" t="s">
        <v>2819</v>
      </c>
      <c r="E1951" s="18"/>
      <c r="F1951" s="18" t="s">
        <v>22</v>
      </c>
      <c r="G1951" s="19">
        <f>VLOOKUP(B1951,[1]Sheet1!$B$1:$G$65536,6,0)</f>
        <v>22.75</v>
      </c>
      <c r="H1951" s="18"/>
      <c r="I1951" s="42" t="s">
        <v>62</v>
      </c>
      <c r="J1951" s="41"/>
      <c r="K1951" s="7" t="s">
        <v>16</v>
      </c>
    </row>
    <row r="1952" s="1" customFormat="1" ht="28.5" spans="1:11">
      <c r="A1952" s="16" t="s">
        <v>98</v>
      </c>
      <c r="B1952" s="20">
        <v>310300064</v>
      </c>
      <c r="C1952" s="18" t="s">
        <v>2820</v>
      </c>
      <c r="D1952" s="18"/>
      <c r="E1952" s="18"/>
      <c r="F1952" s="18" t="s">
        <v>22</v>
      </c>
      <c r="G1952" s="29">
        <f>ROUNDDOWN(VLOOKUP(B1952,[1]Sheet1!$B$1:$G$65536,6,0),0)</f>
        <v>135</v>
      </c>
      <c r="H1952" s="18"/>
      <c r="I1952" s="42" t="s">
        <v>62</v>
      </c>
      <c r="J1952" s="41"/>
      <c r="K1952" s="7" t="s">
        <v>16</v>
      </c>
    </row>
    <row r="1953" s="1" customFormat="1" spans="1:11">
      <c r="A1953" s="16" t="s">
        <v>98</v>
      </c>
      <c r="B1953" s="20">
        <v>310300065</v>
      </c>
      <c r="C1953" s="18" t="s">
        <v>2821</v>
      </c>
      <c r="D1953" s="18"/>
      <c r="E1953" s="18"/>
      <c r="F1953" s="18" t="s">
        <v>22</v>
      </c>
      <c r="G1953" s="19">
        <f>VLOOKUP(B1953,[1]Sheet1!$B$1:$G$65536,6,0)</f>
        <v>22.8366666666667</v>
      </c>
      <c r="H1953" s="18"/>
      <c r="I1953" s="42" t="s">
        <v>44</v>
      </c>
      <c r="J1953" s="41"/>
      <c r="K1953" s="7" t="s">
        <v>16</v>
      </c>
    </row>
    <row r="1954" s="1" customFormat="1" spans="1:11">
      <c r="A1954" s="16" t="s">
        <v>98</v>
      </c>
      <c r="B1954" s="20">
        <v>310300066</v>
      </c>
      <c r="C1954" s="18" t="s">
        <v>2822</v>
      </c>
      <c r="D1954" s="18"/>
      <c r="E1954" s="18"/>
      <c r="F1954" s="18" t="s">
        <v>22</v>
      </c>
      <c r="G1954" s="29">
        <f>ROUNDDOWN(VLOOKUP(B1954,[1]Sheet1!$B$1:$G$65536,6,0),0)</f>
        <v>113</v>
      </c>
      <c r="H1954" s="18"/>
      <c r="I1954" s="42" t="s">
        <v>44</v>
      </c>
      <c r="J1954" s="41"/>
      <c r="K1954" s="7" t="s">
        <v>16</v>
      </c>
    </row>
    <row r="1955" s="1" customFormat="1" spans="1:11">
      <c r="A1955" s="16" t="s">
        <v>98</v>
      </c>
      <c r="B1955" s="20">
        <v>310300067</v>
      </c>
      <c r="C1955" s="18" t="s">
        <v>2823</v>
      </c>
      <c r="D1955" s="18"/>
      <c r="E1955" s="18"/>
      <c r="F1955" s="18" t="s">
        <v>22</v>
      </c>
      <c r="G1955" s="19">
        <f>VLOOKUP(B1955,[1]Sheet1!$B$1:$G$65536,6,0)</f>
        <v>17.8866666666667</v>
      </c>
      <c r="H1955" s="18"/>
      <c r="I1955" s="42" t="s">
        <v>44</v>
      </c>
      <c r="J1955" s="41"/>
      <c r="K1955" s="7" t="s">
        <v>16</v>
      </c>
    </row>
    <row r="1956" s="1" customFormat="1" ht="28.5" spans="1:11">
      <c r="A1956" s="16" t="s">
        <v>98</v>
      </c>
      <c r="B1956" s="20">
        <v>310300068</v>
      </c>
      <c r="C1956" s="18" t="s">
        <v>2824</v>
      </c>
      <c r="D1956" s="18"/>
      <c r="E1956" s="18"/>
      <c r="F1956" s="18" t="s">
        <v>22</v>
      </c>
      <c r="G1956" s="19">
        <f>VLOOKUP(B1956,[1]Sheet1!$B$1:$G$65536,6,0)</f>
        <v>90.3633333333333</v>
      </c>
      <c r="H1956" s="18"/>
      <c r="I1956" s="42" t="s">
        <v>44</v>
      </c>
      <c r="J1956" s="41"/>
      <c r="K1956" s="7" t="s">
        <v>16</v>
      </c>
    </row>
    <row r="1957" s="1" customFormat="1" ht="42.75" spans="1:11">
      <c r="A1957" s="16" t="s">
        <v>98</v>
      </c>
      <c r="B1957" s="20">
        <v>310300069</v>
      </c>
      <c r="C1957" s="18" t="s">
        <v>2825</v>
      </c>
      <c r="D1957" s="18" t="s">
        <v>2826</v>
      </c>
      <c r="E1957" s="18"/>
      <c r="F1957" s="18" t="s">
        <v>22</v>
      </c>
      <c r="G1957" s="29">
        <f>ROUNDDOWN(VLOOKUP(B1957,[1]Sheet1!$B$1:$G$65536,6,0),0)</f>
        <v>113</v>
      </c>
      <c r="H1957" s="18"/>
      <c r="I1957" s="42" t="s">
        <v>44</v>
      </c>
      <c r="J1957" s="41"/>
      <c r="K1957" s="7" t="s">
        <v>16</v>
      </c>
    </row>
    <row r="1958" s="1" customFormat="1" ht="71.25" spans="1:11">
      <c r="A1958" s="16" t="s">
        <v>98</v>
      </c>
      <c r="B1958" s="20">
        <v>310300070</v>
      </c>
      <c r="C1958" s="18" t="s">
        <v>2827</v>
      </c>
      <c r="D1958" s="18" t="s">
        <v>2828</v>
      </c>
      <c r="E1958" s="18"/>
      <c r="F1958" s="18" t="s">
        <v>22</v>
      </c>
      <c r="G1958" s="19">
        <f>VLOOKUP(B1958,[1]Sheet1!$B$1:$G$65536,6,0)</f>
        <v>75.2333333333333</v>
      </c>
      <c r="H1958" s="18"/>
      <c r="I1958" s="42" t="s">
        <v>44</v>
      </c>
      <c r="J1958" s="41"/>
      <c r="K1958" s="7" t="s">
        <v>16</v>
      </c>
    </row>
    <row r="1959" s="1" customFormat="1" spans="1:11">
      <c r="A1959" s="16" t="s">
        <v>98</v>
      </c>
      <c r="B1959" s="20">
        <v>310300071</v>
      </c>
      <c r="C1959" s="18" t="s">
        <v>2829</v>
      </c>
      <c r="D1959" s="18"/>
      <c r="E1959" s="18"/>
      <c r="F1959" s="18" t="s">
        <v>22</v>
      </c>
      <c r="G1959" s="19">
        <f>VLOOKUP(B1959,[1]Sheet1!$B$1:$G$65536,6,0)</f>
        <v>75.2333333333333</v>
      </c>
      <c r="H1959" s="18"/>
      <c r="I1959" s="42" t="s">
        <v>62</v>
      </c>
      <c r="J1959" s="41"/>
      <c r="K1959" s="7" t="s">
        <v>16</v>
      </c>
    </row>
    <row r="1960" s="1" customFormat="1" spans="1:11">
      <c r="A1960" s="16" t="s">
        <v>98</v>
      </c>
      <c r="B1960" s="20">
        <v>310300072</v>
      </c>
      <c r="C1960" s="18" t="s">
        <v>2830</v>
      </c>
      <c r="D1960" s="18" t="s">
        <v>2831</v>
      </c>
      <c r="E1960" s="18"/>
      <c r="F1960" s="18" t="s">
        <v>22</v>
      </c>
      <c r="G1960" s="19">
        <f>VLOOKUP(B1960,[1]Sheet1!$B$1:$G$65536,6,0)</f>
        <v>60.2833333333333</v>
      </c>
      <c r="H1960" s="18"/>
      <c r="I1960" s="42" t="s">
        <v>62</v>
      </c>
      <c r="J1960" s="41"/>
      <c r="K1960" s="7" t="s">
        <v>16</v>
      </c>
    </row>
    <row r="1961" s="1" customFormat="1" spans="1:11">
      <c r="A1961" s="16" t="s">
        <v>98</v>
      </c>
      <c r="B1961" s="20">
        <v>310300073</v>
      </c>
      <c r="C1961" s="18" t="s">
        <v>2832</v>
      </c>
      <c r="D1961" s="18" t="s">
        <v>2833</v>
      </c>
      <c r="E1961" s="18"/>
      <c r="F1961" s="18" t="s">
        <v>22</v>
      </c>
      <c r="G1961" s="29">
        <f>VLOOKUP(B1961,[1]Sheet1!$B$1:$G$65536,6,0)</f>
        <v>52.0016666666667</v>
      </c>
      <c r="H1961" s="18"/>
      <c r="I1961" s="42" t="s">
        <v>62</v>
      </c>
      <c r="J1961" s="41"/>
      <c r="K1961" s="7" t="s">
        <v>16</v>
      </c>
    </row>
    <row r="1962" s="1" customFormat="1" ht="42.75" spans="1:11">
      <c r="A1962" s="16" t="s">
        <v>98</v>
      </c>
      <c r="B1962" s="20">
        <v>310300074</v>
      </c>
      <c r="C1962" s="18" t="s">
        <v>2834</v>
      </c>
      <c r="D1962" s="18" t="s">
        <v>2835</v>
      </c>
      <c r="E1962" s="18"/>
      <c r="F1962" s="18" t="s">
        <v>22</v>
      </c>
      <c r="G1962" s="19">
        <f>VLOOKUP(B1962,[1]Sheet1!$B$1:$G$65536,6,0)</f>
        <v>4.24333333333333</v>
      </c>
      <c r="H1962" s="18"/>
      <c r="I1962" s="42" t="s">
        <v>24</v>
      </c>
      <c r="J1962" s="41"/>
      <c r="K1962" s="7" t="s">
        <v>16</v>
      </c>
    </row>
    <row r="1963" s="1" customFormat="1" spans="1:11">
      <c r="A1963" s="16" t="s">
        <v>98</v>
      </c>
      <c r="B1963" s="20">
        <v>310300075</v>
      </c>
      <c r="C1963" s="18" t="s">
        <v>2836</v>
      </c>
      <c r="D1963" s="18"/>
      <c r="E1963" s="18"/>
      <c r="F1963" s="18" t="s">
        <v>22</v>
      </c>
      <c r="G1963" s="19">
        <f>VLOOKUP(B1963,[1]Sheet1!$B$1:$G$65536,6,0)</f>
        <v>10.8</v>
      </c>
      <c r="H1963" s="18"/>
      <c r="I1963" s="42" t="s">
        <v>24</v>
      </c>
      <c r="J1963" s="41"/>
      <c r="K1963" s="7" t="s">
        <v>16</v>
      </c>
    </row>
    <row r="1964" s="1" customFormat="1" spans="1:11">
      <c r="A1964" s="16" t="s">
        <v>98</v>
      </c>
      <c r="B1964" s="20">
        <v>310300076</v>
      </c>
      <c r="C1964" s="18" t="s">
        <v>2837</v>
      </c>
      <c r="D1964" s="18"/>
      <c r="E1964" s="18"/>
      <c r="F1964" s="18" t="s">
        <v>22</v>
      </c>
      <c r="G1964" s="19">
        <f>VLOOKUP(B1964,[1]Sheet1!$B$1:$G$65536,6,0)</f>
        <v>10.8</v>
      </c>
      <c r="H1964" s="18"/>
      <c r="I1964" s="42" t="s">
        <v>62</v>
      </c>
      <c r="J1964" s="41"/>
      <c r="K1964" s="7" t="s">
        <v>16</v>
      </c>
    </row>
    <row r="1965" s="1" customFormat="1" ht="28.5" spans="1:11">
      <c r="A1965" s="16" t="s">
        <v>98</v>
      </c>
      <c r="B1965" s="20">
        <v>310300077</v>
      </c>
      <c r="C1965" s="18" t="s">
        <v>2838</v>
      </c>
      <c r="D1965" s="18"/>
      <c r="E1965" s="18"/>
      <c r="F1965" s="18" t="s">
        <v>22</v>
      </c>
      <c r="G1965" s="19">
        <f>VLOOKUP(B1965,[1]Sheet1!$B$1:$G$65536,6,0)</f>
        <v>7.81666666666667</v>
      </c>
      <c r="H1965" s="18"/>
      <c r="I1965" s="42" t="s">
        <v>24</v>
      </c>
      <c r="J1965" s="41"/>
      <c r="K1965" s="7" t="s">
        <v>16</v>
      </c>
    </row>
    <row r="1966" s="1" customFormat="1" ht="28.5" spans="1:11">
      <c r="A1966" s="16" t="s">
        <v>98</v>
      </c>
      <c r="B1966" s="20">
        <v>310300078</v>
      </c>
      <c r="C1966" s="18" t="s">
        <v>2839</v>
      </c>
      <c r="D1966" s="18" t="s">
        <v>2840</v>
      </c>
      <c r="E1966" s="18"/>
      <c r="F1966" s="18" t="s">
        <v>22</v>
      </c>
      <c r="G1966" s="19">
        <f>VLOOKUP(B1966,[1]Sheet1!$B$1:$G$65536,6,0)</f>
        <v>60.2833333333333</v>
      </c>
      <c r="H1966" s="18"/>
      <c r="I1966" s="42" t="s">
        <v>62</v>
      </c>
      <c r="J1966" s="41"/>
      <c r="K1966" s="7" t="s">
        <v>16</v>
      </c>
    </row>
    <row r="1967" s="1" customFormat="1" spans="1:11">
      <c r="A1967" s="16" t="s">
        <v>98</v>
      </c>
      <c r="B1967" s="20">
        <v>310300079</v>
      </c>
      <c r="C1967" s="18" t="s">
        <v>2841</v>
      </c>
      <c r="D1967" s="18"/>
      <c r="E1967" s="18"/>
      <c r="F1967" s="18" t="s">
        <v>22</v>
      </c>
      <c r="G1967" s="19">
        <f>VLOOKUP(B1967,[1]Sheet1!$B$1:$G$65536,6,0)</f>
        <v>15.1166666666667</v>
      </c>
      <c r="H1967" s="18"/>
      <c r="I1967" s="42" t="s">
        <v>62</v>
      </c>
      <c r="J1967" s="41"/>
      <c r="K1967" s="7" t="s">
        <v>16</v>
      </c>
    </row>
    <row r="1968" s="1" customFormat="1" spans="1:11">
      <c r="A1968" s="16" t="s">
        <v>98</v>
      </c>
      <c r="B1968" s="20">
        <v>310300080</v>
      </c>
      <c r="C1968" s="18" t="s">
        <v>2842</v>
      </c>
      <c r="D1968" s="18"/>
      <c r="E1968" s="18"/>
      <c r="F1968" s="18" t="s">
        <v>22</v>
      </c>
      <c r="G1968" s="19">
        <f>VLOOKUP(B1968,[1]Sheet1!$B$1:$G$65536,6,0)</f>
        <v>31.25</v>
      </c>
      <c r="H1968" s="18"/>
      <c r="I1968" s="42" t="s">
        <v>62</v>
      </c>
      <c r="J1968" s="41"/>
      <c r="K1968" s="7" t="s">
        <v>16</v>
      </c>
    </row>
    <row r="1969" s="1" customFormat="1" ht="28.5" spans="1:11">
      <c r="A1969" s="16" t="s">
        <v>98</v>
      </c>
      <c r="B1969" s="20">
        <v>310300081</v>
      </c>
      <c r="C1969" s="18" t="s">
        <v>2843</v>
      </c>
      <c r="D1969" s="18" t="s">
        <v>2844</v>
      </c>
      <c r="E1969" s="18"/>
      <c r="F1969" s="18" t="s">
        <v>22</v>
      </c>
      <c r="G1969" s="19">
        <f>VLOOKUP(B1969,[1]Sheet1!$B$1:$G$65536,6,0)</f>
        <v>22.75</v>
      </c>
      <c r="H1969" s="18"/>
      <c r="I1969" s="42" t="s">
        <v>62</v>
      </c>
      <c r="J1969" s="41"/>
      <c r="K1969" s="7" t="s">
        <v>16</v>
      </c>
    </row>
    <row r="1970" s="1" customFormat="1" ht="28.5" spans="1:11">
      <c r="A1970" s="16" t="s">
        <v>98</v>
      </c>
      <c r="B1970" s="20">
        <v>310300082</v>
      </c>
      <c r="C1970" s="18" t="s">
        <v>2845</v>
      </c>
      <c r="D1970" s="18" t="s">
        <v>2844</v>
      </c>
      <c r="E1970" s="18"/>
      <c r="F1970" s="18" t="s">
        <v>22</v>
      </c>
      <c r="G1970" s="19">
        <f>VLOOKUP(B1970,[1]Sheet1!$B$1:$G$65536,6,0)</f>
        <v>22.75</v>
      </c>
      <c r="H1970" s="18"/>
      <c r="I1970" s="42" t="s">
        <v>62</v>
      </c>
      <c r="J1970" s="41"/>
      <c r="K1970" s="7" t="s">
        <v>16</v>
      </c>
    </row>
    <row r="1971" s="1" customFormat="1" ht="42.75" spans="1:11">
      <c r="A1971" s="16" t="s">
        <v>78</v>
      </c>
      <c r="B1971" s="20">
        <v>310300083</v>
      </c>
      <c r="C1971" s="18" t="s">
        <v>2846</v>
      </c>
      <c r="D1971" s="18" t="s">
        <v>2847</v>
      </c>
      <c r="E1971" s="18"/>
      <c r="F1971" s="18" t="s">
        <v>22</v>
      </c>
      <c r="G1971" s="29">
        <f>ROUNDDOWN(VLOOKUP(B1971,[1]Sheet1!$B$1:$G$65536,6,0),0)</f>
        <v>485</v>
      </c>
      <c r="H1971" s="18"/>
      <c r="I1971" s="42" t="s">
        <v>24</v>
      </c>
      <c r="J1971" s="41"/>
      <c r="K1971" s="7" t="s">
        <v>16</v>
      </c>
    </row>
    <row r="1972" s="1" customFormat="1" ht="42.75" spans="1:11">
      <c r="A1972" s="16" t="s">
        <v>78</v>
      </c>
      <c r="B1972" s="20">
        <v>310300084</v>
      </c>
      <c r="C1972" s="18" t="s">
        <v>2848</v>
      </c>
      <c r="D1972" s="18"/>
      <c r="E1972" s="18"/>
      <c r="F1972" s="18" t="s">
        <v>22</v>
      </c>
      <c r="G1972" s="29">
        <f>ROUNDDOWN(VLOOKUP(B1972,[1]Sheet1!$B$1:$G$65536,6,0),0)</f>
        <v>1800</v>
      </c>
      <c r="H1972" s="18" t="s">
        <v>1035</v>
      </c>
      <c r="I1972" s="42" t="s">
        <v>24</v>
      </c>
      <c r="J1972" s="41"/>
      <c r="K1972" s="7" t="s">
        <v>16</v>
      </c>
    </row>
    <row r="1973" s="1" customFormat="1" spans="1:11">
      <c r="A1973" s="16" t="s">
        <v>78</v>
      </c>
      <c r="B1973" s="20">
        <v>310300085</v>
      </c>
      <c r="C1973" s="18" t="s">
        <v>2849</v>
      </c>
      <c r="D1973" s="18"/>
      <c r="E1973" s="18"/>
      <c r="F1973" s="18" t="s">
        <v>22</v>
      </c>
      <c r="G1973" s="29">
        <f>ROUNDDOWN(VLOOKUP(B1973,[1]Sheet1!$B$1:$G$65536,6,0),0)</f>
        <v>214</v>
      </c>
      <c r="H1973" s="18"/>
      <c r="I1973" s="42" t="s">
        <v>62</v>
      </c>
      <c r="J1973" s="41"/>
      <c r="K1973" s="7" t="s">
        <v>16</v>
      </c>
    </row>
    <row r="1974" s="1" customFormat="1" ht="57" spans="1:11">
      <c r="A1974" s="16" t="s">
        <v>78</v>
      </c>
      <c r="B1974" s="20">
        <v>310300086</v>
      </c>
      <c r="C1974" s="18" t="s">
        <v>2850</v>
      </c>
      <c r="D1974" s="18" t="s">
        <v>2851</v>
      </c>
      <c r="E1974" s="18"/>
      <c r="F1974" s="18" t="s">
        <v>22</v>
      </c>
      <c r="G1974" s="29">
        <f>ROUNDDOWN(VLOOKUP(B1974,[1]Sheet1!$B$1:$G$65536,6,0),0)</f>
        <v>192</v>
      </c>
      <c r="H1974" s="18"/>
      <c r="I1974" s="42" t="s">
        <v>62</v>
      </c>
      <c r="J1974" s="41"/>
      <c r="K1974" s="7" t="s">
        <v>16</v>
      </c>
    </row>
    <row r="1975" s="1" customFormat="1" ht="57" spans="1:11">
      <c r="A1975" s="16" t="s">
        <v>78</v>
      </c>
      <c r="B1975" s="20">
        <v>310300087</v>
      </c>
      <c r="C1975" s="18" t="s">
        <v>2852</v>
      </c>
      <c r="D1975" s="18" t="s">
        <v>2853</v>
      </c>
      <c r="E1975" s="18"/>
      <c r="F1975" s="18" t="s">
        <v>22</v>
      </c>
      <c r="G1975" s="29">
        <f>ROUNDDOWN(VLOOKUP(B1975,[1]Sheet1!$B$1:$G$65536,6,0),0)</f>
        <v>1001</v>
      </c>
      <c r="H1975" s="18"/>
      <c r="I1975" s="42" t="s">
        <v>44</v>
      </c>
      <c r="J1975" s="41"/>
      <c r="K1975" s="7" t="s">
        <v>16</v>
      </c>
    </row>
    <row r="1976" s="1" customFormat="1" ht="28.5" spans="1:11">
      <c r="A1976" s="16" t="s">
        <v>78</v>
      </c>
      <c r="B1976" s="20">
        <v>310300088</v>
      </c>
      <c r="C1976" s="18" t="s">
        <v>2854</v>
      </c>
      <c r="D1976" s="18"/>
      <c r="E1976" s="18"/>
      <c r="F1976" s="18" t="s">
        <v>22</v>
      </c>
      <c r="G1976" s="29">
        <f>ROUNDDOWN(VLOOKUP(B1976,[1]Sheet1!$B$1:$G$65536,6,0),0)</f>
        <v>616</v>
      </c>
      <c r="H1976" s="18"/>
      <c r="I1976" s="42" t="s">
        <v>44</v>
      </c>
      <c r="J1976" s="41"/>
      <c r="K1976" s="7" t="s">
        <v>16</v>
      </c>
    </row>
    <row r="1977" s="1" customFormat="1" ht="28.5" spans="1:11">
      <c r="A1977" s="16" t="s">
        <v>78</v>
      </c>
      <c r="B1977" s="20">
        <v>310300089</v>
      </c>
      <c r="C1977" s="18" t="s">
        <v>2855</v>
      </c>
      <c r="D1977" s="18" t="s">
        <v>2856</v>
      </c>
      <c r="E1977" s="18"/>
      <c r="F1977" s="18" t="s">
        <v>22</v>
      </c>
      <c r="G1977" s="19">
        <f>VLOOKUP(B1977,[1]Sheet1!$B$1:$G$65536,6,0)</f>
        <v>23.2033333333333</v>
      </c>
      <c r="H1977" s="18"/>
      <c r="I1977" s="42" t="s">
        <v>44</v>
      </c>
      <c r="J1977" s="41"/>
      <c r="K1977" s="7" t="s">
        <v>16</v>
      </c>
    </row>
    <row r="1978" s="1" customFormat="1" spans="1:11">
      <c r="A1978" s="16" t="s">
        <v>78</v>
      </c>
      <c r="B1978" s="20">
        <v>310300090</v>
      </c>
      <c r="C1978" s="18" t="s">
        <v>2857</v>
      </c>
      <c r="D1978" s="18"/>
      <c r="E1978" s="18"/>
      <c r="F1978" s="18" t="s">
        <v>22</v>
      </c>
      <c r="G1978" s="19">
        <f>VLOOKUP(B1978,[1]Sheet1!$B$1:$G$65536,6,0)</f>
        <v>8.05666666666667</v>
      </c>
      <c r="H1978" s="18"/>
      <c r="I1978" s="42" t="s">
        <v>62</v>
      </c>
      <c r="J1978" s="41"/>
      <c r="K1978" s="7" t="s">
        <v>16</v>
      </c>
    </row>
    <row r="1979" s="1" customFormat="1" ht="42.75" spans="1:11">
      <c r="A1979" s="16" t="s">
        <v>78</v>
      </c>
      <c r="B1979" s="20">
        <v>310300091</v>
      </c>
      <c r="C1979" s="18" t="s">
        <v>2858</v>
      </c>
      <c r="D1979" s="18" t="s">
        <v>2859</v>
      </c>
      <c r="E1979" s="18" t="s">
        <v>2860</v>
      </c>
      <c r="F1979" s="18" t="s">
        <v>22</v>
      </c>
      <c r="G1979" s="19">
        <f>VLOOKUP(B1979,[1]Sheet1!$B$1:$G$65536,6,0)</f>
        <v>29.0366666666667</v>
      </c>
      <c r="H1979" s="18"/>
      <c r="I1979" s="42" t="s">
        <v>44</v>
      </c>
      <c r="J1979" s="41"/>
      <c r="K1979" s="7" t="s">
        <v>16</v>
      </c>
    </row>
    <row r="1980" s="1" customFormat="1" spans="1:11">
      <c r="A1980" s="16" t="s">
        <v>78</v>
      </c>
      <c r="B1980" s="20">
        <v>310300092</v>
      </c>
      <c r="C1980" s="18" t="s">
        <v>2861</v>
      </c>
      <c r="D1980" s="18"/>
      <c r="E1980" s="18"/>
      <c r="F1980" s="18" t="s">
        <v>22</v>
      </c>
      <c r="G1980" s="19">
        <f>VLOOKUP(B1980,[1]Sheet1!$B$1:$G$65536,6,0)</f>
        <v>8.11666666666667</v>
      </c>
      <c r="H1980" s="18"/>
      <c r="I1980" s="42" t="s">
        <v>62</v>
      </c>
      <c r="J1980" s="41"/>
      <c r="K1980" s="7" t="s">
        <v>16</v>
      </c>
    </row>
    <row r="1981" s="1" customFormat="1" spans="1:11">
      <c r="A1981" s="16" t="s">
        <v>78</v>
      </c>
      <c r="B1981" s="20">
        <v>310300093</v>
      </c>
      <c r="C1981" s="18" t="s">
        <v>2862</v>
      </c>
      <c r="D1981" s="18"/>
      <c r="E1981" s="18"/>
      <c r="F1981" s="18" t="s">
        <v>22</v>
      </c>
      <c r="G1981" s="19">
        <f>VLOOKUP(B1981,[1]Sheet1!$B$1:$G$65536,6,0)</f>
        <v>5.08538666666667</v>
      </c>
      <c r="H1981" s="18"/>
      <c r="I1981" s="42" t="s">
        <v>62</v>
      </c>
      <c r="J1981" s="41"/>
      <c r="K1981" s="7" t="s">
        <v>16</v>
      </c>
    </row>
    <row r="1982" s="1" customFormat="1" ht="28.5" spans="1:11">
      <c r="A1982" s="16" t="s">
        <v>78</v>
      </c>
      <c r="B1982" s="20">
        <v>310300094</v>
      </c>
      <c r="C1982" s="18" t="s">
        <v>2863</v>
      </c>
      <c r="D1982" s="18"/>
      <c r="E1982" s="18"/>
      <c r="F1982" s="18" t="s">
        <v>22</v>
      </c>
      <c r="G1982" s="19">
        <f>VLOOKUP(B1982,[1]Sheet1!$B$1:$G$65536,6,0)</f>
        <v>9.64333333333333</v>
      </c>
      <c r="H1982" s="18"/>
      <c r="I1982" s="42" t="s">
        <v>62</v>
      </c>
      <c r="J1982" s="41"/>
      <c r="K1982" s="7" t="s">
        <v>16</v>
      </c>
    </row>
    <row r="1983" s="1" customFormat="1" spans="1:11">
      <c r="A1983" s="16" t="s">
        <v>78</v>
      </c>
      <c r="B1983" s="20">
        <v>310300095</v>
      </c>
      <c r="C1983" s="18" t="s">
        <v>2864</v>
      </c>
      <c r="D1983" s="18"/>
      <c r="E1983" s="18"/>
      <c r="F1983" s="18" t="s">
        <v>22</v>
      </c>
      <c r="G1983" s="29">
        <f>ROUNDDOWN(VLOOKUP(B1983,[1]Sheet1!$B$1:$G$65536,6,0),0)</f>
        <v>192</v>
      </c>
      <c r="H1983" s="18"/>
      <c r="I1983" s="42" t="s">
        <v>62</v>
      </c>
      <c r="J1983" s="41"/>
      <c r="K1983" s="7" t="s">
        <v>16</v>
      </c>
    </row>
    <row r="1984" s="1" customFormat="1" spans="1:11">
      <c r="A1984" s="16" t="s">
        <v>78</v>
      </c>
      <c r="B1984" s="20">
        <v>310300096</v>
      </c>
      <c r="C1984" s="18" t="s">
        <v>2865</v>
      </c>
      <c r="D1984" s="18"/>
      <c r="E1984" s="18"/>
      <c r="F1984" s="18" t="s">
        <v>22</v>
      </c>
      <c r="G1984" s="19">
        <f>VLOOKUP(B1984,[1]Sheet1!$B$1:$G$65536,6,0)</f>
        <v>16.15</v>
      </c>
      <c r="H1984" s="18"/>
      <c r="I1984" s="42" t="s">
        <v>62</v>
      </c>
      <c r="J1984" s="41"/>
      <c r="K1984" s="7" t="s">
        <v>16</v>
      </c>
    </row>
    <row r="1985" s="1" customFormat="1" spans="1:11">
      <c r="A1985" s="16" t="s">
        <v>78</v>
      </c>
      <c r="B1985" s="20">
        <v>310300097</v>
      </c>
      <c r="C1985" s="18" t="s">
        <v>2866</v>
      </c>
      <c r="D1985" s="18"/>
      <c r="E1985" s="18"/>
      <c r="F1985" s="18" t="s">
        <v>22</v>
      </c>
      <c r="G1985" s="19">
        <f>VLOOKUP(B1985,[1]Sheet1!$B$1:$G$65536,6,0)</f>
        <v>30.1733333333333</v>
      </c>
      <c r="H1985" s="18"/>
      <c r="I1985" s="42" t="s">
        <v>62</v>
      </c>
      <c r="J1985" s="41"/>
      <c r="K1985" s="7" t="s">
        <v>16</v>
      </c>
    </row>
    <row r="1986" s="1" customFormat="1" ht="28.5" spans="1:11">
      <c r="A1986" s="16" t="s">
        <v>78</v>
      </c>
      <c r="B1986" s="20">
        <v>310300098</v>
      </c>
      <c r="C1986" s="18" t="s">
        <v>2867</v>
      </c>
      <c r="D1986" s="18"/>
      <c r="E1986" s="18"/>
      <c r="F1986" s="18" t="s">
        <v>22</v>
      </c>
      <c r="G1986" s="29">
        <f>VLOOKUP(B1986,[1]Sheet1!$B$1:$G$65536,6,0)</f>
        <v>40.0333333333333</v>
      </c>
      <c r="H1986" s="18"/>
      <c r="I1986" s="42" t="s">
        <v>62</v>
      </c>
      <c r="J1986" s="41"/>
      <c r="K1986" s="7" t="s">
        <v>16</v>
      </c>
    </row>
    <row r="1987" s="1" customFormat="1" spans="1:11">
      <c r="A1987" s="16" t="s">
        <v>78</v>
      </c>
      <c r="B1987" s="20">
        <v>310300099</v>
      </c>
      <c r="C1987" s="18" t="s">
        <v>2868</v>
      </c>
      <c r="D1987" s="18"/>
      <c r="E1987" s="18"/>
      <c r="F1987" s="18" t="s">
        <v>22</v>
      </c>
      <c r="G1987" s="19">
        <f>VLOOKUP(B1987,[1]Sheet1!$B$1:$G$65536,6,0)</f>
        <v>5.661952</v>
      </c>
      <c r="H1987" s="18"/>
      <c r="I1987" s="42" t="s">
        <v>62</v>
      </c>
      <c r="J1987" s="41"/>
      <c r="K1987" s="7" t="s">
        <v>16</v>
      </c>
    </row>
    <row r="1988" s="1" customFormat="1" ht="28.5" spans="1:11">
      <c r="A1988" s="16" t="s">
        <v>78</v>
      </c>
      <c r="B1988" s="20">
        <v>310300100</v>
      </c>
      <c r="C1988" s="18" t="s">
        <v>2869</v>
      </c>
      <c r="D1988" s="18" t="s">
        <v>2870</v>
      </c>
      <c r="E1988" s="18"/>
      <c r="F1988" s="18" t="s">
        <v>22</v>
      </c>
      <c r="G1988" s="19">
        <f>VLOOKUP(B1988,[1]Sheet1!$B$1:$G$65536,6,0)</f>
        <v>16.15</v>
      </c>
      <c r="H1988" s="18"/>
      <c r="I1988" s="42" t="s">
        <v>62</v>
      </c>
      <c r="J1988" s="41"/>
      <c r="K1988" s="7" t="s">
        <v>16</v>
      </c>
    </row>
    <row r="1989" s="1" customFormat="1" spans="1:11">
      <c r="A1989" s="16" t="s">
        <v>78</v>
      </c>
      <c r="B1989" s="20">
        <v>310300101</v>
      </c>
      <c r="C1989" s="18" t="s">
        <v>2871</v>
      </c>
      <c r="D1989" s="18"/>
      <c r="E1989" s="18"/>
      <c r="F1989" s="18" t="s">
        <v>22</v>
      </c>
      <c r="G1989" s="19">
        <f>VLOOKUP(B1989,[1]Sheet1!$B$1:$G$65536,6,0)</f>
        <v>8.26</v>
      </c>
      <c r="H1989" s="18"/>
      <c r="I1989" s="42" t="s">
        <v>62</v>
      </c>
      <c r="J1989" s="41"/>
      <c r="K1989" s="7" t="s">
        <v>16</v>
      </c>
    </row>
    <row r="1990" s="1" customFormat="1" spans="1:11">
      <c r="A1990" s="16" t="s">
        <v>78</v>
      </c>
      <c r="B1990" s="20">
        <v>310300103</v>
      </c>
      <c r="C1990" s="18" t="s">
        <v>2872</v>
      </c>
      <c r="D1990" s="18"/>
      <c r="E1990" s="18"/>
      <c r="F1990" s="18" t="s">
        <v>22</v>
      </c>
      <c r="G1990" s="19">
        <f>VLOOKUP(B1990,[1]Sheet1!$B$1:$G$65536,6,0)</f>
        <v>16.65</v>
      </c>
      <c r="H1990" s="18"/>
      <c r="I1990" s="42" t="s">
        <v>62</v>
      </c>
      <c r="J1990" s="41"/>
      <c r="K1990" s="7" t="s">
        <v>16</v>
      </c>
    </row>
    <row r="1991" s="1" customFormat="1" spans="1:11">
      <c r="A1991" s="16" t="s">
        <v>78</v>
      </c>
      <c r="B1991" s="20">
        <v>310300104</v>
      </c>
      <c r="C1991" s="18" t="s">
        <v>2873</v>
      </c>
      <c r="D1991" s="18"/>
      <c r="E1991" s="18"/>
      <c r="F1991" s="18" t="s">
        <v>22</v>
      </c>
      <c r="G1991" s="19">
        <f>VLOOKUP(B1991,[1]Sheet1!$B$1:$G$65536,6,0)</f>
        <v>23.2033333333333</v>
      </c>
      <c r="H1991" s="18"/>
      <c r="I1991" s="42" t="s">
        <v>62</v>
      </c>
      <c r="J1991" s="41"/>
      <c r="K1991" s="7" t="s">
        <v>16</v>
      </c>
    </row>
    <row r="1992" s="1" customFormat="1" ht="57" spans="1:11">
      <c r="A1992" s="16" t="s">
        <v>78</v>
      </c>
      <c r="B1992" s="20">
        <v>310300105</v>
      </c>
      <c r="C1992" s="18" t="s">
        <v>2874</v>
      </c>
      <c r="D1992" s="18" t="s">
        <v>2875</v>
      </c>
      <c r="E1992" s="18"/>
      <c r="F1992" s="18" t="s">
        <v>22</v>
      </c>
      <c r="G1992" s="29">
        <f>ROUNDDOWN(VLOOKUP(B1992,[1]Sheet1!$B$1:$G$65536,6,0),0)</f>
        <v>269</v>
      </c>
      <c r="H1992" s="18"/>
      <c r="I1992" s="42" t="s">
        <v>44</v>
      </c>
      <c r="J1992" s="41"/>
      <c r="K1992" s="7" t="s">
        <v>16</v>
      </c>
    </row>
    <row r="1993" s="1" customFormat="1" spans="1:11">
      <c r="A1993" s="16" t="s">
        <v>78</v>
      </c>
      <c r="B1993" s="20">
        <v>310300106</v>
      </c>
      <c r="C1993" s="18" t="s">
        <v>2876</v>
      </c>
      <c r="D1993" s="18"/>
      <c r="E1993" s="18"/>
      <c r="F1993" s="18" t="s">
        <v>22</v>
      </c>
      <c r="G1993" s="19">
        <f>VLOOKUP(B1993,[1]Sheet1!$B$1:$G$65536,6,0)</f>
        <v>8.29</v>
      </c>
      <c r="H1993" s="18"/>
      <c r="I1993" s="42" t="s">
        <v>62</v>
      </c>
      <c r="J1993" s="41"/>
      <c r="K1993" s="7" t="s">
        <v>16</v>
      </c>
    </row>
    <row r="1994" s="1" customFormat="1" ht="42.75" spans="1:11">
      <c r="A1994" s="16" t="s">
        <v>78</v>
      </c>
      <c r="B1994" s="20">
        <v>310300107</v>
      </c>
      <c r="C1994" s="18" t="s">
        <v>2877</v>
      </c>
      <c r="D1994" s="18" t="s">
        <v>2878</v>
      </c>
      <c r="E1994" s="18"/>
      <c r="F1994" s="18" t="s">
        <v>22</v>
      </c>
      <c r="G1994" s="19">
        <f>VLOOKUP(B1994,[1]Sheet1!$B$1:$G$65536,6,0)</f>
        <v>7.79</v>
      </c>
      <c r="H1994" s="18"/>
      <c r="I1994" s="42" t="s">
        <v>24</v>
      </c>
      <c r="J1994" s="41"/>
      <c r="K1994" s="7" t="s">
        <v>16</v>
      </c>
    </row>
    <row r="1995" s="1" customFormat="1" spans="1:11">
      <c r="A1995" s="16" t="s">
        <v>78</v>
      </c>
      <c r="B1995" s="20">
        <v>310300108</v>
      </c>
      <c r="C1995" s="18" t="s">
        <v>2879</v>
      </c>
      <c r="D1995" s="18"/>
      <c r="E1995" s="18"/>
      <c r="F1995" s="18" t="s">
        <v>22</v>
      </c>
      <c r="G1995" s="19">
        <f>VLOOKUP(B1995,[1]Sheet1!$B$1:$G$65536,6,0)</f>
        <v>7.79</v>
      </c>
      <c r="H1995" s="18"/>
      <c r="I1995" s="42" t="s">
        <v>24</v>
      </c>
      <c r="J1995" s="41"/>
      <c r="K1995" s="7" t="s">
        <v>16</v>
      </c>
    </row>
    <row r="1996" s="1" customFormat="1" spans="1:11">
      <c r="A1996" s="16" t="s">
        <v>78</v>
      </c>
      <c r="B1996" s="20">
        <v>310300109</v>
      </c>
      <c r="C1996" s="18" t="s">
        <v>2880</v>
      </c>
      <c r="D1996" s="18"/>
      <c r="E1996" s="18"/>
      <c r="F1996" s="18" t="s">
        <v>22</v>
      </c>
      <c r="G1996" s="19">
        <f>VLOOKUP(B1996,[1]Sheet1!$B$1:$G$65536,6,0)</f>
        <v>0.5</v>
      </c>
      <c r="H1996" s="18"/>
      <c r="I1996" s="42" t="s">
        <v>62</v>
      </c>
      <c r="J1996" s="41"/>
      <c r="K1996" s="7" t="s">
        <v>16</v>
      </c>
    </row>
    <row r="1997" s="1" customFormat="1" spans="1:11">
      <c r="A1997" s="16" t="s">
        <v>98</v>
      </c>
      <c r="B1997" s="20">
        <v>310300110</v>
      </c>
      <c r="C1997" s="18" t="s">
        <v>2881</v>
      </c>
      <c r="D1997" s="18"/>
      <c r="E1997" s="18"/>
      <c r="F1997" s="18" t="s">
        <v>2810</v>
      </c>
      <c r="G1997" s="19">
        <f>VLOOKUP(B1997,[1]Sheet1!$B$1:$G$65536,6,0)</f>
        <v>7.71666666666667</v>
      </c>
      <c r="H1997" s="18"/>
      <c r="I1997" s="42" t="s">
        <v>62</v>
      </c>
      <c r="J1997" s="41"/>
      <c r="K1997" s="7" t="s">
        <v>16</v>
      </c>
    </row>
    <row r="1998" s="1" customFormat="1" spans="1:11">
      <c r="A1998" s="16" t="s">
        <v>98</v>
      </c>
      <c r="B1998" s="20">
        <v>310300111</v>
      </c>
      <c r="C1998" s="18" t="s">
        <v>2882</v>
      </c>
      <c r="D1998" s="18"/>
      <c r="E1998" s="18"/>
      <c r="F1998" s="18" t="s">
        <v>2810</v>
      </c>
      <c r="G1998" s="19">
        <f>VLOOKUP(B1998,[1]Sheet1!$B$1:$G$65536,6,0)</f>
        <v>4.35</v>
      </c>
      <c r="H1998" s="18"/>
      <c r="I1998" s="42" t="s">
        <v>62</v>
      </c>
      <c r="J1998" s="41"/>
      <c r="K1998" s="7" t="s">
        <v>16</v>
      </c>
    </row>
    <row r="1999" s="1" customFormat="1" ht="71.25" spans="1:11">
      <c r="A1999" s="16" t="s">
        <v>98</v>
      </c>
      <c r="B1999" s="20">
        <v>310300112</v>
      </c>
      <c r="C1999" s="18" t="s">
        <v>2883</v>
      </c>
      <c r="D1999" s="18" t="s">
        <v>2884</v>
      </c>
      <c r="E1999" s="18" t="s">
        <v>15</v>
      </c>
      <c r="F1999" s="18" t="s">
        <v>22</v>
      </c>
      <c r="G1999" s="19">
        <f>VLOOKUP(B1999,[1]Sheet1!$B$1:$G$65536,6,0)</f>
        <v>32.5166666666667</v>
      </c>
      <c r="H1999" s="18" t="s">
        <v>2885</v>
      </c>
      <c r="I1999" s="42" t="s">
        <v>44</v>
      </c>
      <c r="J1999" s="41"/>
      <c r="K1999" s="7" t="s">
        <v>214</v>
      </c>
    </row>
    <row r="2000" s="1" customFormat="1" ht="42.75" spans="1:11">
      <c r="A2000" s="16" t="s">
        <v>98</v>
      </c>
      <c r="B2000" s="20">
        <v>310300113</v>
      </c>
      <c r="C2000" s="18" t="s">
        <v>2886</v>
      </c>
      <c r="D2000" s="18" t="s">
        <v>2887</v>
      </c>
      <c r="E2000" s="18"/>
      <c r="F2000" s="18" t="s">
        <v>22</v>
      </c>
      <c r="G2000" s="29">
        <f>ROUNDDOWN(VLOOKUP(B2000,[1]Sheet1!$B$1:$G$65536,6,0),0)</f>
        <v>103</v>
      </c>
      <c r="H2000" s="18"/>
      <c r="I2000" s="42" t="s">
        <v>44</v>
      </c>
      <c r="J2000" s="41"/>
      <c r="K2000" s="7" t="s">
        <v>16</v>
      </c>
    </row>
    <row r="2001" s="1" customFormat="1" ht="42.75" spans="1:11">
      <c r="A2001" s="16" t="s">
        <v>98</v>
      </c>
      <c r="B2001" s="20">
        <v>310300114</v>
      </c>
      <c r="C2001" s="18" t="s">
        <v>2888</v>
      </c>
      <c r="D2001" s="18" t="s">
        <v>2889</v>
      </c>
      <c r="E2001" s="18"/>
      <c r="F2001" s="18" t="s">
        <v>22</v>
      </c>
      <c r="G2001" s="19">
        <f>VLOOKUP(B2001,[1]Sheet1!$B$1:$G$65536,6,0)</f>
        <v>41.1</v>
      </c>
      <c r="H2001" s="18"/>
      <c r="I2001" s="42" t="s">
        <v>44</v>
      </c>
      <c r="J2001" s="41"/>
      <c r="K2001" s="7" t="s">
        <v>16</v>
      </c>
    </row>
    <row r="2002" s="1" customFormat="1" ht="28.5" spans="1:11">
      <c r="A2002" s="16" t="s">
        <v>98</v>
      </c>
      <c r="B2002" s="20">
        <v>310300115</v>
      </c>
      <c r="C2002" s="18" t="s">
        <v>2890</v>
      </c>
      <c r="D2002" s="18" t="s">
        <v>2891</v>
      </c>
      <c r="E2002" s="18"/>
      <c r="F2002" s="18" t="s">
        <v>22</v>
      </c>
      <c r="G2002" s="29">
        <f>VLOOKUP(B2002,[1]Sheet1!$B$1:$G$65536,6,0)</f>
        <v>50.9666666666667</v>
      </c>
      <c r="H2002" s="18"/>
      <c r="I2002" s="42" t="s">
        <v>44</v>
      </c>
      <c r="J2002" s="41"/>
      <c r="K2002" s="7" t="s">
        <v>16</v>
      </c>
    </row>
    <row r="2003" s="1" customFormat="1" ht="28.5" spans="1:11">
      <c r="A2003" s="16" t="s">
        <v>98</v>
      </c>
      <c r="B2003" s="20">
        <v>310300116</v>
      </c>
      <c r="C2003" s="18" t="s">
        <v>2892</v>
      </c>
      <c r="D2003" s="18" t="s">
        <v>2893</v>
      </c>
      <c r="E2003" s="18" t="s">
        <v>2894</v>
      </c>
      <c r="F2003" s="18" t="s">
        <v>22</v>
      </c>
      <c r="G2003" s="29">
        <f>ROUNDDOWN(VLOOKUP(B2003,[1]Sheet1!$B$1:$G$65536,6,0),0)</f>
        <v>101</v>
      </c>
      <c r="H2003" s="18"/>
      <c r="I2003" s="42" t="s">
        <v>44</v>
      </c>
      <c r="J2003" s="41"/>
      <c r="K2003" s="7" t="s">
        <v>16</v>
      </c>
    </row>
    <row r="2004" s="1" customFormat="1" ht="28.5" spans="1:11">
      <c r="A2004" s="16" t="s">
        <v>98</v>
      </c>
      <c r="B2004" s="20">
        <v>310300117</v>
      </c>
      <c r="C2004" s="18" t="s">
        <v>2895</v>
      </c>
      <c r="D2004" s="18" t="s">
        <v>2896</v>
      </c>
      <c r="E2004" s="18" t="s">
        <v>2894</v>
      </c>
      <c r="F2004" s="18" t="s">
        <v>22</v>
      </c>
      <c r="G2004" s="29">
        <f>ROUNDDOWN(VLOOKUP(B2004,[1]Sheet1!$B$1:$G$65536,6,0),0)</f>
        <v>123</v>
      </c>
      <c r="H2004" s="18"/>
      <c r="I2004" s="42" t="s">
        <v>44</v>
      </c>
      <c r="J2004" s="41"/>
      <c r="K2004" s="7" t="s">
        <v>16</v>
      </c>
    </row>
    <row r="2005" s="1" customFormat="1" spans="1:11">
      <c r="A2005" s="16" t="s">
        <v>98</v>
      </c>
      <c r="B2005" s="20">
        <v>310300118</v>
      </c>
      <c r="C2005" s="18" t="s">
        <v>2897</v>
      </c>
      <c r="D2005" s="18"/>
      <c r="E2005" s="18"/>
      <c r="F2005" s="18" t="s">
        <v>22</v>
      </c>
      <c r="G2005" s="19">
        <f>VLOOKUP(B2005,[1]Sheet1!$B$1:$G$65536,6,0)</f>
        <v>16.6833333333333</v>
      </c>
      <c r="H2005" s="18"/>
      <c r="I2005" s="42" t="s">
        <v>44</v>
      </c>
      <c r="J2005" s="41"/>
      <c r="K2005" s="7" t="s">
        <v>16</v>
      </c>
    </row>
    <row r="2006" s="1" customFormat="1" ht="213.75" spans="1:11">
      <c r="A2006" s="16" t="s">
        <v>98</v>
      </c>
      <c r="B2006" s="20">
        <v>310300119</v>
      </c>
      <c r="C2006" s="18" t="s">
        <v>2898</v>
      </c>
      <c r="D2006" s="18" t="s">
        <v>2899</v>
      </c>
      <c r="E2006" s="18"/>
      <c r="F2006" s="18" t="s">
        <v>22</v>
      </c>
      <c r="G2006" s="19">
        <f>VLOOKUP(B2006,[1]Sheet1!$B$1:$G$65536,6,0)</f>
        <v>58.4</v>
      </c>
      <c r="H2006" s="18"/>
      <c r="I2006" s="42" t="s">
        <v>44</v>
      </c>
      <c r="J2006" s="41"/>
      <c r="K2006" s="7" t="s">
        <v>16</v>
      </c>
    </row>
    <row r="2007" s="1" customFormat="1" ht="185.25" spans="1:11">
      <c r="A2007" s="16" t="s">
        <v>98</v>
      </c>
      <c r="B2007" s="20">
        <v>310300120</v>
      </c>
      <c r="C2007" s="18" t="s">
        <v>2900</v>
      </c>
      <c r="D2007" s="18" t="s">
        <v>2901</v>
      </c>
      <c r="E2007" s="18"/>
      <c r="F2007" s="18" t="s">
        <v>22</v>
      </c>
      <c r="G2007" s="19">
        <f>VLOOKUP(B2007,[1]Sheet1!$B$1:$G$65536,6,0)</f>
        <v>58.4</v>
      </c>
      <c r="H2007" s="18"/>
      <c r="I2007" s="42" t="s">
        <v>44</v>
      </c>
      <c r="J2007" s="41"/>
      <c r="K2007" s="7" t="s">
        <v>16</v>
      </c>
    </row>
    <row r="2008" s="1" customFormat="1" ht="28.5" spans="1:11">
      <c r="A2008" s="16" t="s">
        <v>78</v>
      </c>
      <c r="B2008" s="20">
        <v>310300121</v>
      </c>
      <c r="C2008" s="18" t="s">
        <v>2902</v>
      </c>
      <c r="D2008" s="18"/>
      <c r="E2008" s="18"/>
      <c r="F2008" s="18" t="s">
        <v>2810</v>
      </c>
      <c r="G2008" s="29">
        <f>ROUNDDOWN(VLOOKUP(B2008,[1]Sheet1!$B$1:$G$65536,6,0),0)</f>
        <v>3206</v>
      </c>
      <c r="H2008" s="18"/>
      <c r="I2008" s="42" t="s">
        <v>24</v>
      </c>
      <c r="J2008" s="41"/>
      <c r="K2008" s="7" t="s">
        <v>16</v>
      </c>
    </row>
    <row r="2009" s="1" customFormat="1" ht="213.75" spans="1:11">
      <c r="A2009" s="16" t="s">
        <v>78</v>
      </c>
      <c r="B2009" s="20">
        <v>310300123</v>
      </c>
      <c r="C2009" s="18" t="s">
        <v>2903</v>
      </c>
      <c r="D2009" s="18" t="s">
        <v>2904</v>
      </c>
      <c r="E2009" s="18"/>
      <c r="F2009" s="18" t="s">
        <v>2905</v>
      </c>
      <c r="G2009" s="29">
        <v>6286</v>
      </c>
      <c r="H2009" s="18"/>
      <c r="I2009" s="42" t="s">
        <v>24</v>
      </c>
      <c r="J2009" s="41"/>
      <c r="K2009" s="7" t="s">
        <v>31</v>
      </c>
    </row>
    <row r="2010" s="1" customFormat="1" ht="28.5" spans="1:11">
      <c r="A2010" s="16" t="s">
        <v>78</v>
      </c>
      <c r="B2010" s="20" t="s">
        <v>2906</v>
      </c>
      <c r="C2010" s="18" t="s">
        <v>2907</v>
      </c>
      <c r="D2010" s="18"/>
      <c r="E2010" s="18" t="s">
        <v>2908</v>
      </c>
      <c r="F2010" s="18" t="s">
        <v>22</v>
      </c>
      <c r="G2010" s="29">
        <f>ROUNDDOWN(VLOOKUP(B2010,[1]Sheet1!$B$1:$G$65536,6,0),0)</f>
        <v>973</v>
      </c>
      <c r="H2010" s="18"/>
      <c r="I2010" s="42" t="s">
        <v>62</v>
      </c>
      <c r="J2010" s="41"/>
      <c r="K2010" s="7" t="s">
        <v>16</v>
      </c>
    </row>
    <row r="2011" s="2" customFormat="1" ht="69" customHeight="1" spans="1:11">
      <c r="A2011" s="24" t="s">
        <v>98</v>
      </c>
      <c r="B2011" s="25">
        <v>310300125</v>
      </c>
      <c r="C2011" s="26" t="s">
        <v>2909</v>
      </c>
      <c r="D2011" s="25" t="s">
        <v>2910</v>
      </c>
      <c r="E2011" s="26"/>
      <c r="F2011" s="26" t="s">
        <v>22</v>
      </c>
      <c r="G2011" s="79">
        <v>142</v>
      </c>
      <c r="H2011" s="26"/>
      <c r="I2011" s="7" t="s">
        <v>62</v>
      </c>
      <c r="J2011" s="91"/>
      <c r="K2011" s="48" t="s">
        <v>223</v>
      </c>
    </row>
    <row r="2012" s="1" customFormat="1" spans="1:11">
      <c r="A2012" s="16"/>
      <c r="B2012" s="20">
        <v>3104</v>
      </c>
      <c r="C2012" s="18" t="s">
        <v>2911</v>
      </c>
      <c r="D2012" s="18"/>
      <c r="E2012" s="18"/>
      <c r="F2012" s="18"/>
      <c r="G2012" s="19"/>
      <c r="H2012" s="18"/>
      <c r="I2012" s="42" t="s">
        <v>15</v>
      </c>
      <c r="J2012" s="41"/>
      <c r="K2012" s="7" t="s">
        <v>16</v>
      </c>
    </row>
    <row r="2013" s="1" customFormat="1" spans="1:11">
      <c r="A2013" s="16"/>
      <c r="B2013" s="20">
        <v>310401</v>
      </c>
      <c r="C2013" s="18" t="s">
        <v>2912</v>
      </c>
      <c r="D2013" s="18"/>
      <c r="E2013" s="18"/>
      <c r="F2013" s="18"/>
      <c r="G2013" s="19"/>
      <c r="H2013" s="18"/>
      <c r="I2013" s="42" t="s">
        <v>15</v>
      </c>
      <c r="J2013" s="41"/>
      <c r="K2013" s="7" t="s">
        <v>16</v>
      </c>
    </row>
    <row r="2014" s="1" customFormat="1" spans="1:11">
      <c r="A2014" s="16" t="s">
        <v>98</v>
      </c>
      <c r="B2014" s="20">
        <v>310401001</v>
      </c>
      <c r="C2014" s="18" t="s">
        <v>2913</v>
      </c>
      <c r="D2014" s="18"/>
      <c r="E2014" s="18"/>
      <c r="F2014" s="18" t="s">
        <v>22</v>
      </c>
      <c r="G2014" s="19">
        <f>VLOOKUP(B2014,[1]Sheet1!$B$1:$G$65536,6,0)</f>
        <v>59.6533333333333</v>
      </c>
      <c r="H2014" s="18"/>
      <c r="I2014" s="42" t="s">
        <v>62</v>
      </c>
      <c r="J2014" s="41"/>
      <c r="K2014" s="7" t="s">
        <v>16</v>
      </c>
    </row>
    <row r="2015" s="1" customFormat="1" ht="28.5" spans="1:11">
      <c r="A2015" s="16" t="s">
        <v>98</v>
      </c>
      <c r="B2015" s="20">
        <v>310401002</v>
      </c>
      <c r="C2015" s="18" t="s">
        <v>2914</v>
      </c>
      <c r="D2015" s="18" t="s">
        <v>2915</v>
      </c>
      <c r="E2015" s="18"/>
      <c r="F2015" s="18" t="s">
        <v>22</v>
      </c>
      <c r="G2015" s="19">
        <f>VLOOKUP(B2015,[1]Sheet1!$B$1:$G$65536,6,0)</f>
        <v>23.7066666666667</v>
      </c>
      <c r="H2015" s="18"/>
      <c r="I2015" s="42" t="s">
        <v>62</v>
      </c>
      <c r="J2015" s="41"/>
      <c r="K2015" s="7" t="s">
        <v>16</v>
      </c>
    </row>
    <row r="2016" s="1" customFormat="1" spans="1:11">
      <c r="A2016" s="16" t="s">
        <v>98</v>
      </c>
      <c r="B2016" s="20">
        <v>310401003</v>
      </c>
      <c r="C2016" s="18" t="s">
        <v>2916</v>
      </c>
      <c r="D2016" s="18"/>
      <c r="E2016" s="18"/>
      <c r="F2016" s="18" t="s">
        <v>22</v>
      </c>
      <c r="G2016" s="19">
        <f>VLOOKUP(B2016,[1]Sheet1!$B$1:$G$65536,6,0)</f>
        <v>17.9066666666667</v>
      </c>
      <c r="H2016" s="18"/>
      <c r="I2016" s="42" t="s">
        <v>62</v>
      </c>
      <c r="J2016" s="41"/>
      <c r="K2016" s="7" t="s">
        <v>16</v>
      </c>
    </row>
    <row r="2017" s="1" customFormat="1" ht="28.5" spans="1:11">
      <c r="A2017" s="16" t="s">
        <v>98</v>
      </c>
      <c r="B2017" s="20">
        <v>310401004</v>
      </c>
      <c r="C2017" s="18" t="s">
        <v>2917</v>
      </c>
      <c r="D2017" s="18"/>
      <c r="E2017" s="18"/>
      <c r="F2017" s="18" t="s">
        <v>22</v>
      </c>
      <c r="G2017" s="19">
        <f>VLOOKUP(B2017,[1]Sheet1!$B$1:$G$65536,6,0)</f>
        <v>23.5066666666667</v>
      </c>
      <c r="H2017" s="18"/>
      <c r="I2017" s="42" t="s">
        <v>62</v>
      </c>
      <c r="J2017" s="41"/>
      <c r="K2017" s="7" t="s">
        <v>16</v>
      </c>
    </row>
    <row r="2018" s="1" customFormat="1" spans="1:11">
      <c r="A2018" s="16" t="s">
        <v>98</v>
      </c>
      <c r="B2018" s="20">
        <v>310401005</v>
      </c>
      <c r="C2018" s="18" t="s">
        <v>2918</v>
      </c>
      <c r="D2018" s="18"/>
      <c r="E2018" s="18"/>
      <c r="F2018" s="18" t="s">
        <v>22</v>
      </c>
      <c r="G2018" s="19">
        <f>VLOOKUP(B2018,[1]Sheet1!$B$1:$G$65536,6,0)</f>
        <v>23.5066666666667</v>
      </c>
      <c r="H2018" s="18"/>
      <c r="I2018" s="42" t="s">
        <v>62</v>
      </c>
      <c r="J2018" s="41"/>
      <c r="K2018" s="7" t="s">
        <v>16</v>
      </c>
    </row>
    <row r="2019" s="1" customFormat="1" ht="28.5" spans="1:11">
      <c r="A2019" s="16" t="s">
        <v>98</v>
      </c>
      <c r="B2019" s="20">
        <v>310401006</v>
      </c>
      <c r="C2019" s="18" t="s">
        <v>2919</v>
      </c>
      <c r="D2019" s="18" t="s">
        <v>2920</v>
      </c>
      <c r="E2019" s="18"/>
      <c r="F2019" s="18" t="s">
        <v>22</v>
      </c>
      <c r="G2019" s="19">
        <f>VLOOKUP(B2019,[1]Sheet1!$B$1:$G$65536,6,0)</f>
        <v>31.0666666666667</v>
      </c>
      <c r="H2019" s="18"/>
      <c r="I2019" s="42" t="s">
        <v>62</v>
      </c>
      <c r="J2019" s="41"/>
      <c r="K2019" s="7" t="s">
        <v>16</v>
      </c>
    </row>
    <row r="2020" s="1" customFormat="1" ht="28.5" spans="1:11">
      <c r="A2020" s="16" t="s">
        <v>98</v>
      </c>
      <c r="B2020" s="20">
        <v>310401007</v>
      </c>
      <c r="C2020" s="18" t="s">
        <v>2921</v>
      </c>
      <c r="D2020" s="18"/>
      <c r="E2020" s="18"/>
      <c r="F2020" s="18" t="s">
        <v>22</v>
      </c>
      <c r="G2020" s="19">
        <f>VLOOKUP(B2020,[1]Sheet1!$B$1:$G$65536,6,0)</f>
        <v>29.8433333333333</v>
      </c>
      <c r="H2020" s="18"/>
      <c r="I2020" s="42" t="s">
        <v>62</v>
      </c>
      <c r="J2020" s="41"/>
      <c r="K2020" s="7" t="s">
        <v>16</v>
      </c>
    </row>
    <row r="2021" s="1" customFormat="1" spans="1:11">
      <c r="A2021" s="16" t="s">
        <v>98</v>
      </c>
      <c r="B2021" s="20">
        <v>310401008</v>
      </c>
      <c r="C2021" s="18" t="s">
        <v>2922</v>
      </c>
      <c r="D2021" s="18"/>
      <c r="E2021" s="18"/>
      <c r="F2021" s="18" t="s">
        <v>22</v>
      </c>
      <c r="G2021" s="19">
        <f>VLOOKUP(B2021,[1]Sheet1!$B$1:$G$65536,6,0)</f>
        <v>23.5066666666667</v>
      </c>
      <c r="H2021" s="18"/>
      <c r="I2021" s="42" t="s">
        <v>62</v>
      </c>
      <c r="J2021" s="41"/>
      <c r="K2021" s="7" t="s">
        <v>16</v>
      </c>
    </row>
    <row r="2022" s="1" customFormat="1" ht="57" spans="1:11">
      <c r="A2022" s="16" t="s">
        <v>98</v>
      </c>
      <c r="B2022" s="20">
        <v>310401009</v>
      </c>
      <c r="C2022" s="18" t="s">
        <v>2923</v>
      </c>
      <c r="D2022" s="18" t="s">
        <v>2924</v>
      </c>
      <c r="E2022" s="18"/>
      <c r="F2022" s="18" t="s">
        <v>22</v>
      </c>
      <c r="G2022" s="19">
        <f>VLOOKUP(B2022,[1]Sheet1!$B$1:$G$65536,6,0)</f>
        <v>36.1466666666667</v>
      </c>
      <c r="H2022" s="18"/>
      <c r="I2022" s="42" t="s">
        <v>62</v>
      </c>
      <c r="J2022" s="41"/>
      <c r="K2022" s="7" t="s">
        <v>16</v>
      </c>
    </row>
    <row r="2023" s="1" customFormat="1" ht="42.75" spans="1:11">
      <c r="A2023" s="16" t="s">
        <v>98</v>
      </c>
      <c r="B2023" s="20">
        <v>310401010</v>
      </c>
      <c r="C2023" s="18" t="s">
        <v>2925</v>
      </c>
      <c r="D2023" s="18" t="s">
        <v>2926</v>
      </c>
      <c r="E2023" s="18"/>
      <c r="F2023" s="18" t="s">
        <v>22</v>
      </c>
      <c r="G2023" s="29">
        <f>VLOOKUP(B2023,[1]Sheet1!$B$1:$G$65536,6,0)</f>
        <v>34.0416666666667</v>
      </c>
      <c r="H2023" s="18"/>
      <c r="I2023" s="42" t="s">
        <v>62</v>
      </c>
      <c r="J2023" s="41"/>
      <c r="K2023" s="7" t="s">
        <v>16</v>
      </c>
    </row>
    <row r="2024" s="1" customFormat="1" ht="28.5" spans="1:11">
      <c r="A2024" s="16" t="s">
        <v>98</v>
      </c>
      <c r="B2024" s="20">
        <v>310401011</v>
      </c>
      <c r="C2024" s="18" t="s">
        <v>2927</v>
      </c>
      <c r="D2024" s="18"/>
      <c r="E2024" s="18"/>
      <c r="F2024" s="18" t="s">
        <v>22</v>
      </c>
      <c r="G2024" s="19">
        <f>VLOOKUP(B2024,[1]Sheet1!$B$1:$G$65536,6,0)</f>
        <v>18.1733333333333</v>
      </c>
      <c r="H2024" s="18"/>
      <c r="I2024" s="42" t="s">
        <v>62</v>
      </c>
      <c r="J2024" s="41"/>
      <c r="K2024" s="7" t="s">
        <v>16</v>
      </c>
    </row>
    <row r="2025" s="1" customFormat="1" ht="28.5" spans="1:11">
      <c r="A2025" s="16" t="s">
        <v>98</v>
      </c>
      <c r="B2025" s="20">
        <v>310401012</v>
      </c>
      <c r="C2025" s="18" t="s">
        <v>2928</v>
      </c>
      <c r="D2025" s="18" t="s">
        <v>2929</v>
      </c>
      <c r="E2025" s="18"/>
      <c r="F2025" s="18" t="s">
        <v>22</v>
      </c>
      <c r="G2025" s="19">
        <f>VLOOKUP(B2025,[1]Sheet1!$B$1:$G$65536,6,0)</f>
        <v>18.1733333333333</v>
      </c>
      <c r="H2025" s="18"/>
      <c r="I2025" s="42" t="s">
        <v>62</v>
      </c>
      <c r="J2025" s="41"/>
      <c r="K2025" s="7" t="s">
        <v>16</v>
      </c>
    </row>
    <row r="2026" s="1" customFormat="1" ht="28.5" spans="1:11">
      <c r="A2026" s="16" t="s">
        <v>98</v>
      </c>
      <c r="B2026" s="20">
        <v>310401013</v>
      </c>
      <c r="C2026" s="18" t="s">
        <v>2930</v>
      </c>
      <c r="D2026" s="18" t="s">
        <v>2931</v>
      </c>
      <c r="E2026" s="18"/>
      <c r="F2026" s="18" t="s">
        <v>22</v>
      </c>
      <c r="G2026" s="19">
        <f>VLOOKUP(B2026,[1]Sheet1!$B$1:$G$65536,6,0)</f>
        <v>18.1733333333333</v>
      </c>
      <c r="H2026" s="18"/>
      <c r="I2026" s="42" t="s">
        <v>62</v>
      </c>
      <c r="J2026" s="41"/>
      <c r="K2026" s="7" t="s">
        <v>16</v>
      </c>
    </row>
    <row r="2027" s="1" customFormat="1" spans="1:11">
      <c r="A2027" s="16" t="s">
        <v>98</v>
      </c>
      <c r="B2027" s="20">
        <v>310401014</v>
      </c>
      <c r="C2027" s="18" t="s">
        <v>2932</v>
      </c>
      <c r="D2027" s="18"/>
      <c r="E2027" s="18"/>
      <c r="F2027" s="18" t="s">
        <v>22</v>
      </c>
      <c r="G2027" s="19">
        <f>VLOOKUP(B2027,[1]Sheet1!$B$1:$G$65536,6,0)</f>
        <v>60.2366666666667</v>
      </c>
      <c r="H2027" s="18"/>
      <c r="I2027" s="42" t="s">
        <v>62</v>
      </c>
      <c r="J2027" s="41"/>
      <c r="K2027" s="7" t="s">
        <v>16</v>
      </c>
    </row>
    <row r="2028" s="1" customFormat="1" ht="42.75" spans="1:11">
      <c r="A2028" s="16" t="s">
        <v>98</v>
      </c>
      <c r="B2028" s="20">
        <v>310401015</v>
      </c>
      <c r="C2028" s="18" t="s">
        <v>2933</v>
      </c>
      <c r="D2028" s="18" t="s">
        <v>2934</v>
      </c>
      <c r="E2028" s="18"/>
      <c r="F2028" s="18" t="s">
        <v>22</v>
      </c>
      <c r="G2028" s="19">
        <f>VLOOKUP(B2028,[1]Sheet1!$B$1:$G$65536,6,0)</f>
        <v>75.2333333333333</v>
      </c>
      <c r="H2028" s="18"/>
      <c r="I2028" s="42" t="s">
        <v>62</v>
      </c>
      <c r="J2028" s="41"/>
      <c r="K2028" s="7" t="s">
        <v>16</v>
      </c>
    </row>
    <row r="2029" s="1" customFormat="1" spans="1:11">
      <c r="A2029" s="16" t="s">
        <v>98</v>
      </c>
      <c r="B2029" s="20">
        <v>310401016</v>
      </c>
      <c r="C2029" s="18" t="s">
        <v>2935</v>
      </c>
      <c r="D2029" s="18"/>
      <c r="E2029" s="18"/>
      <c r="F2029" s="18" t="s">
        <v>22</v>
      </c>
      <c r="G2029" s="19">
        <f>VLOOKUP(B2029,[1]Sheet1!$B$1:$G$65536,6,0)</f>
        <v>64.3833333333333</v>
      </c>
      <c r="H2029" s="18"/>
      <c r="I2029" s="42" t="s">
        <v>62</v>
      </c>
      <c r="J2029" s="41"/>
      <c r="K2029" s="7" t="s">
        <v>16</v>
      </c>
    </row>
    <row r="2030" s="1" customFormat="1" spans="1:11">
      <c r="A2030" s="16" t="s">
        <v>98</v>
      </c>
      <c r="B2030" s="20">
        <v>310401017</v>
      </c>
      <c r="C2030" s="18" t="s">
        <v>2936</v>
      </c>
      <c r="D2030" s="18"/>
      <c r="E2030" s="18"/>
      <c r="F2030" s="18" t="s">
        <v>22</v>
      </c>
      <c r="G2030" s="19">
        <f>VLOOKUP(B2030,[1]Sheet1!$B$1:$G$65536,6,0)</f>
        <v>64.5666666666667</v>
      </c>
      <c r="H2030" s="18"/>
      <c r="I2030" s="42" t="s">
        <v>62</v>
      </c>
      <c r="J2030" s="41"/>
      <c r="K2030" s="7" t="s">
        <v>16</v>
      </c>
    </row>
    <row r="2031" s="1" customFormat="1" spans="1:11">
      <c r="A2031" s="16" t="s">
        <v>98</v>
      </c>
      <c r="B2031" s="20">
        <v>310401018</v>
      </c>
      <c r="C2031" s="18" t="s">
        <v>2937</v>
      </c>
      <c r="D2031" s="18"/>
      <c r="E2031" s="18"/>
      <c r="F2031" s="18" t="s">
        <v>22</v>
      </c>
      <c r="G2031" s="19">
        <f>VLOOKUP(B2031,[1]Sheet1!$B$1:$G$65536,6,0)</f>
        <v>63.5833333333333</v>
      </c>
      <c r="H2031" s="18"/>
      <c r="I2031" s="42" t="s">
        <v>62</v>
      </c>
      <c r="J2031" s="41"/>
      <c r="K2031" s="7" t="s">
        <v>16</v>
      </c>
    </row>
    <row r="2032" s="1" customFormat="1" spans="1:11">
      <c r="A2032" s="16" t="s">
        <v>98</v>
      </c>
      <c r="B2032" s="20">
        <v>310401019</v>
      </c>
      <c r="C2032" s="18" t="s">
        <v>2938</v>
      </c>
      <c r="D2032" s="18"/>
      <c r="E2032" s="18"/>
      <c r="F2032" s="18" t="s">
        <v>22</v>
      </c>
      <c r="G2032" s="19">
        <f>VLOOKUP(B2032,[1]Sheet1!$B$1:$G$65536,6,0)</f>
        <v>37.5</v>
      </c>
      <c r="H2032" s="18"/>
      <c r="I2032" s="42" t="s">
        <v>62</v>
      </c>
      <c r="J2032" s="41"/>
      <c r="K2032" s="7" t="s">
        <v>16</v>
      </c>
    </row>
    <row r="2033" s="1" customFormat="1" spans="1:11">
      <c r="A2033" s="16" t="s">
        <v>98</v>
      </c>
      <c r="B2033" s="20">
        <v>310401020</v>
      </c>
      <c r="C2033" s="18" t="s">
        <v>2939</v>
      </c>
      <c r="D2033" s="18"/>
      <c r="E2033" s="18"/>
      <c r="F2033" s="18" t="s">
        <v>22</v>
      </c>
      <c r="G2033" s="19">
        <f>VLOOKUP(B2033,[1]Sheet1!$B$1:$G$65536,6,0)</f>
        <v>37.5</v>
      </c>
      <c r="H2033" s="18"/>
      <c r="I2033" s="42" t="s">
        <v>62</v>
      </c>
      <c r="J2033" s="41"/>
      <c r="K2033" s="7" t="s">
        <v>16</v>
      </c>
    </row>
    <row r="2034" s="1" customFormat="1" ht="28.5" spans="1:11">
      <c r="A2034" s="16" t="s">
        <v>98</v>
      </c>
      <c r="B2034" s="20">
        <v>310401021</v>
      </c>
      <c r="C2034" s="18" t="s">
        <v>2940</v>
      </c>
      <c r="D2034" s="18" t="s">
        <v>2941</v>
      </c>
      <c r="E2034" s="18"/>
      <c r="F2034" s="18" t="s">
        <v>22</v>
      </c>
      <c r="G2034" s="19">
        <f>VLOOKUP(B2034,[1]Sheet1!$B$1:$G$65536,6,0)</f>
        <v>72.9</v>
      </c>
      <c r="H2034" s="18"/>
      <c r="I2034" s="42" t="s">
        <v>62</v>
      </c>
      <c r="J2034" s="41"/>
      <c r="K2034" s="7" t="s">
        <v>16</v>
      </c>
    </row>
    <row r="2035" s="1" customFormat="1" ht="71.25" spans="1:11">
      <c r="A2035" s="16" t="s">
        <v>98</v>
      </c>
      <c r="B2035" s="20">
        <v>310401022</v>
      </c>
      <c r="C2035" s="18" t="s">
        <v>2942</v>
      </c>
      <c r="D2035" s="18" t="s">
        <v>2943</v>
      </c>
      <c r="E2035" s="18"/>
      <c r="F2035" s="18" t="s">
        <v>22</v>
      </c>
      <c r="G2035" s="19">
        <f>VLOOKUP(B2035,[1]Sheet1!$B$1:$G$65536,6,0)</f>
        <v>40.9333333333333</v>
      </c>
      <c r="H2035" s="18"/>
      <c r="I2035" s="42" t="s">
        <v>62</v>
      </c>
      <c r="J2035" s="41"/>
      <c r="K2035" s="7" t="s">
        <v>16</v>
      </c>
    </row>
    <row r="2036" s="1" customFormat="1" spans="1:11">
      <c r="A2036" s="16" t="s">
        <v>98</v>
      </c>
      <c r="B2036" s="20">
        <v>310401023</v>
      </c>
      <c r="C2036" s="18" t="s">
        <v>2944</v>
      </c>
      <c r="D2036" s="18"/>
      <c r="E2036" s="18"/>
      <c r="F2036" s="18" t="s">
        <v>22</v>
      </c>
      <c r="G2036" s="19">
        <f>VLOOKUP(B2036,[1]Sheet1!$B$1:$G$65536,6,0)</f>
        <v>14.9133333333333</v>
      </c>
      <c r="H2036" s="18"/>
      <c r="I2036" s="42" t="s">
        <v>62</v>
      </c>
      <c r="J2036" s="41"/>
      <c r="K2036" s="7" t="s">
        <v>16</v>
      </c>
    </row>
    <row r="2037" s="1" customFormat="1" spans="1:11">
      <c r="A2037" s="16" t="s">
        <v>98</v>
      </c>
      <c r="B2037" s="20">
        <v>310401024</v>
      </c>
      <c r="C2037" s="18" t="s">
        <v>2945</v>
      </c>
      <c r="D2037" s="18"/>
      <c r="E2037" s="18"/>
      <c r="F2037" s="18" t="s">
        <v>22</v>
      </c>
      <c r="G2037" s="19">
        <f>VLOOKUP(B2037,[1]Sheet1!$B$1:$G$65536,6,0)</f>
        <v>14.9133333333333</v>
      </c>
      <c r="H2037" s="18"/>
      <c r="I2037" s="42" t="s">
        <v>62</v>
      </c>
      <c r="J2037" s="41"/>
      <c r="K2037" s="7" t="s">
        <v>16</v>
      </c>
    </row>
    <row r="2038" s="1" customFormat="1" spans="1:11">
      <c r="A2038" s="16" t="s">
        <v>98</v>
      </c>
      <c r="B2038" s="20">
        <v>310401025</v>
      </c>
      <c r="C2038" s="18" t="s">
        <v>2946</v>
      </c>
      <c r="D2038" s="18"/>
      <c r="E2038" s="18"/>
      <c r="F2038" s="18" t="s">
        <v>22</v>
      </c>
      <c r="G2038" s="19">
        <f>VLOOKUP(B2038,[1]Sheet1!$B$1:$G$65536,6,0)</f>
        <v>29.8433333333333</v>
      </c>
      <c r="H2038" s="18"/>
      <c r="I2038" s="42" t="s">
        <v>62</v>
      </c>
      <c r="J2038" s="41"/>
      <c r="K2038" s="7" t="s">
        <v>16</v>
      </c>
    </row>
    <row r="2039" s="1" customFormat="1" ht="42.75" spans="1:11">
      <c r="A2039" s="16" t="s">
        <v>98</v>
      </c>
      <c r="B2039" s="20">
        <v>310401026</v>
      </c>
      <c r="C2039" s="18" t="s">
        <v>2947</v>
      </c>
      <c r="D2039" s="18" t="s">
        <v>2948</v>
      </c>
      <c r="E2039" s="18"/>
      <c r="F2039" s="18" t="s">
        <v>22</v>
      </c>
      <c r="G2039" s="19">
        <f>VLOOKUP(B2039,[1]Sheet1!$B$1:$G$65536,6,0)</f>
        <v>37.5</v>
      </c>
      <c r="H2039" s="18"/>
      <c r="I2039" s="42" t="s">
        <v>62</v>
      </c>
      <c r="J2039" s="41"/>
      <c r="K2039" s="7" t="s">
        <v>16</v>
      </c>
    </row>
    <row r="2040" s="1" customFormat="1" ht="28.5" spans="1:11">
      <c r="A2040" s="16" t="s">
        <v>98</v>
      </c>
      <c r="B2040" s="20">
        <v>310401027</v>
      </c>
      <c r="C2040" s="18" t="s">
        <v>2949</v>
      </c>
      <c r="D2040" s="18" t="s">
        <v>2950</v>
      </c>
      <c r="E2040" s="18"/>
      <c r="F2040" s="18" t="s">
        <v>22</v>
      </c>
      <c r="G2040" s="19">
        <f>VLOOKUP(B2040,[1]Sheet1!$B$1:$G$65536,6,0)</f>
        <v>30.2766666666667</v>
      </c>
      <c r="H2040" s="18"/>
      <c r="I2040" s="42" t="s">
        <v>24</v>
      </c>
      <c r="J2040" s="41"/>
      <c r="K2040" s="7" t="s">
        <v>16</v>
      </c>
    </row>
    <row r="2041" s="1" customFormat="1" spans="1:11">
      <c r="A2041" s="16" t="s">
        <v>98</v>
      </c>
      <c r="B2041" s="20">
        <v>310401028</v>
      </c>
      <c r="C2041" s="18" t="s">
        <v>2951</v>
      </c>
      <c r="D2041" s="18" t="s">
        <v>2952</v>
      </c>
      <c r="E2041" s="18"/>
      <c r="F2041" s="18" t="s">
        <v>22</v>
      </c>
      <c r="G2041" s="19">
        <f>VLOOKUP(B2041,[1]Sheet1!$B$1:$G$65536,6,0)</f>
        <v>45.4066666666667</v>
      </c>
      <c r="H2041" s="18"/>
      <c r="I2041" s="42" t="s">
        <v>24</v>
      </c>
      <c r="J2041" s="41"/>
      <c r="K2041" s="7" t="s">
        <v>16</v>
      </c>
    </row>
    <row r="2042" s="1" customFormat="1" spans="1:11">
      <c r="A2042" s="16" t="s">
        <v>78</v>
      </c>
      <c r="B2042" s="20">
        <v>310401029</v>
      </c>
      <c r="C2042" s="18" t="s">
        <v>2953</v>
      </c>
      <c r="D2042" s="18"/>
      <c r="E2042" s="18"/>
      <c r="F2042" s="18" t="s">
        <v>22</v>
      </c>
      <c r="G2042" s="19">
        <f>VLOOKUP(B2042,[1]Sheet1!$B$1:$G$65536,6,0)</f>
        <v>43.7233333333333</v>
      </c>
      <c r="H2042" s="18"/>
      <c r="I2042" s="42" t="s">
        <v>44</v>
      </c>
      <c r="J2042" s="41"/>
      <c r="K2042" s="7" t="s">
        <v>16</v>
      </c>
    </row>
    <row r="2043" s="1" customFormat="1" spans="1:11">
      <c r="A2043" s="16" t="s">
        <v>98</v>
      </c>
      <c r="B2043" s="20">
        <v>310401030</v>
      </c>
      <c r="C2043" s="18" t="s">
        <v>2954</v>
      </c>
      <c r="D2043" s="18"/>
      <c r="E2043" s="18"/>
      <c r="F2043" s="18" t="s">
        <v>22</v>
      </c>
      <c r="G2043" s="19">
        <f>VLOOKUP(B2043,[1]Sheet1!$B$1:$G$65536,6,0)</f>
        <v>29.8433333333333</v>
      </c>
      <c r="H2043" s="18"/>
      <c r="I2043" s="42" t="s">
        <v>62</v>
      </c>
      <c r="J2043" s="41"/>
      <c r="K2043" s="7" t="s">
        <v>16</v>
      </c>
    </row>
    <row r="2044" s="1" customFormat="1" spans="1:11">
      <c r="A2044" s="16" t="s">
        <v>98</v>
      </c>
      <c r="B2044" s="20">
        <v>310401031</v>
      </c>
      <c r="C2044" s="18" t="s">
        <v>2955</v>
      </c>
      <c r="D2044" s="18"/>
      <c r="E2044" s="18"/>
      <c r="F2044" s="18" t="s">
        <v>22</v>
      </c>
      <c r="G2044" s="19">
        <f>VLOOKUP(B2044,[1]Sheet1!$B$1:$G$65536,6,0)</f>
        <v>29.7833333333333</v>
      </c>
      <c r="H2044" s="18"/>
      <c r="I2044" s="42" t="s">
        <v>62</v>
      </c>
      <c r="J2044" s="41"/>
      <c r="K2044" s="7" t="s">
        <v>16</v>
      </c>
    </row>
    <row r="2045" s="1" customFormat="1" ht="28.5" spans="1:11">
      <c r="A2045" s="16" t="s">
        <v>98</v>
      </c>
      <c r="B2045" s="20">
        <v>310401032</v>
      </c>
      <c r="C2045" s="18" t="s">
        <v>2956</v>
      </c>
      <c r="D2045" s="18" t="s">
        <v>2957</v>
      </c>
      <c r="E2045" s="18"/>
      <c r="F2045" s="18" t="s">
        <v>22</v>
      </c>
      <c r="G2045" s="19">
        <f>VLOOKUP(B2045,[1]Sheet1!$B$1:$G$65536,6,0)</f>
        <v>7.67333333333333</v>
      </c>
      <c r="H2045" s="18"/>
      <c r="I2045" s="42" t="s">
        <v>62</v>
      </c>
      <c r="J2045" s="41"/>
      <c r="K2045" s="7" t="s">
        <v>16</v>
      </c>
    </row>
    <row r="2046" s="1" customFormat="1" spans="1:11">
      <c r="A2046" s="16" t="s">
        <v>98</v>
      </c>
      <c r="B2046" s="20">
        <v>310401033</v>
      </c>
      <c r="C2046" s="18" t="s">
        <v>2958</v>
      </c>
      <c r="D2046" s="18"/>
      <c r="E2046" s="18"/>
      <c r="F2046" s="18" t="s">
        <v>22</v>
      </c>
      <c r="G2046" s="19">
        <f>VLOOKUP(B2046,[1]Sheet1!$B$1:$G$65536,6,0)</f>
        <v>22.5866666666667</v>
      </c>
      <c r="H2046" s="18"/>
      <c r="I2046" s="42" t="s">
        <v>62</v>
      </c>
      <c r="J2046" s="41"/>
      <c r="K2046" s="7" t="s">
        <v>16</v>
      </c>
    </row>
    <row r="2047" s="1" customFormat="1" ht="71.25" spans="1:11">
      <c r="A2047" s="16" t="s">
        <v>98</v>
      </c>
      <c r="B2047" s="20">
        <v>310401034</v>
      </c>
      <c r="C2047" s="18" t="s">
        <v>2959</v>
      </c>
      <c r="D2047" s="18" t="s">
        <v>2960</v>
      </c>
      <c r="E2047" s="18"/>
      <c r="F2047" s="18" t="s">
        <v>22</v>
      </c>
      <c r="G2047" s="19">
        <f>VLOOKUP(B2047,[1]Sheet1!$B$1:$G$65536,6,0)</f>
        <v>75.3</v>
      </c>
      <c r="H2047" s="18"/>
      <c r="I2047" s="42" t="s">
        <v>44</v>
      </c>
      <c r="J2047" s="41"/>
      <c r="K2047" s="7" t="s">
        <v>16</v>
      </c>
    </row>
    <row r="2048" s="1" customFormat="1" spans="1:11">
      <c r="A2048" s="16" t="s">
        <v>98</v>
      </c>
      <c r="B2048" s="20">
        <v>310401035</v>
      </c>
      <c r="C2048" s="18" t="s">
        <v>2961</v>
      </c>
      <c r="D2048" s="18"/>
      <c r="E2048" s="18"/>
      <c r="F2048" s="18" t="s">
        <v>22</v>
      </c>
      <c r="G2048" s="19">
        <f>VLOOKUP(B2048,[1]Sheet1!$B$1:$G$65536,6,0)</f>
        <v>59.1166666666667</v>
      </c>
      <c r="H2048" s="18"/>
      <c r="I2048" s="42" t="s">
        <v>62</v>
      </c>
      <c r="J2048" s="41"/>
      <c r="K2048" s="7" t="s">
        <v>16</v>
      </c>
    </row>
    <row r="2049" s="1" customFormat="1" spans="1:11">
      <c r="A2049" s="16" t="s">
        <v>98</v>
      </c>
      <c r="B2049" s="20">
        <v>310401036</v>
      </c>
      <c r="C2049" s="18" t="s">
        <v>2962</v>
      </c>
      <c r="D2049" s="18"/>
      <c r="E2049" s="18"/>
      <c r="F2049" s="18" t="s">
        <v>22</v>
      </c>
      <c r="G2049" s="19">
        <f>VLOOKUP(B2049,[1]Sheet1!$B$1:$G$65536,6,0)</f>
        <v>14.7833333333333</v>
      </c>
      <c r="H2049" s="18"/>
      <c r="I2049" s="42" t="s">
        <v>62</v>
      </c>
      <c r="J2049" s="41"/>
      <c r="K2049" s="7" t="s">
        <v>16</v>
      </c>
    </row>
    <row r="2050" s="1" customFormat="1" spans="1:11">
      <c r="A2050" s="16" t="s">
        <v>98</v>
      </c>
      <c r="B2050" s="20">
        <v>310401037</v>
      </c>
      <c r="C2050" s="18" t="s">
        <v>2963</v>
      </c>
      <c r="D2050" s="18"/>
      <c r="E2050" s="18"/>
      <c r="F2050" s="18" t="s">
        <v>22</v>
      </c>
      <c r="G2050" s="19">
        <f>VLOOKUP(B2050,[1]Sheet1!$B$1:$G$65536,6,0)</f>
        <v>59.74</v>
      </c>
      <c r="H2050" s="18"/>
      <c r="I2050" s="42" t="s">
        <v>62</v>
      </c>
      <c r="J2050" s="41"/>
      <c r="K2050" s="7" t="s">
        <v>16</v>
      </c>
    </row>
    <row r="2051" s="1" customFormat="1" ht="28.5" spans="1:11">
      <c r="A2051" s="16" t="s">
        <v>98</v>
      </c>
      <c r="B2051" s="20">
        <v>310401038</v>
      </c>
      <c r="C2051" s="18" t="s">
        <v>2964</v>
      </c>
      <c r="D2051" s="18" t="s">
        <v>2965</v>
      </c>
      <c r="E2051" s="18"/>
      <c r="F2051" s="18" t="s">
        <v>22</v>
      </c>
      <c r="G2051" s="19">
        <f>VLOOKUP(B2051,[1]Sheet1!$B$1:$G$65536,6,0)</f>
        <v>36.6</v>
      </c>
      <c r="H2051" s="18"/>
      <c r="I2051" s="42" t="s">
        <v>62</v>
      </c>
      <c r="J2051" s="41"/>
      <c r="K2051" s="7" t="s">
        <v>16</v>
      </c>
    </row>
    <row r="2052" s="1" customFormat="1" spans="1:11">
      <c r="A2052" s="16" t="s">
        <v>78</v>
      </c>
      <c r="B2052" s="20">
        <v>310401039</v>
      </c>
      <c r="C2052" s="18" t="s">
        <v>2966</v>
      </c>
      <c r="D2052" s="18"/>
      <c r="E2052" s="18"/>
      <c r="F2052" s="18" t="s">
        <v>22</v>
      </c>
      <c r="G2052" s="19">
        <f>VLOOKUP(B2052,[1]Sheet1!$B$1:$G$65536,6,0)</f>
        <v>22.1333333333333</v>
      </c>
      <c r="H2052" s="18"/>
      <c r="I2052" s="42" t="s">
        <v>62</v>
      </c>
      <c r="J2052" s="41"/>
      <c r="K2052" s="7" t="s">
        <v>16</v>
      </c>
    </row>
    <row r="2053" s="1" customFormat="1" spans="1:11">
      <c r="A2053" s="16" t="s">
        <v>78</v>
      </c>
      <c r="B2053" s="20">
        <v>310401040</v>
      </c>
      <c r="C2053" s="18" t="s">
        <v>2967</v>
      </c>
      <c r="D2053" s="18" t="s">
        <v>2968</v>
      </c>
      <c r="E2053" s="18"/>
      <c r="F2053" s="18" t="s">
        <v>22</v>
      </c>
      <c r="G2053" s="19">
        <f>VLOOKUP(B2053,[1]Sheet1!$B$1:$G$65536,6,0)</f>
        <v>40.3833333333333</v>
      </c>
      <c r="H2053" s="18" t="s">
        <v>507</v>
      </c>
      <c r="I2053" s="42" t="s">
        <v>62</v>
      </c>
      <c r="J2053" s="41"/>
      <c r="K2053" s="7" t="s">
        <v>16</v>
      </c>
    </row>
    <row r="2054" s="1" customFormat="1" spans="1:11">
      <c r="A2054" s="16" t="s">
        <v>78</v>
      </c>
      <c r="B2054" s="20">
        <v>310401041</v>
      </c>
      <c r="C2054" s="18" t="s">
        <v>2969</v>
      </c>
      <c r="D2054" s="18" t="s">
        <v>2970</v>
      </c>
      <c r="E2054" s="18"/>
      <c r="F2054" s="18" t="s">
        <v>22</v>
      </c>
      <c r="G2054" s="19">
        <f>VLOOKUP(B2054,[1]Sheet1!$B$1:$G$65536,6,0)</f>
        <v>11.75</v>
      </c>
      <c r="H2054" s="18" t="s">
        <v>507</v>
      </c>
      <c r="I2054" s="42" t="s">
        <v>44</v>
      </c>
      <c r="J2054" s="41"/>
      <c r="K2054" s="7" t="s">
        <v>16</v>
      </c>
    </row>
    <row r="2055" s="1" customFormat="1" spans="1:11">
      <c r="A2055" s="16" t="s">
        <v>78</v>
      </c>
      <c r="B2055" s="20">
        <v>310401042</v>
      </c>
      <c r="C2055" s="18" t="s">
        <v>2971</v>
      </c>
      <c r="D2055" s="18"/>
      <c r="E2055" s="18"/>
      <c r="F2055" s="18" t="s">
        <v>22</v>
      </c>
      <c r="G2055" s="19">
        <f>VLOOKUP(B2055,[1]Sheet1!$B$1:$G$65536,6,0)</f>
        <v>7.5</v>
      </c>
      <c r="H2055" s="18" t="s">
        <v>507</v>
      </c>
      <c r="I2055" s="42" t="s">
        <v>62</v>
      </c>
      <c r="J2055" s="41"/>
      <c r="K2055" s="7" t="s">
        <v>16</v>
      </c>
    </row>
    <row r="2056" s="1" customFormat="1" spans="1:11">
      <c r="A2056" s="16" t="s">
        <v>78</v>
      </c>
      <c r="B2056" s="20">
        <v>310401043</v>
      </c>
      <c r="C2056" s="18" t="s">
        <v>2972</v>
      </c>
      <c r="D2056" s="18"/>
      <c r="E2056" s="18"/>
      <c r="F2056" s="18" t="s">
        <v>22</v>
      </c>
      <c r="G2056" s="19">
        <f>VLOOKUP(B2056,[1]Sheet1!$B$1:$G$65536,6,0)</f>
        <v>12.5433333333333</v>
      </c>
      <c r="H2056" s="18" t="s">
        <v>507</v>
      </c>
      <c r="I2056" s="42" t="s">
        <v>62</v>
      </c>
      <c r="J2056" s="41"/>
      <c r="K2056" s="7" t="s">
        <v>16</v>
      </c>
    </row>
    <row r="2057" s="1" customFormat="1" spans="1:11">
      <c r="A2057" s="16" t="s">
        <v>78</v>
      </c>
      <c r="B2057" s="20">
        <v>310401044</v>
      </c>
      <c r="C2057" s="18" t="s">
        <v>2973</v>
      </c>
      <c r="D2057" s="18"/>
      <c r="E2057" s="18"/>
      <c r="F2057" s="18" t="s">
        <v>22</v>
      </c>
      <c r="G2057" s="19">
        <f>VLOOKUP(B2057,[1]Sheet1!$B$1:$G$65536,6,0)</f>
        <v>22.1333333333333</v>
      </c>
      <c r="H2057" s="18" t="s">
        <v>507</v>
      </c>
      <c r="I2057" s="42" t="s">
        <v>62</v>
      </c>
      <c r="J2057" s="41"/>
      <c r="K2057" s="7" t="s">
        <v>16</v>
      </c>
    </row>
    <row r="2058" s="1" customFormat="1" spans="1:11">
      <c r="A2058" s="16" t="s">
        <v>78</v>
      </c>
      <c r="B2058" s="20">
        <v>310401045</v>
      </c>
      <c r="C2058" s="18" t="s">
        <v>2974</v>
      </c>
      <c r="D2058" s="18"/>
      <c r="E2058" s="18"/>
      <c r="F2058" s="18" t="s">
        <v>22</v>
      </c>
      <c r="G2058" s="19">
        <f>VLOOKUP(B2058,[1]Sheet1!$B$1:$G$65536,6,0)</f>
        <v>11.3</v>
      </c>
      <c r="H2058" s="18" t="s">
        <v>507</v>
      </c>
      <c r="I2058" s="42" t="s">
        <v>62</v>
      </c>
      <c r="J2058" s="41"/>
      <c r="K2058" s="7" t="s">
        <v>16</v>
      </c>
    </row>
    <row r="2059" s="1" customFormat="1" ht="28.5" spans="1:11">
      <c r="A2059" s="16" t="s">
        <v>78</v>
      </c>
      <c r="B2059" s="20">
        <v>310401046</v>
      </c>
      <c r="C2059" s="18" t="s">
        <v>2975</v>
      </c>
      <c r="D2059" s="18" t="s">
        <v>2976</v>
      </c>
      <c r="E2059" s="18"/>
      <c r="F2059" s="18" t="s">
        <v>22</v>
      </c>
      <c r="G2059" s="19">
        <f>VLOOKUP(B2059,[1]Sheet1!$B$1:$G$65536,6,0)</f>
        <v>45.1166666666667</v>
      </c>
      <c r="H2059" s="18" t="s">
        <v>507</v>
      </c>
      <c r="I2059" s="42" t="s">
        <v>62</v>
      </c>
      <c r="J2059" s="41"/>
      <c r="K2059" s="7" t="s">
        <v>16</v>
      </c>
    </row>
    <row r="2060" s="1" customFormat="1" spans="1:11">
      <c r="A2060" s="16" t="s">
        <v>78</v>
      </c>
      <c r="B2060" s="20">
        <v>310401047</v>
      </c>
      <c r="C2060" s="18" t="s">
        <v>2977</v>
      </c>
      <c r="D2060" s="18"/>
      <c r="E2060" s="18"/>
      <c r="F2060" s="18" t="s">
        <v>22</v>
      </c>
      <c r="G2060" s="19">
        <f>VLOOKUP(B2060,[1]Sheet1!$B$1:$G$65536,6,0)</f>
        <v>22.5333333333333</v>
      </c>
      <c r="H2060" s="18" t="s">
        <v>507</v>
      </c>
      <c r="I2060" s="42" t="s">
        <v>62</v>
      </c>
      <c r="J2060" s="41"/>
      <c r="K2060" s="7" t="s">
        <v>16</v>
      </c>
    </row>
    <row r="2061" s="1" customFormat="1" ht="57" spans="1:11">
      <c r="A2061" s="16" t="s">
        <v>78</v>
      </c>
      <c r="B2061" s="20">
        <v>310401048</v>
      </c>
      <c r="C2061" s="18" t="s">
        <v>2978</v>
      </c>
      <c r="D2061" s="18" t="s">
        <v>2979</v>
      </c>
      <c r="E2061" s="18"/>
      <c r="F2061" s="18" t="s">
        <v>22</v>
      </c>
      <c r="G2061" s="19">
        <f>VLOOKUP(B2061,[1]Sheet1!$B$1:$G$65536,6,0)</f>
        <v>43.7166666666667</v>
      </c>
      <c r="H2061" s="18"/>
      <c r="I2061" s="42" t="s">
        <v>62</v>
      </c>
      <c r="J2061" s="41"/>
      <c r="K2061" s="7" t="s">
        <v>16</v>
      </c>
    </row>
    <row r="2062" s="1" customFormat="1" ht="42.75" spans="1:11">
      <c r="A2062" s="16" t="s">
        <v>78</v>
      </c>
      <c r="B2062" s="20">
        <v>310401049</v>
      </c>
      <c r="C2062" s="18" t="s">
        <v>2980</v>
      </c>
      <c r="D2062" s="18" t="s">
        <v>2981</v>
      </c>
      <c r="E2062" s="18"/>
      <c r="F2062" s="18" t="s">
        <v>22</v>
      </c>
      <c r="G2062" s="19">
        <f>VLOOKUP(B2062,[1]Sheet1!$B$1:$G$65536,6,0)</f>
        <v>36.8166666666667</v>
      </c>
      <c r="H2062" s="18" t="s">
        <v>2982</v>
      </c>
      <c r="I2062" s="42" t="s">
        <v>44</v>
      </c>
      <c r="J2062" s="41" t="s">
        <v>286</v>
      </c>
      <c r="K2062" s="7" t="s">
        <v>214</v>
      </c>
    </row>
    <row r="2063" s="1" customFormat="1" ht="409.5" spans="1:11">
      <c r="A2063" s="16" t="s">
        <v>78</v>
      </c>
      <c r="B2063" s="20">
        <v>310401050</v>
      </c>
      <c r="C2063" s="18" t="s">
        <v>2983</v>
      </c>
      <c r="D2063" s="18" t="s">
        <v>2984</v>
      </c>
      <c r="E2063" s="18"/>
      <c r="F2063" s="18" t="s">
        <v>22</v>
      </c>
      <c r="G2063" s="29">
        <f>ROUNDDOWN(VLOOKUP(B2063,[1]Sheet1!$B$1:$G$65536,6,0),0)</f>
        <v>150</v>
      </c>
      <c r="H2063" s="18"/>
      <c r="I2063" s="42" t="s">
        <v>62</v>
      </c>
      <c r="J2063" s="41"/>
      <c r="K2063" s="7" t="s">
        <v>16</v>
      </c>
    </row>
    <row r="2064" s="1" customFormat="1" spans="1:11">
      <c r="A2064" s="16"/>
      <c r="B2064" s="20">
        <v>310402</v>
      </c>
      <c r="C2064" s="18" t="s">
        <v>2985</v>
      </c>
      <c r="D2064" s="18"/>
      <c r="E2064" s="18"/>
      <c r="F2064" s="18"/>
      <c r="G2064" s="19"/>
      <c r="H2064" s="18"/>
      <c r="I2064" s="42" t="s">
        <v>15</v>
      </c>
      <c r="J2064" s="41"/>
      <c r="K2064" s="7" t="s">
        <v>16</v>
      </c>
    </row>
    <row r="2065" s="1" customFormat="1" spans="1:11">
      <c r="A2065" s="16" t="s">
        <v>98</v>
      </c>
      <c r="B2065" s="20">
        <v>310402001</v>
      </c>
      <c r="C2065" s="18" t="s">
        <v>2986</v>
      </c>
      <c r="D2065" s="18"/>
      <c r="E2065" s="18"/>
      <c r="F2065" s="18" t="s">
        <v>22</v>
      </c>
      <c r="G2065" s="19">
        <f>VLOOKUP(B2065,[1]Sheet1!$B$1:$G$65536,6,0)</f>
        <v>90.35</v>
      </c>
      <c r="H2065" s="18"/>
      <c r="I2065" s="42" t="s">
        <v>62</v>
      </c>
      <c r="J2065" s="41"/>
      <c r="K2065" s="7" t="s">
        <v>16</v>
      </c>
    </row>
    <row r="2066" s="1" customFormat="1" spans="1:11">
      <c r="A2066" s="16" t="s">
        <v>98</v>
      </c>
      <c r="B2066" s="20">
        <v>310402002</v>
      </c>
      <c r="C2066" s="18" t="s">
        <v>2987</v>
      </c>
      <c r="D2066" s="18"/>
      <c r="E2066" s="18"/>
      <c r="F2066" s="18" t="s">
        <v>22</v>
      </c>
      <c r="G2066" s="29">
        <f>VLOOKUP(B2066,[1]Sheet1!$B$1:$G$65536,6,0)</f>
        <v>4</v>
      </c>
      <c r="H2066" s="18"/>
      <c r="I2066" s="42" t="s">
        <v>62</v>
      </c>
      <c r="J2066" s="41"/>
      <c r="K2066" s="7" t="s">
        <v>16</v>
      </c>
    </row>
    <row r="2067" s="1" customFormat="1" spans="1:11">
      <c r="A2067" s="16" t="s">
        <v>98</v>
      </c>
      <c r="B2067" s="20">
        <v>310402003</v>
      </c>
      <c r="C2067" s="18" t="s">
        <v>2988</v>
      </c>
      <c r="D2067" s="18"/>
      <c r="E2067" s="18"/>
      <c r="F2067" s="18" t="s">
        <v>22</v>
      </c>
      <c r="G2067" s="19">
        <f>VLOOKUP(B2067,[1]Sheet1!$B$1:$G$65536,6,0)</f>
        <v>7.5</v>
      </c>
      <c r="H2067" s="18"/>
      <c r="I2067" s="42" t="s">
        <v>62</v>
      </c>
      <c r="J2067" s="41"/>
      <c r="K2067" s="7" t="s">
        <v>16</v>
      </c>
    </row>
    <row r="2068" s="1" customFormat="1" spans="1:11">
      <c r="A2068" s="16" t="s">
        <v>98</v>
      </c>
      <c r="B2068" s="20">
        <v>310402005</v>
      </c>
      <c r="C2068" s="18" t="s">
        <v>2989</v>
      </c>
      <c r="D2068" s="18"/>
      <c r="E2068" s="18"/>
      <c r="F2068" s="18" t="s">
        <v>22</v>
      </c>
      <c r="G2068" s="19">
        <f>VLOOKUP(B2068,[1]Sheet1!$B$1:$G$65536,6,0)</f>
        <v>26.5166666666667</v>
      </c>
      <c r="H2068" s="18"/>
      <c r="I2068" s="42" t="s">
        <v>62</v>
      </c>
      <c r="J2068" s="41"/>
      <c r="K2068" s="7" t="s">
        <v>16</v>
      </c>
    </row>
    <row r="2069" s="1" customFormat="1" ht="28.5" spans="1:11">
      <c r="A2069" s="16" t="s">
        <v>98</v>
      </c>
      <c r="B2069" s="20">
        <v>310402006</v>
      </c>
      <c r="C2069" s="18" t="s">
        <v>2990</v>
      </c>
      <c r="D2069" s="18" t="s">
        <v>2991</v>
      </c>
      <c r="E2069" s="18"/>
      <c r="F2069" s="18" t="s">
        <v>22</v>
      </c>
      <c r="G2069" s="19">
        <f>VLOOKUP(B2069,[1]Sheet1!$B$1:$G$65536,6,0)</f>
        <v>29.8433333333333</v>
      </c>
      <c r="H2069" s="18"/>
      <c r="I2069" s="42" t="s">
        <v>62</v>
      </c>
      <c r="J2069" s="41"/>
      <c r="K2069" s="7" t="s">
        <v>16</v>
      </c>
    </row>
    <row r="2070" s="1" customFormat="1" spans="1:11">
      <c r="A2070" s="16" t="s">
        <v>98</v>
      </c>
      <c r="B2070" s="20">
        <v>310402007</v>
      </c>
      <c r="C2070" s="18" t="s">
        <v>2992</v>
      </c>
      <c r="D2070" s="18"/>
      <c r="E2070" s="18"/>
      <c r="F2070" s="18" t="s">
        <v>22</v>
      </c>
      <c r="G2070" s="19">
        <f>VLOOKUP(B2070,[1]Sheet1!$B$1:$G$65536,6,0)</f>
        <v>14.9133333333333</v>
      </c>
      <c r="H2070" s="18"/>
      <c r="I2070" s="42" t="s">
        <v>62</v>
      </c>
      <c r="J2070" s="41"/>
      <c r="K2070" s="7" t="s">
        <v>16</v>
      </c>
    </row>
    <row r="2071" s="1" customFormat="1" spans="1:11">
      <c r="A2071" s="16" t="s">
        <v>98</v>
      </c>
      <c r="B2071" s="20">
        <v>310402008</v>
      </c>
      <c r="C2071" s="18" t="s">
        <v>2993</v>
      </c>
      <c r="D2071" s="18"/>
      <c r="E2071" s="18"/>
      <c r="F2071" s="18" t="s">
        <v>22</v>
      </c>
      <c r="G2071" s="19">
        <f>VLOOKUP(B2071,[1]Sheet1!$B$1:$G$65536,6,0)</f>
        <v>14.9133333333333</v>
      </c>
      <c r="H2071" s="18"/>
      <c r="I2071" s="42" t="s">
        <v>62</v>
      </c>
      <c r="J2071" s="41"/>
      <c r="K2071" s="7" t="s">
        <v>16</v>
      </c>
    </row>
    <row r="2072" s="1" customFormat="1" spans="1:11">
      <c r="A2072" s="16" t="s">
        <v>98</v>
      </c>
      <c r="B2072" s="20">
        <v>310402009</v>
      </c>
      <c r="C2072" s="18" t="s">
        <v>2994</v>
      </c>
      <c r="D2072" s="18"/>
      <c r="E2072" s="18"/>
      <c r="F2072" s="18" t="s">
        <v>22</v>
      </c>
      <c r="G2072" s="19">
        <f>VLOOKUP(B2072,[1]Sheet1!$B$1:$G$65536,6,0)</f>
        <v>14.9133333333333</v>
      </c>
      <c r="H2072" s="18"/>
      <c r="I2072" s="42" t="s">
        <v>62</v>
      </c>
      <c r="J2072" s="41"/>
      <c r="K2072" s="7" t="s">
        <v>16</v>
      </c>
    </row>
    <row r="2073" s="1" customFormat="1" spans="1:11">
      <c r="A2073" s="16" t="s">
        <v>98</v>
      </c>
      <c r="B2073" s="20">
        <v>310402010</v>
      </c>
      <c r="C2073" s="18" t="s">
        <v>2995</v>
      </c>
      <c r="D2073" s="18"/>
      <c r="E2073" s="18"/>
      <c r="F2073" s="18" t="s">
        <v>22</v>
      </c>
      <c r="G2073" s="19">
        <f>VLOOKUP(B2073,[1]Sheet1!$B$1:$G$65536,6,0)</f>
        <v>29.8433333333333</v>
      </c>
      <c r="H2073" s="18"/>
      <c r="I2073" s="42" t="s">
        <v>62</v>
      </c>
      <c r="J2073" s="41"/>
      <c r="K2073" s="7" t="s">
        <v>16</v>
      </c>
    </row>
    <row r="2074" s="2" customFormat="1" ht="73" customHeight="1" spans="1:11">
      <c r="A2074" s="24" t="s">
        <v>98</v>
      </c>
      <c r="B2074" s="55">
        <v>310402011</v>
      </c>
      <c r="C2074" s="89" t="s">
        <v>2996</v>
      </c>
      <c r="D2074" s="25" t="s">
        <v>2997</v>
      </c>
      <c r="E2074" s="26" t="s">
        <v>2998</v>
      </c>
      <c r="F2074" s="26" t="s">
        <v>507</v>
      </c>
      <c r="G2074" s="78">
        <v>216.75</v>
      </c>
      <c r="H2074" s="26"/>
      <c r="I2074" s="7" t="s">
        <v>62</v>
      </c>
      <c r="J2074" s="91"/>
      <c r="K2074" s="48" t="s">
        <v>223</v>
      </c>
    </row>
    <row r="2075" s="2" customFormat="1" ht="62" customHeight="1" spans="1:11">
      <c r="A2075" s="71" t="s">
        <v>78</v>
      </c>
      <c r="B2075" s="92">
        <v>310402012</v>
      </c>
      <c r="C2075" s="93" t="s">
        <v>2999</v>
      </c>
      <c r="D2075" s="94" t="s">
        <v>3000</v>
      </c>
      <c r="E2075" s="26"/>
      <c r="F2075" s="28" t="s">
        <v>507</v>
      </c>
      <c r="G2075" s="95">
        <v>16.15</v>
      </c>
      <c r="H2075" s="26"/>
      <c r="I2075" s="7" t="s">
        <v>62</v>
      </c>
      <c r="J2075" s="45"/>
      <c r="K2075" s="48" t="s">
        <v>223</v>
      </c>
    </row>
    <row r="2076" s="1" customFormat="1" spans="1:11">
      <c r="A2076" s="16" t="s">
        <v>98</v>
      </c>
      <c r="B2076" s="20">
        <v>310402013</v>
      </c>
      <c r="C2076" s="18" t="s">
        <v>3001</v>
      </c>
      <c r="D2076" s="18"/>
      <c r="E2076" s="18"/>
      <c r="F2076" s="18" t="s">
        <v>22</v>
      </c>
      <c r="G2076" s="19">
        <f>VLOOKUP(B2076,[1]Sheet1!$B$1:$G$65536,6,0)</f>
        <v>54.05</v>
      </c>
      <c r="H2076" s="18" t="s">
        <v>507</v>
      </c>
      <c r="I2076" s="42" t="s">
        <v>62</v>
      </c>
      <c r="J2076" s="41"/>
      <c r="K2076" s="7" t="s">
        <v>16</v>
      </c>
    </row>
    <row r="2077" s="1" customFormat="1" ht="42.75" spans="1:16371">
      <c r="A2077" s="16" t="s">
        <v>78</v>
      </c>
      <c r="B2077" s="20">
        <v>310402014</v>
      </c>
      <c r="C2077" s="18" t="s">
        <v>3002</v>
      </c>
      <c r="D2077" s="18" t="s">
        <v>3003</v>
      </c>
      <c r="E2077" s="18"/>
      <c r="F2077" s="18" t="s">
        <v>22</v>
      </c>
      <c r="G2077" s="19"/>
      <c r="H2077" s="18" t="s">
        <v>507</v>
      </c>
      <c r="I2077" s="42" t="s">
        <v>62</v>
      </c>
      <c r="J2077" s="41"/>
      <c r="K2077" s="7" t="s">
        <v>162</v>
      </c>
      <c r="XCS2077" s="8"/>
      <c r="XCT2077" s="8"/>
      <c r="XCU2077" s="8"/>
      <c r="XCV2077" s="8"/>
      <c r="XCW2077" s="8"/>
      <c r="XCX2077" s="8"/>
      <c r="XCY2077" s="8"/>
      <c r="XCZ2077" s="8"/>
      <c r="XDA2077" s="8"/>
      <c r="XDB2077" s="8"/>
      <c r="XDC2077" s="8"/>
      <c r="XDD2077" s="8"/>
      <c r="XDE2077" s="8"/>
      <c r="XDF2077" s="8"/>
      <c r="XDG2077" s="8"/>
      <c r="XDH2077" s="8"/>
      <c r="XDI2077" s="8"/>
      <c r="XDJ2077" s="8"/>
      <c r="XDK2077" s="8"/>
      <c r="XDL2077" s="8"/>
      <c r="XDM2077" s="8"/>
      <c r="XDN2077" s="8"/>
      <c r="XDO2077" s="8"/>
      <c r="XDP2077" s="8"/>
      <c r="XDQ2077" s="8"/>
      <c r="XDR2077" s="8"/>
      <c r="XDS2077" s="8"/>
      <c r="XDT2077" s="8"/>
      <c r="XDU2077" s="8"/>
      <c r="XDV2077" s="8"/>
      <c r="XDW2077" s="8"/>
      <c r="XDX2077" s="8"/>
      <c r="XDY2077" s="8"/>
      <c r="XDZ2077" s="8"/>
      <c r="XEA2077" s="8"/>
      <c r="XEB2077" s="8"/>
      <c r="XEC2077" s="8"/>
      <c r="XED2077" s="8"/>
      <c r="XEE2077" s="8"/>
      <c r="XEF2077" s="8"/>
      <c r="XEG2077" s="8"/>
      <c r="XEH2077" s="8"/>
      <c r="XEI2077" s="8"/>
      <c r="XEJ2077" s="8"/>
      <c r="XEK2077" s="8"/>
      <c r="XEL2077" s="8"/>
      <c r="XEM2077" s="8"/>
      <c r="XEN2077" s="8"/>
      <c r="XEO2077" s="8"/>
      <c r="XEP2077" s="8"/>
      <c r="XEQ2077" s="8"/>
    </row>
    <row r="2078" s="1" customFormat="1" spans="1:11">
      <c r="A2078" s="16" t="s">
        <v>78</v>
      </c>
      <c r="B2078" s="20">
        <v>310402015</v>
      </c>
      <c r="C2078" s="18" t="s">
        <v>3004</v>
      </c>
      <c r="D2078" s="18"/>
      <c r="E2078" s="18"/>
      <c r="F2078" s="18" t="s">
        <v>22</v>
      </c>
      <c r="G2078" s="19">
        <f>VLOOKUP(B2078,[1]Sheet1!$B$1:$G$65536,6,0)</f>
        <v>40.3833333333333</v>
      </c>
      <c r="H2078" s="18"/>
      <c r="I2078" s="42" t="s">
        <v>62</v>
      </c>
      <c r="J2078" s="41"/>
      <c r="K2078" s="7" t="s">
        <v>16</v>
      </c>
    </row>
    <row r="2079" s="1" customFormat="1" ht="28.5" spans="1:11">
      <c r="A2079" s="16" t="s">
        <v>98</v>
      </c>
      <c r="B2079" s="20">
        <v>310402016</v>
      </c>
      <c r="C2079" s="18" t="s">
        <v>3005</v>
      </c>
      <c r="D2079" s="18" t="s">
        <v>3006</v>
      </c>
      <c r="E2079" s="18"/>
      <c r="F2079" s="18" t="s">
        <v>22</v>
      </c>
      <c r="G2079" s="19">
        <f>VLOOKUP(B2079,[1]Sheet1!$B$1:$G$65536,6,0)</f>
        <v>63.55</v>
      </c>
      <c r="H2079" s="18"/>
      <c r="I2079" s="42" t="s">
        <v>62</v>
      </c>
      <c r="J2079" s="41"/>
      <c r="K2079" s="7" t="s">
        <v>16</v>
      </c>
    </row>
    <row r="2080" s="1" customFormat="1" ht="28.5" spans="1:11">
      <c r="A2080" s="16" t="s">
        <v>78</v>
      </c>
      <c r="B2080" s="20">
        <v>310402017</v>
      </c>
      <c r="C2080" s="18" t="s">
        <v>3007</v>
      </c>
      <c r="D2080" s="18" t="s">
        <v>3008</v>
      </c>
      <c r="E2080" s="18"/>
      <c r="F2080" s="18" t="s">
        <v>22</v>
      </c>
      <c r="G2080" s="19">
        <f>VLOOKUP(B2080,[1]Sheet1!$B$1:$G$65536,6,0)</f>
        <v>32.85</v>
      </c>
      <c r="H2080" s="18" t="s">
        <v>3009</v>
      </c>
      <c r="I2080" s="42" t="s">
        <v>62</v>
      </c>
      <c r="J2080" s="41"/>
      <c r="K2080" s="7" t="s">
        <v>16</v>
      </c>
    </row>
    <row r="2081" s="1" customFormat="1" spans="1:11">
      <c r="A2081" s="16" t="s">
        <v>78</v>
      </c>
      <c r="B2081" s="20">
        <v>310402018</v>
      </c>
      <c r="C2081" s="18" t="s">
        <v>3010</v>
      </c>
      <c r="D2081" s="18" t="s">
        <v>3011</v>
      </c>
      <c r="E2081" s="18"/>
      <c r="F2081" s="18" t="s">
        <v>22</v>
      </c>
      <c r="G2081" s="19">
        <f>VLOOKUP(B2081,[1]Sheet1!$B$1:$G$65536,6,0)</f>
        <v>61.6833333333333</v>
      </c>
      <c r="H2081" s="18"/>
      <c r="I2081" s="42" t="s">
        <v>62</v>
      </c>
      <c r="J2081" s="41"/>
      <c r="K2081" s="7" t="s">
        <v>16</v>
      </c>
    </row>
    <row r="2082" s="1" customFormat="1" spans="1:11">
      <c r="A2082" s="16" t="s">
        <v>78</v>
      </c>
      <c r="B2082" s="20">
        <v>310402019</v>
      </c>
      <c r="C2082" s="18" t="s">
        <v>3012</v>
      </c>
      <c r="D2082" s="18"/>
      <c r="E2082" s="18"/>
      <c r="F2082" s="18" t="s">
        <v>22</v>
      </c>
      <c r="G2082" s="29">
        <f>VLOOKUP(B2082,[1]Sheet1!$B$1:$G$65536,6,0)</f>
        <v>23.9833333333333</v>
      </c>
      <c r="H2082" s="18"/>
      <c r="I2082" s="42" t="s">
        <v>62</v>
      </c>
      <c r="J2082" s="41"/>
      <c r="K2082" s="7" t="s">
        <v>16</v>
      </c>
    </row>
    <row r="2083" s="1" customFormat="1" spans="1:11">
      <c r="A2083" s="16" t="s">
        <v>78</v>
      </c>
      <c r="B2083" s="20">
        <v>310402020</v>
      </c>
      <c r="C2083" s="18" t="s">
        <v>3013</v>
      </c>
      <c r="D2083" s="18"/>
      <c r="E2083" s="18"/>
      <c r="F2083" s="18" t="s">
        <v>22</v>
      </c>
      <c r="G2083" s="19">
        <f>VLOOKUP(B2083,[1]Sheet1!$B$1:$G$65536,6,0)</f>
        <v>14.0916666666667</v>
      </c>
      <c r="H2083" s="18"/>
      <c r="I2083" s="42" t="s">
        <v>62</v>
      </c>
      <c r="J2083" s="41"/>
      <c r="K2083" s="7" t="s">
        <v>16</v>
      </c>
    </row>
    <row r="2084" s="1" customFormat="1" spans="1:11">
      <c r="A2084" s="16" t="s">
        <v>78</v>
      </c>
      <c r="B2084" s="20">
        <v>310402021</v>
      </c>
      <c r="C2084" s="18" t="s">
        <v>3014</v>
      </c>
      <c r="D2084" s="18"/>
      <c r="E2084" s="18"/>
      <c r="F2084" s="18" t="s">
        <v>22</v>
      </c>
      <c r="G2084" s="19">
        <f>VLOOKUP(B2084,[1]Sheet1!$B$1:$G$65536,6,0)</f>
        <v>15.4133333333333</v>
      </c>
      <c r="H2084" s="18"/>
      <c r="I2084" s="42" t="s">
        <v>62</v>
      </c>
      <c r="J2084" s="41"/>
      <c r="K2084" s="7" t="s">
        <v>16</v>
      </c>
    </row>
    <row r="2085" s="1" customFormat="1" spans="1:11">
      <c r="A2085" s="16" t="s">
        <v>78</v>
      </c>
      <c r="B2085" s="20">
        <v>310402022</v>
      </c>
      <c r="C2085" s="18" t="s">
        <v>3015</v>
      </c>
      <c r="D2085" s="18"/>
      <c r="E2085" s="18"/>
      <c r="F2085" s="18" t="s">
        <v>22</v>
      </c>
      <c r="G2085" s="19">
        <f>VLOOKUP(B2085,[1]Sheet1!$B$1:$G$65536,6,0)</f>
        <v>32.1333333333333</v>
      </c>
      <c r="H2085" s="18" t="s">
        <v>507</v>
      </c>
      <c r="I2085" s="42" t="s">
        <v>62</v>
      </c>
      <c r="J2085" s="41"/>
      <c r="K2085" s="7" t="s">
        <v>16</v>
      </c>
    </row>
    <row r="2086" s="1" customFormat="1" spans="1:11">
      <c r="A2086" s="16" t="s">
        <v>78</v>
      </c>
      <c r="B2086" s="20">
        <v>310402023</v>
      </c>
      <c r="C2086" s="18" t="s">
        <v>3016</v>
      </c>
      <c r="D2086" s="18"/>
      <c r="E2086" s="18"/>
      <c r="F2086" s="18" t="s">
        <v>22</v>
      </c>
      <c r="G2086" s="19">
        <f>VLOOKUP(B2086,[1]Sheet1!$B$1:$G$65536,6,0)</f>
        <v>46.2166666666667</v>
      </c>
      <c r="H2086" s="18" t="s">
        <v>507</v>
      </c>
      <c r="I2086" s="42" t="s">
        <v>62</v>
      </c>
      <c r="J2086" s="41"/>
      <c r="K2086" s="7" t="s">
        <v>16</v>
      </c>
    </row>
    <row r="2087" s="1" customFormat="1" spans="1:11">
      <c r="A2087" s="16" t="s">
        <v>78</v>
      </c>
      <c r="B2087" s="20">
        <v>310402024</v>
      </c>
      <c r="C2087" s="18" t="s">
        <v>3017</v>
      </c>
      <c r="D2087" s="18"/>
      <c r="E2087" s="18"/>
      <c r="F2087" s="18" t="s">
        <v>22</v>
      </c>
      <c r="G2087" s="19">
        <f>VLOOKUP(B2087,[1]Sheet1!$B$1:$G$65536,6,0)</f>
        <v>24.4</v>
      </c>
      <c r="H2087" s="18" t="s">
        <v>507</v>
      </c>
      <c r="I2087" s="42" t="s">
        <v>62</v>
      </c>
      <c r="J2087" s="41"/>
      <c r="K2087" s="7" t="s">
        <v>16</v>
      </c>
    </row>
    <row r="2088" s="1" customFormat="1" ht="28.5" spans="1:11">
      <c r="A2088" s="16" t="s">
        <v>78</v>
      </c>
      <c r="B2088" s="20">
        <v>310402025</v>
      </c>
      <c r="C2088" s="18" t="s">
        <v>3018</v>
      </c>
      <c r="D2088" s="18" t="s">
        <v>3019</v>
      </c>
      <c r="E2088" s="18"/>
      <c r="F2088" s="18" t="s">
        <v>22</v>
      </c>
      <c r="G2088" s="19">
        <f>VLOOKUP(B2088,[1]Sheet1!$B$1:$G$65536,6,0)</f>
        <v>39.6882703875969</v>
      </c>
      <c r="H2088" s="18"/>
      <c r="I2088" s="42" t="s">
        <v>44</v>
      </c>
      <c r="J2088" s="41" t="s">
        <v>286</v>
      </c>
      <c r="K2088" s="7" t="s">
        <v>16</v>
      </c>
    </row>
    <row r="2089" s="1" customFormat="1" spans="1:11">
      <c r="A2089" s="16" t="s">
        <v>78</v>
      </c>
      <c r="B2089" s="20">
        <v>310402026</v>
      </c>
      <c r="C2089" s="18" t="s">
        <v>3020</v>
      </c>
      <c r="D2089" s="18"/>
      <c r="E2089" s="18"/>
      <c r="F2089" s="18" t="s">
        <v>22</v>
      </c>
      <c r="G2089" s="29">
        <f>ROUNDDOWN(VLOOKUP(B2089,[1]Sheet1!$B$1:$G$65536,6,0),0)</f>
        <v>311</v>
      </c>
      <c r="H2089" s="18"/>
      <c r="I2089" s="42" t="s">
        <v>44</v>
      </c>
      <c r="J2089" s="41"/>
      <c r="K2089" s="7" t="s">
        <v>16</v>
      </c>
    </row>
    <row r="2090" s="1" customFormat="1" ht="142.5" spans="1:11">
      <c r="A2090" s="16" t="s">
        <v>78</v>
      </c>
      <c r="B2090" s="20" t="s">
        <v>3021</v>
      </c>
      <c r="C2090" s="18" t="s">
        <v>3022</v>
      </c>
      <c r="D2090" s="18" t="s">
        <v>3023</v>
      </c>
      <c r="E2090" s="18" t="s">
        <v>3024</v>
      </c>
      <c r="F2090" s="18" t="s">
        <v>22</v>
      </c>
      <c r="G2090" s="19">
        <f>VLOOKUP(B2090,[1]Sheet1!$B$1:$G$65536,6,0)</f>
        <v>26.4833333333333</v>
      </c>
      <c r="H2090" s="18"/>
      <c r="I2090" s="42" t="s">
        <v>62</v>
      </c>
      <c r="J2090" s="41"/>
      <c r="K2090" s="7" t="s">
        <v>16</v>
      </c>
    </row>
    <row r="2091" s="1" customFormat="1" ht="71.25" spans="1:11">
      <c r="A2091" s="16" t="s">
        <v>78</v>
      </c>
      <c r="B2091" s="20" t="s">
        <v>3025</v>
      </c>
      <c r="C2091" s="18" t="s">
        <v>3026</v>
      </c>
      <c r="D2091" s="18" t="s">
        <v>3027</v>
      </c>
      <c r="E2091" s="18" t="s">
        <v>3024</v>
      </c>
      <c r="F2091" s="18" t="s">
        <v>22</v>
      </c>
      <c r="G2091" s="19">
        <f>VLOOKUP(B2091,[1]Sheet1!$B$1:$G$65536,6,0)</f>
        <v>15.36</v>
      </c>
      <c r="H2091" s="18"/>
      <c r="I2091" s="42" t="s">
        <v>62</v>
      </c>
      <c r="J2091" s="41"/>
      <c r="K2091" s="7" t="s">
        <v>16</v>
      </c>
    </row>
    <row r="2092" s="1" customFormat="1" ht="71.25" spans="1:11">
      <c r="A2092" s="16" t="s">
        <v>78</v>
      </c>
      <c r="B2092" s="20" t="s">
        <v>3028</v>
      </c>
      <c r="C2092" s="18" t="s">
        <v>3029</v>
      </c>
      <c r="D2092" s="18" t="s">
        <v>3030</v>
      </c>
      <c r="E2092" s="18" t="s">
        <v>3024</v>
      </c>
      <c r="F2092" s="18" t="s">
        <v>22</v>
      </c>
      <c r="G2092" s="19">
        <f>VLOOKUP(B2092,[1]Sheet1!$B$1:$G$65536,6,0)</f>
        <v>8.42333333333333</v>
      </c>
      <c r="H2092" s="18"/>
      <c r="I2092" s="42" t="s">
        <v>62</v>
      </c>
      <c r="J2092" s="41"/>
      <c r="K2092" s="7" t="s">
        <v>16</v>
      </c>
    </row>
    <row r="2093" s="1" customFormat="1" spans="1:11">
      <c r="A2093" s="16"/>
      <c r="B2093" s="20">
        <v>310403</v>
      </c>
      <c r="C2093" s="18" t="s">
        <v>3031</v>
      </c>
      <c r="D2093" s="18"/>
      <c r="E2093" s="18"/>
      <c r="F2093" s="18"/>
      <c r="G2093" s="19"/>
      <c r="H2093" s="18"/>
      <c r="I2093" s="42" t="s">
        <v>15</v>
      </c>
      <c r="J2093" s="41"/>
      <c r="K2093" s="7" t="s">
        <v>16</v>
      </c>
    </row>
    <row r="2094" s="1" customFormat="1" spans="1:11">
      <c r="A2094" s="16" t="s">
        <v>98</v>
      </c>
      <c r="B2094" s="20">
        <v>310403001</v>
      </c>
      <c r="C2094" s="18" t="s">
        <v>3032</v>
      </c>
      <c r="D2094" s="18" t="s">
        <v>3033</v>
      </c>
      <c r="E2094" s="18"/>
      <c r="F2094" s="18" t="s">
        <v>22</v>
      </c>
      <c r="G2094" s="19">
        <f>VLOOKUP(B2094,[1]Sheet1!$B$1:$G$65536,6,0)</f>
        <v>44.74</v>
      </c>
      <c r="H2094" s="18"/>
      <c r="I2094" s="42" t="s">
        <v>62</v>
      </c>
      <c r="J2094" s="41"/>
      <c r="K2094" s="7" t="s">
        <v>16</v>
      </c>
    </row>
    <row r="2095" s="1" customFormat="1" spans="1:11">
      <c r="A2095" s="16" t="s">
        <v>98</v>
      </c>
      <c r="B2095" s="20">
        <v>310403002</v>
      </c>
      <c r="C2095" s="18" t="s">
        <v>3034</v>
      </c>
      <c r="D2095" s="18"/>
      <c r="E2095" s="18"/>
      <c r="F2095" s="18" t="s">
        <v>22</v>
      </c>
      <c r="G2095" s="19">
        <f>VLOOKUP(B2095,[1]Sheet1!$B$1:$G$65536,6,0)</f>
        <v>44.74</v>
      </c>
      <c r="H2095" s="18"/>
      <c r="I2095" s="42" t="s">
        <v>62</v>
      </c>
      <c r="J2095" s="41"/>
      <c r="K2095" s="7" t="s">
        <v>16</v>
      </c>
    </row>
    <row r="2096" s="1" customFormat="1" spans="1:11">
      <c r="A2096" s="16" t="s">
        <v>98</v>
      </c>
      <c r="B2096" s="20">
        <v>310403003</v>
      </c>
      <c r="C2096" s="18" t="s">
        <v>3035</v>
      </c>
      <c r="D2096" s="18"/>
      <c r="E2096" s="18"/>
      <c r="F2096" s="18" t="s">
        <v>22</v>
      </c>
      <c r="G2096" s="19">
        <f>VLOOKUP(B2096,[1]Sheet1!$B$1:$G$65536,6,0)</f>
        <v>44.74</v>
      </c>
      <c r="H2096" s="18"/>
      <c r="I2096" s="42" t="s">
        <v>62</v>
      </c>
      <c r="J2096" s="41"/>
      <c r="K2096" s="7" t="s">
        <v>16</v>
      </c>
    </row>
    <row r="2097" s="1" customFormat="1" ht="28.5" spans="1:11">
      <c r="A2097" s="16" t="s">
        <v>98</v>
      </c>
      <c r="B2097" s="20">
        <v>310403004</v>
      </c>
      <c r="C2097" s="18" t="s">
        <v>3036</v>
      </c>
      <c r="D2097" s="18"/>
      <c r="E2097" s="18"/>
      <c r="F2097" s="18" t="s">
        <v>22</v>
      </c>
      <c r="G2097" s="19">
        <f>VLOOKUP(B2097,[1]Sheet1!$B$1:$G$65536,6,0)</f>
        <v>44.74</v>
      </c>
      <c r="H2097" s="18"/>
      <c r="I2097" s="42" t="s">
        <v>62</v>
      </c>
      <c r="J2097" s="41"/>
      <c r="K2097" s="7" t="s">
        <v>16</v>
      </c>
    </row>
    <row r="2098" s="1" customFormat="1" ht="28.5" spans="1:11">
      <c r="A2098" s="16" t="s">
        <v>78</v>
      </c>
      <c r="B2098" s="20">
        <v>310403005</v>
      </c>
      <c r="C2098" s="18" t="s">
        <v>3037</v>
      </c>
      <c r="D2098" s="18"/>
      <c r="E2098" s="18"/>
      <c r="F2098" s="18" t="s">
        <v>22</v>
      </c>
      <c r="G2098" s="19">
        <f>VLOOKUP(B2098,[1]Sheet1!$B$1:$G$65536,6,0)</f>
        <v>52.5966666666667</v>
      </c>
      <c r="H2098" s="18"/>
      <c r="I2098" s="42" t="s">
        <v>62</v>
      </c>
      <c r="J2098" s="41"/>
      <c r="K2098" s="7" t="s">
        <v>16</v>
      </c>
    </row>
    <row r="2099" s="1" customFormat="1" spans="1:11">
      <c r="A2099" s="16" t="s">
        <v>98</v>
      </c>
      <c r="B2099" s="20">
        <v>310403006</v>
      </c>
      <c r="C2099" s="18" t="s">
        <v>3038</v>
      </c>
      <c r="D2099" s="18"/>
      <c r="E2099" s="18"/>
      <c r="F2099" s="18" t="s">
        <v>22</v>
      </c>
      <c r="G2099" s="29">
        <f>ROUNDDOWN(VLOOKUP(B2099,[1]Sheet1!$B$1:$G$65536,6,0),0)</f>
        <v>106</v>
      </c>
      <c r="H2099" s="18"/>
      <c r="I2099" s="42" t="s">
        <v>62</v>
      </c>
      <c r="J2099" s="41"/>
      <c r="K2099" s="7" t="s">
        <v>16</v>
      </c>
    </row>
    <row r="2100" s="1" customFormat="1" spans="1:11">
      <c r="A2100" s="16" t="s">
        <v>98</v>
      </c>
      <c r="B2100" s="20">
        <v>3104030061</v>
      </c>
      <c r="C2100" s="18" t="s">
        <v>3039</v>
      </c>
      <c r="D2100" s="18"/>
      <c r="E2100" s="18"/>
      <c r="F2100" s="18" t="s">
        <v>22</v>
      </c>
      <c r="G2100" s="29">
        <f>ROUNDDOWN(VLOOKUP(B2100,[1]Sheet1!$B$1:$G$65536,6,0),0)</f>
        <v>171</v>
      </c>
      <c r="H2100" s="18"/>
      <c r="I2100" s="42" t="s">
        <v>44</v>
      </c>
      <c r="J2100" s="41"/>
      <c r="K2100" s="7" t="s">
        <v>16</v>
      </c>
    </row>
    <row r="2101" s="1" customFormat="1" spans="1:11">
      <c r="A2101" s="16" t="s">
        <v>98</v>
      </c>
      <c r="B2101" s="20">
        <v>310403007</v>
      </c>
      <c r="C2101" s="18" t="s">
        <v>3040</v>
      </c>
      <c r="D2101" s="18"/>
      <c r="E2101" s="18"/>
      <c r="F2101" s="18" t="s">
        <v>22</v>
      </c>
      <c r="G2101" s="19">
        <f>VLOOKUP(B2101,[1]Sheet1!$B$1:$G$65536,6,0)</f>
        <v>11.7166666666667</v>
      </c>
      <c r="H2101" s="18"/>
      <c r="I2101" s="42" t="s">
        <v>62</v>
      </c>
      <c r="J2101" s="41"/>
      <c r="K2101" s="7" t="s">
        <v>16</v>
      </c>
    </row>
    <row r="2102" s="1" customFormat="1" spans="1:11">
      <c r="A2102" s="16" t="s">
        <v>98</v>
      </c>
      <c r="B2102" s="20">
        <v>310403008</v>
      </c>
      <c r="C2102" s="18" t="s">
        <v>3041</v>
      </c>
      <c r="D2102" s="18"/>
      <c r="E2102" s="18"/>
      <c r="F2102" s="18" t="s">
        <v>22</v>
      </c>
      <c r="G2102" s="19">
        <f>VLOOKUP(B2102,[1]Sheet1!$B$1:$G$65536,6,0)</f>
        <v>22.75</v>
      </c>
      <c r="H2102" s="18"/>
      <c r="I2102" s="42" t="s">
        <v>62</v>
      </c>
      <c r="J2102" s="41"/>
      <c r="K2102" s="7" t="s">
        <v>16</v>
      </c>
    </row>
    <row r="2103" s="1" customFormat="1" spans="1:11">
      <c r="A2103" s="16" t="s">
        <v>98</v>
      </c>
      <c r="B2103" s="20">
        <v>310403009</v>
      </c>
      <c r="C2103" s="18" t="s">
        <v>3042</v>
      </c>
      <c r="D2103" s="18"/>
      <c r="E2103" s="18"/>
      <c r="F2103" s="18" t="s">
        <v>22</v>
      </c>
      <c r="G2103" s="19">
        <f>VLOOKUP(B2103,[1]Sheet1!$B$1:$G$65536,6,0)</f>
        <v>73.9</v>
      </c>
      <c r="H2103" s="18"/>
      <c r="I2103" s="42" t="s">
        <v>62</v>
      </c>
      <c r="J2103" s="41"/>
      <c r="K2103" s="7" t="s">
        <v>16</v>
      </c>
    </row>
    <row r="2104" s="1" customFormat="1" spans="1:11">
      <c r="A2104" s="16" t="s">
        <v>98</v>
      </c>
      <c r="B2104" s="20">
        <v>310403010</v>
      </c>
      <c r="C2104" s="18" t="s">
        <v>3043</v>
      </c>
      <c r="D2104" s="18"/>
      <c r="E2104" s="18"/>
      <c r="F2104" s="18" t="s">
        <v>22</v>
      </c>
      <c r="G2104" s="19">
        <f>VLOOKUP(B2104,[1]Sheet1!$B$1:$G$65536,6,0)</f>
        <v>75.3</v>
      </c>
      <c r="H2104" s="18"/>
      <c r="I2104" s="42" t="s">
        <v>62</v>
      </c>
      <c r="J2104" s="41"/>
      <c r="K2104" s="7" t="s">
        <v>16</v>
      </c>
    </row>
    <row r="2105" s="1" customFormat="1" ht="28.5" spans="1:11">
      <c r="A2105" s="16" t="s">
        <v>98</v>
      </c>
      <c r="B2105" s="20">
        <v>310403011</v>
      </c>
      <c r="C2105" s="18" t="s">
        <v>3044</v>
      </c>
      <c r="D2105" s="18" t="s">
        <v>3045</v>
      </c>
      <c r="E2105" s="18"/>
      <c r="F2105" s="18" t="s">
        <v>22</v>
      </c>
      <c r="G2105" s="19">
        <f>VLOOKUP(B2105,[1]Sheet1!$B$1:$G$65536,6,0)</f>
        <v>76.2333333333333</v>
      </c>
      <c r="H2105" s="18"/>
      <c r="I2105" s="42" t="s">
        <v>62</v>
      </c>
      <c r="J2105" s="41"/>
      <c r="K2105" s="7" t="s">
        <v>16</v>
      </c>
    </row>
    <row r="2106" s="1" customFormat="1" ht="28.5" spans="1:11">
      <c r="A2106" s="16" t="s">
        <v>98</v>
      </c>
      <c r="B2106" s="20">
        <v>310403012</v>
      </c>
      <c r="C2106" s="18" t="s">
        <v>3046</v>
      </c>
      <c r="D2106" s="18"/>
      <c r="E2106" s="18"/>
      <c r="F2106" s="18" t="s">
        <v>22</v>
      </c>
      <c r="G2106" s="19">
        <f>VLOOKUP(B2106,[1]Sheet1!$B$1:$G$65536,6,0)</f>
        <v>7.63333333333333</v>
      </c>
      <c r="H2106" s="18" t="s">
        <v>3047</v>
      </c>
      <c r="I2106" s="42" t="s">
        <v>62</v>
      </c>
      <c r="J2106" s="41"/>
      <c r="K2106" s="7" t="s">
        <v>16</v>
      </c>
    </row>
    <row r="2107" s="1" customFormat="1" spans="1:11">
      <c r="A2107" s="16" t="s">
        <v>98</v>
      </c>
      <c r="B2107" s="20">
        <v>310403013</v>
      </c>
      <c r="C2107" s="18" t="s">
        <v>3048</v>
      </c>
      <c r="D2107" s="18"/>
      <c r="E2107" s="18"/>
      <c r="F2107" s="18" t="s">
        <v>22</v>
      </c>
      <c r="G2107" s="19">
        <f>VLOOKUP(B2107,[1]Sheet1!$B$1:$G$65536,6,0)</f>
        <v>73.9</v>
      </c>
      <c r="H2107" s="18"/>
      <c r="I2107" s="42" t="s">
        <v>62</v>
      </c>
      <c r="J2107" s="41"/>
      <c r="K2107" s="7" t="s">
        <v>16</v>
      </c>
    </row>
    <row r="2108" s="1" customFormat="1" spans="1:11">
      <c r="A2108" s="16" t="s">
        <v>78</v>
      </c>
      <c r="B2108" s="20">
        <v>310403014</v>
      </c>
      <c r="C2108" s="18" t="s">
        <v>3049</v>
      </c>
      <c r="D2108" s="18"/>
      <c r="E2108" s="18"/>
      <c r="F2108" s="18" t="s">
        <v>22</v>
      </c>
      <c r="G2108" s="19">
        <f>VLOOKUP(B2108,[1]Sheet1!$B$1:$G$65536,6,0)</f>
        <v>15.4666666666667</v>
      </c>
      <c r="H2108" s="18"/>
      <c r="I2108" s="42" t="s">
        <v>62</v>
      </c>
      <c r="J2108" s="41"/>
      <c r="K2108" s="7" t="s">
        <v>16</v>
      </c>
    </row>
    <row r="2109" s="1" customFormat="1" spans="1:11">
      <c r="A2109" s="16" t="s">
        <v>78</v>
      </c>
      <c r="B2109" s="20">
        <v>310403015</v>
      </c>
      <c r="C2109" s="18" t="s">
        <v>3050</v>
      </c>
      <c r="D2109" s="18"/>
      <c r="E2109" s="18"/>
      <c r="F2109" s="18" t="s">
        <v>22</v>
      </c>
      <c r="G2109" s="19">
        <f>VLOOKUP(B2109,[1]Sheet1!$B$1:$G$65536,6,0)</f>
        <v>23.2833333333333</v>
      </c>
      <c r="H2109" s="18"/>
      <c r="I2109" s="42" t="s">
        <v>62</v>
      </c>
      <c r="J2109" s="41"/>
      <c r="K2109" s="7" t="s">
        <v>16</v>
      </c>
    </row>
    <row r="2110" s="1" customFormat="1" ht="42.75" spans="1:11">
      <c r="A2110" s="16" t="s">
        <v>78</v>
      </c>
      <c r="B2110" s="20">
        <v>310403016</v>
      </c>
      <c r="C2110" s="18" t="s">
        <v>3051</v>
      </c>
      <c r="D2110" s="18" t="s">
        <v>3052</v>
      </c>
      <c r="E2110" s="18"/>
      <c r="F2110" s="18" t="s">
        <v>22</v>
      </c>
      <c r="G2110" s="19">
        <f>VLOOKUP(B2110,[1]Sheet1!$B$1:$G$65536,6,0)</f>
        <v>38.3882703875969</v>
      </c>
      <c r="H2110" s="18"/>
      <c r="I2110" s="42" t="s">
        <v>44</v>
      </c>
      <c r="J2110" s="41" t="s">
        <v>286</v>
      </c>
      <c r="K2110" s="7" t="s">
        <v>16</v>
      </c>
    </row>
    <row r="2111" s="1" customFormat="1" spans="1:11">
      <c r="A2111" s="16" t="s">
        <v>78</v>
      </c>
      <c r="B2111" s="20" t="s">
        <v>3053</v>
      </c>
      <c r="C2111" s="18" t="s">
        <v>3054</v>
      </c>
      <c r="D2111" s="18"/>
      <c r="E2111" s="18"/>
      <c r="F2111" s="18" t="s">
        <v>22</v>
      </c>
      <c r="G2111" s="19">
        <f>VLOOKUP(B2111,[1]Sheet1!$B$1:$G$65536,6,0)</f>
        <v>36.8333333333333</v>
      </c>
      <c r="H2111" s="18"/>
      <c r="I2111" s="42" t="s">
        <v>62</v>
      </c>
      <c r="J2111" s="41"/>
      <c r="K2111" s="7" t="s">
        <v>16</v>
      </c>
    </row>
    <row r="2112" s="1" customFormat="1" ht="114" spans="1:11">
      <c r="A2112" s="16"/>
      <c r="B2112" s="20">
        <v>3105</v>
      </c>
      <c r="C2112" s="18" t="s">
        <v>3055</v>
      </c>
      <c r="D2112" s="18"/>
      <c r="E2112" s="18" t="s">
        <v>3056</v>
      </c>
      <c r="F2112" s="18"/>
      <c r="G2112" s="19"/>
      <c r="H2112" s="18"/>
      <c r="I2112" s="42"/>
      <c r="J2112" s="41"/>
      <c r="K2112" s="7" t="s">
        <v>16</v>
      </c>
    </row>
    <row r="2113" s="1" customFormat="1" spans="1:11">
      <c r="A2113" s="16"/>
      <c r="B2113" s="20">
        <v>310501</v>
      </c>
      <c r="C2113" s="18" t="s">
        <v>3057</v>
      </c>
      <c r="D2113" s="18"/>
      <c r="E2113" s="18"/>
      <c r="F2113" s="18"/>
      <c r="G2113" s="19"/>
      <c r="H2113" s="18"/>
      <c r="I2113" s="42"/>
      <c r="J2113" s="41"/>
      <c r="K2113" s="7" t="s">
        <v>16</v>
      </c>
    </row>
    <row r="2114" s="1" customFormat="1" ht="71.25" spans="1:11">
      <c r="A2114" s="16" t="s">
        <v>98</v>
      </c>
      <c r="B2114" s="20">
        <v>310501001</v>
      </c>
      <c r="C2114" s="18" t="s">
        <v>3058</v>
      </c>
      <c r="D2114" s="18" t="s">
        <v>3059</v>
      </c>
      <c r="E2114" s="18"/>
      <c r="F2114" s="18" t="s">
        <v>22</v>
      </c>
      <c r="G2114" s="19">
        <f>VLOOKUP(B2114,[1]Sheet1!$B$1:$G$65536,6,0)</f>
        <v>11.77</v>
      </c>
      <c r="H2114" s="18"/>
      <c r="I2114" s="42" t="s">
        <v>62</v>
      </c>
      <c r="J2114" s="41"/>
      <c r="K2114" s="7" t="s">
        <v>16</v>
      </c>
    </row>
    <row r="2115" s="1" customFormat="1" ht="28.5" spans="1:11">
      <c r="A2115" s="16" t="s">
        <v>98</v>
      </c>
      <c r="B2115" s="20">
        <v>310501002</v>
      </c>
      <c r="C2115" s="18" t="s">
        <v>3060</v>
      </c>
      <c r="D2115" s="18" t="s">
        <v>3061</v>
      </c>
      <c r="E2115" s="18"/>
      <c r="F2115" s="18" t="s">
        <v>22</v>
      </c>
      <c r="G2115" s="19">
        <f>VLOOKUP(B2115,[1]Sheet1!$B$1:$G$65536,6,0)</f>
        <v>8.55</v>
      </c>
      <c r="H2115" s="18"/>
      <c r="I2115" s="42" t="s">
        <v>62</v>
      </c>
      <c r="J2115" s="41"/>
      <c r="K2115" s="7" t="s">
        <v>16</v>
      </c>
    </row>
    <row r="2116" s="1" customFormat="1" spans="1:11">
      <c r="A2116" s="16" t="s">
        <v>98</v>
      </c>
      <c r="B2116" s="20">
        <v>310501003</v>
      </c>
      <c r="C2116" s="18" t="s">
        <v>3062</v>
      </c>
      <c r="D2116" s="18"/>
      <c r="E2116" s="18"/>
      <c r="F2116" s="18" t="s">
        <v>3063</v>
      </c>
      <c r="G2116" s="19">
        <f>VLOOKUP(B2116,[1]Sheet1!$B$1:$G$65536,6,0)</f>
        <v>10.715</v>
      </c>
      <c r="H2116" s="18"/>
      <c r="I2116" s="42" t="s">
        <v>62</v>
      </c>
      <c r="J2116" s="41"/>
      <c r="K2116" s="7" t="s">
        <v>16</v>
      </c>
    </row>
    <row r="2117" s="1" customFormat="1" spans="1:11">
      <c r="A2117" s="16" t="s">
        <v>98</v>
      </c>
      <c r="B2117" s="20">
        <v>310501004</v>
      </c>
      <c r="C2117" s="18" t="s">
        <v>3064</v>
      </c>
      <c r="D2117" s="18"/>
      <c r="E2117" s="18"/>
      <c r="F2117" s="18" t="s">
        <v>22</v>
      </c>
      <c r="G2117" s="19">
        <f>VLOOKUP(B2117,[1]Sheet1!$B$1:$G$65536,6,0)</f>
        <v>11.77</v>
      </c>
      <c r="H2117" s="18"/>
      <c r="I2117" s="42" t="s">
        <v>62</v>
      </c>
      <c r="J2117" s="41"/>
      <c r="K2117" s="7" t="s">
        <v>16</v>
      </c>
    </row>
    <row r="2118" s="1" customFormat="1" ht="42.75" spans="1:11">
      <c r="A2118" s="16" t="s">
        <v>98</v>
      </c>
      <c r="B2118" s="20">
        <v>310501005</v>
      </c>
      <c r="C2118" s="18" t="s">
        <v>3065</v>
      </c>
      <c r="D2118" s="18" t="s">
        <v>3066</v>
      </c>
      <c r="E2118" s="18"/>
      <c r="F2118" s="18" t="s">
        <v>22</v>
      </c>
      <c r="G2118" s="19">
        <f>VLOOKUP(B2118,[1]Sheet1!$B$1:$G$65536,6,0)</f>
        <v>15.0633333333333</v>
      </c>
      <c r="H2118" s="18"/>
      <c r="I2118" s="42" t="s">
        <v>62</v>
      </c>
      <c r="J2118" s="41"/>
      <c r="K2118" s="7" t="s">
        <v>16</v>
      </c>
    </row>
    <row r="2119" s="1" customFormat="1" ht="42.75" spans="1:11">
      <c r="A2119" s="16" t="s">
        <v>98</v>
      </c>
      <c r="B2119" s="20">
        <v>310501006</v>
      </c>
      <c r="C2119" s="18" t="s">
        <v>3067</v>
      </c>
      <c r="D2119" s="18" t="s">
        <v>3068</v>
      </c>
      <c r="E2119" s="18"/>
      <c r="F2119" s="18" t="s">
        <v>22</v>
      </c>
      <c r="G2119" s="19">
        <f>VLOOKUP(B2119,[1]Sheet1!$B$1:$G$65536,6,0)</f>
        <v>23.7066666666667</v>
      </c>
      <c r="H2119" s="18"/>
      <c r="I2119" s="42" t="s">
        <v>62</v>
      </c>
      <c r="J2119" s="41"/>
      <c r="K2119" s="7" t="s">
        <v>16</v>
      </c>
    </row>
    <row r="2120" s="1" customFormat="1" ht="85.5" spans="1:11">
      <c r="A2120" s="16" t="s">
        <v>78</v>
      </c>
      <c r="B2120" s="20">
        <v>310501007</v>
      </c>
      <c r="C2120" s="18" t="s">
        <v>3069</v>
      </c>
      <c r="D2120" s="18" t="s">
        <v>3070</v>
      </c>
      <c r="E2120" s="18" t="s">
        <v>3071</v>
      </c>
      <c r="F2120" s="18" t="s">
        <v>3072</v>
      </c>
      <c r="G2120" s="19">
        <f>VLOOKUP(B2120,[1]Sheet1!$B$1:$G$65536,6,0)</f>
        <v>18.8333333333333</v>
      </c>
      <c r="H2120" s="18"/>
      <c r="I2120" s="42" t="s">
        <v>24</v>
      </c>
      <c r="J2120" s="41"/>
      <c r="K2120" s="7" t="s">
        <v>16</v>
      </c>
    </row>
    <row r="2121" s="1" customFormat="1" ht="85.5" spans="1:11">
      <c r="A2121" s="16" t="s">
        <v>78</v>
      </c>
      <c r="B2121" s="20">
        <v>310501008</v>
      </c>
      <c r="C2121" s="18" t="s">
        <v>3073</v>
      </c>
      <c r="D2121" s="18" t="s">
        <v>3074</v>
      </c>
      <c r="E2121" s="18" t="s">
        <v>3071</v>
      </c>
      <c r="F2121" s="18" t="s">
        <v>3072</v>
      </c>
      <c r="G2121" s="19">
        <f>VLOOKUP(B2121,[1]Sheet1!$B$1:$G$65536,6,0)</f>
        <v>38.3</v>
      </c>
      <c r="H2121" s="18"/>
      <c r="I2121" s="42" t="s">
        <v>24</v>
      </c>
      <c r="J2121" s="41"/>
      <c r="K2121" s="7" t="s">
        <v>16</v>
      </c>
    </row>
    <row r="2122" s="1" customFormat="1" ht="99.75" spans="1:11">
      <c r="A2122" s="16" t="s">
        <v>78</v>
      </c>
      <c r="B2122" s="20">
        <v>310501009</v>
      </c>
      <c r="C2122" s="18" t="s">
        <v>3075</v>
      </c>
      <c r="D2122" s="18" t="s">
        <v>3076</v>
      </c>
      <c r="E2122" s="18" t="s">
        <v>3077</v>
      </c>
      <c r="F2122" s="18" t="s">
        <v>22</v>
      </c>
      <c r="G2122" s="19">
        <f>VLOOKUP(B2122,[1]Sheet1!$B$1:$G$65536,6,0)</f>
        <v>48.4</v>
      </c>
      <c r="H2122" s="18"/>
      <c r="I2122" s="42" t="s">
        <v>24</v>
      </c>
      <c r="J2122" s="41"/>
      <c r="K2122" s="7" t="s">
        <v>16</v>
      </c>
    </row>
    <row r="2123" s="1" customFormat="1" ht="57" spans="1:11">
      <c r="A2123" s="16" t="s">
        <v>98</v>
      </c>
      <c r="B2123" s="20">
        <v>310501010</v>
      </c>
      <c r="C2123" s="18" t="s">
        <v>3078</v>
      </c>
      <c r="D2123" s="18" t="s">
        <v>3079</v>
      </c>
      <c r="E2123" s="18" t="s">
        <v>194</v>
      </c>
      <c r="F2123" s="18" t="s">
        <v>3080</v>
      </c>
      <c r="G2123" s="19">
        <f>VLOOKUP(B2123,[1]Sheet1!$B$1:$G$65536,6,0)</f>
        <v>3.94666666666667</v>
      </c>
      <c r="H2123" s="18"/>
      <c r="I2123" s="42" t="s">
        <v>24</v>
      </c>
      <c r="J2123" s="41"/>
      <c r="K2123" s="7" t="s">
        <v>16</v>
      </c>
    </row>
    <row r="2124" s="1" customFormat="1" spans="1:11">
      <c r="A2124" s="16" t="s">
        <v>98</v>
      </c>
      <c r="B2124" s="20">
        <v>310501011</v>
      </c>
      <c r="C2124" s="18" t="s">
        <v>3081</v>
      </c>
      <c r="D2124" s="18"/>
      <c r="E2124" s="18"/>
      <c r="F2124" s="18" t="s">
        <v>3082</v>
      </c>
      <c r="G2124" s="29">
        <f>VLOOKUP(B2124,[1]Sheet1!$B$1:$G$65536,6,0)</f>
        <v>2</v>
      </c>
      <c r="H2124" s="18"/>
      <c r="I2124" s="42" t="s">
        <v>62</v>
      </c>
      <c r="J2124" s="41"/>
      <c r="K2124" s="7" t="s">
        <v>16</v>
      </c>
    </row>
    <row r="2125" s="1" customFormat="1" spans="1:11">
      <c r="A2125" s="16" t="s">
        <v>98</v>
      </c>
      <c r="B2125" s="20" t="s">
        <v>3083</v>
      </c>
      <c r="C2125" s="18" t="s">
        <v>3084</v>
      </c>
      <c r="D2125" s="18"/>
      <c r="E2125" s="18"/>
      <c r="F2125" s="18" t="s">
        <v>22</v>
      </c>
      <c r="G2125" s="19">
        <f>VLOOKUP(B2125,[1]Sheet1!$B$1:$G$65536,6,0)</f>
        <v>20.1166666666667</v>
      </c>
      <c r="H2125" s="18"/>
      <c r="I2125" s="42" t="s">
        <v>62</v>
      </c>
      <c r="J2125" s="41"/>
      <c r="K2125" s="7" t="s">
        <v>16</v>
      </c>
    </row>
    <row r="2126" s="1" customFormat="1" spans="1:11">
      <c r="A2126" s="16"/>
      <c r="B2126" s="20">
        <v>310502</v>
      </c>
      <c r="C2126" s="18" t="s">
        <v>3085</v>
      </c>
      <c r="D2126" s="18"/>
      <c r="E2126" s="18"/>
      <c r="F2126" s="18"/>
      <c r="G2126" s="19"/>
      <c r="H2126" s="18"/>
      <c r="I2126" s="42"/>
      <c r="J2126" s="41"/>
      <c r="K2126" s="7" t="s">
        <v>16</v>
      </c>
    </row>
    <row r="2127" s="1" customFormat="1" ht="42.75" spans="1:11">
      <c r="A2127" s="16" t="s">
        <v>98</v>
      </c>
      <c r="B2127" s="20">
        <v>310502001</v>
      </c>
      <c r="C2127" s="18" t="s">
        <v>3086</v>
      </c>
      <c r="D2127" s="18" t="s">
        <v>3087</v>
      </c>
      <c r="E2127" s="18"/>
      <c r="F2127" s="18" t="s">
        <v>3082</v>
      </c>
      <c r="G2127" s="19">
        <f>VLOOKUP(B2127,[1]Sheet1!$B$1:$G$65536,6,0)</f>
        <v>4.94666666666667</v>
      </c>
      <c r="H2127" s="18"/>
      <c r="I2127" s="42" t="s">
        <v>62</v>
      </c>
      <c r="J2127" s="41"/>
      <c r="K2127" s="7" t="s">
        <v>16</v>
      </c>
    </row>
    <row r="2128" s="1" customFormat="1" ht="57" spans="1:11">
      <c r="A2128" s="16" t="s">
        <v>98</v>
      </c>
      <c r="B2128" s="20">
        <v>310502002</v>
      </c>
      <c r="C2128" s="18" t="s">
        <v>3088</v>
      </c>
      <c r="D2128" s="18" t="s">
        <v>3089</v>
      </c>
      <c r="E2128" s="18"/>
      <c r="F2128" s="18" t="s">
        <v>3090</v>
      </c>
      <c r="G2128" s="19">
        <f>VLOOKUP(B2128,[1]Sheet1!$B$1:$G$65536,6,0)</f>
        <v>6.40333333333333</v>
      </c>
      <c r="H2128" s="18"/>
      <c r="I2128" s="42" t="s">
        <v>62</v>
      </c>
      <c r="J2128" s="41"/>
      <c r="K2128" s="7" t="s">
        <v>16</v>
      </c>
    </row>
    <row r="2129" s="1" customFormat="1" ht="28.5" spans="1:11">
      <c r="A2129" s="16" t="s">
        <v>98</v>
      </c>
      <c r="B2129" s="20">
        <v>310502003</v>
      </c>
      <c r="C2129" s="18" t="s">
        <v>3091</v>
      </c>
      <c r="D2129" s="18"/>
      <c r="E2129" s="18"/>
      <c r="F2129" s="18" t="s">
        <v>3082</v>
      </c>
      <c r="G2129" s="19">
        <f>VLOOKUP(B2129,[1]Sheet1!$B$1:$G$65536,6,0)</f>
        <v>6.40333333333333</v>
      </c>
      <c r="H2129" s="18"/>
      <c r="I2129" s="42" t="s">
        <v>62</v>
      </c>
      <c r="J2129" s="41"/>
      <c r="K2129" s="7" t="s">
        <v>16</v>
      </c>
    </row>
    <row r="2130" s="1" customFormat="1" spans="1:11">
      <c r="A2130" s="16"/>
      <c r="B2130" s="20">
        <v>310503</v>
      </c>
      <c r="C2130" s="18" t="s">
        <v>3092</v>
      </c>
      <c r="D2130" s="18"/>
      <c r="E2130" s="18"/>
      <c r="F2130" s="18"/>
      <c r="G2130" s="19"/>
      <c r="H2130" s="18"/>
      <c r="I2130" s="42"/>
      <c r="J2130" s="41"/>
      <c r="K2130" s="7" t="s">
        <v>16</v>
      </c>
    </row>
    <row r="2131" s="1" customFormat="1" ht="71.25" spans="1:11">
      <c r="A2131" s="16" t="s">
        <v>98</v>
      </c>
      <c r="B2131" s="20">
        <v>310503001</v>
      </c>
      <c r="C2131" s="18" t="s">
        <v>3093</v>
      </c>
      <c r="D2131" s="18" t="s">
        <v>3094</v>
      </c>
      <c r="E2131" s="18"/>
      <c r="F2131" s="18" t="s">
        <v>22</v>
      </c>
      <c r="G2131" s="19">
        <f>VLOOKUP(B2131,[1]Sheet1!$B$1:$G$65536,6,0)</f>
        <v>15.0633333333333</v>
      </c>
      <c r="H2131" s="18"/>
      <c r="I2131" s="42" t="s">
        <v>62</v>
      </c>
      <c r="J2131" s="41"/>
      <c r="K2131" s="7" t="s">
        <v>16</v>
      </c>
    </row>
    <row r="2132" s="1" customFormat="1" ht="28.5" spans="1:11">
      <c r="A2132" s="16" t="s">
        <v>98</v>
      </c>
      <c r="B2132" s="20">
        <v>310503002</v>
      </c>
      <c r="C2132" s="18" t="s">
        <v>3095</v>
      </c>
      <c r="D2132" s="18" t="s">
        <v>3096</v>
      </c>
      <c r="E2132" s="18"/>
      <c r="F2132" s="18" t="s">
        <v>3063</v>
      </c>
      <c r="G2132" s="19">
        <f>VLOOKUP(B2132,[1]Sheet1!$B$1:$G$65536,6,0)</f>
        <v>6.40333333333333</v>
      </c>
      <c r="H2132" s="18"/>
      <c r="I2132" s="42" t="s">
        <v>62</v>
      </c>
      <c r="J2132" s="41"/>
      <c r="K2132" s="7" t="s">
        <v>16</v>
      </c>
    </row>
    <row r="2133" s="1" customFormat="1" spans="1:11">
      <c r="A2133" s="16" t="s">
        <v>98</v>
      </c>
      <c r="B2133" s="20">
        <v>310503003</v>
      </c>
      <c r="C2133" s="18" t="s">
        <v>3097</v>
      </c>
      <c r="D2133" s="18"/>
      <c r="E2133" s="18"/>
      <c r="F2133" s="18" t="s">
        <v>22</v>
      </c>
      <c r="G2133" s="19">
        <f>VLOOKUP(B2133,[1]Sheet1!$B$1:$G$65536,6,0)</f>
        <v>6.40333333333333</v>
      </c>
      <c r="H2133" s="18"/>
      <c r="I2133" s="42" t="s">
        <v>62</v>
      </c>
      <c r="J2133" s="41"/>
      <c r="K2133" s="7" t="s">
        <v>16</v>
      </c>
    </row>
    <row r="2134" s="1" customFormat="1" ht="42.75" spans="1:11">
      <c r="A2134" s="16" t="s">
        <v>98</v>
      </c>
      <c r="B2134" s="20">
        <v>310503004</v>
      </c>
      <c r="C2134" s="18" t="s">
        <v>3098</v>
      </c>
      <c r="D2134" s="18" t="s">
        <v>3099</v>
      </c>
      <c r="E2134" s="18"/>
      <c r="F2134" s="18" t="s">
        <v>22</v>
      </c>
      <c r="G2134" s="19">
        <f>VLOOKUP(B2134,[1]Sheet1!$B$1:$G$65536,6,0)</f>
        <v>6.40333333333333</v>
      </c>
      <c r="H2134" s="18"/>
      <c r="I2134" s="42" t="s">
        <v>62</v>
      </c>
      <c r="J2134" s="41"/>
      <c r="K2134" s="7" t="s">
        <v>16</v>
      </c>
    </row>
    <row r="2135" s="1" customFormat="1" ht="85.5" spans="1:11">
      <c r="A2135" s="16" t="s">
        <v>98</v>
      </c>
      <c r="B2135" s="20">
        <v>310503005</v>
      </c>
      <c r="C2135" s="18" t="s">
        <v>3100</v>
      </c>
      <c r="D2135" s="18" t="s">
        <v>3101</v>
      </c>
      <c r="E2135" s="18" t="s">
        <v>3102</v>
      </c>
      <c r="F2135" s="18" t="s">
        <v>22</v>
      </c>
      <c r="G2135" s="29">
        <f>VLOOKUP(B2135,[1]Sheet1!$B$1:$G$65536,6,0)</f>
        <v>20</v>
      </c>
      <c r="H2135" s="18"/>
      <c r="I2135" s="42" t="s">
        <v>62</v>
      </c>
      <c r="J2135" s="41"/>
      <c r="K2135" s="7" t="s">
        <v>16</v>
      </c>
    </row>
    <row r="2136" s="1" customFormat="1" spans="1:11">
      <c r="A2136" s="16"/>
      <c r="B2136" s="20">
        <v>310504</v>
      </c>
      <c r="C2136" s="18" t="s">
        <v>3103</v>
      </c>
      <c r="D2136" s="18"/>
      <c r="E2136" s="18"/>
      <c r="F2136" s="18"/>
      <c r="G2136" s="19"/>
      <c r="H2136" s="18"/>
      <c r="I2136" s="42"/>
      <c r="J2136" s="41"/>
      <c r="K2136" s="7" t="s">
        <v>16</v>
      </c>
    </row>
    <row r="2137" s="1" customFormat="1" ht="57" spans="1:11">
      <c r="A2137" s="16" t="s">
        <v>98</v>
      </c>
      <c r="B2137" s="20">
        <v>310504001</v>
      </c>
      <c r="C2137" s="18" t="s">
        <v>3104</v>
      </c>
      <c r="D2137" s="18" t="s">
        <v>3105</v>
      </c>
      <c r="E2137" s="18"/>
      <c r="F2137" s="18" t="s">
        <v>22</v>
      </c>
      <c r="G2137" s="19">
        <f>VLOOKUP(B2137,[1]Sheet1!$B$1:$G$65536,6,0)</f>
        <v>23.7066666666667</v>
      </c>
      <c r="H2137" s="18"/>
      <c r="I2137" s="42" t="s">
        <v>62</v>
      </c>
      <c r="J2137" s="41"/>
      <c r="K2137" s="7" t="s">
        <v>16</v>
      </c>
    </row>
    <row r="2138" s="1" customFormat="1" ht="71.25" spans="1:11">
      <c r="A2138" s="16" t="s">
        <v>98</v>
      </c>
      <c r="B2138" s="20">
        <v>310504002</v>
      </c>
      <c r="C2138" s="18" t="s">
        <v>3106</v>
      </c>
      <c r="D2138" s="18" t="s">
        <v>3107</v>
      </c>
      <c r="E2138" s="18"/>
      <c r="F2138" s="18" t="s">
        <v>22</v>
      </c>
      <c r="G2138" s="19">
        <f>VLOOKUP(B2138,[1]Sheet1!$B$1:$G$65536,6,0)</f>
        <v>48.3</v>
      </c>
      <c r="H2138" s="18"/>
      <c r="I2138" s="42" t="s">
        <v>62</v>
      </c>
      <c r="J2138" s="41"/>
      <c r="K2138" s="7" t="s">
        <v>16</v>
      </c>
    </row>
    <row r="2139" s="1" customFormat="1" ht="71.25" spans="1:11">
      <c r="A2139" s="16" t="s">
        <v>98</v>
      </c>
      <c r="B2139" s="20">
        <v>310504003</v>
      </c>
      <c r="C2139" s="18" t="s">
        <v>3108</v>
      </c>
      <c r="D2139" s="18" t="s">
        <v>3109</v>
      </c>
      <c r="E2139" s="18"/>
      <c r="F2139" s="18" t="s">
        <v>3110</v>
      </c>
      <c r="G2139" s="29">
        <f>VLOOKUP(B2139,[1]Sheet1!$B$1:$G$65536,6,0)</f>
        <v>14.0266666666667</v>
      </c>
      <c r="H2139" s="18"/>
      <c r="I2139" s="42" t="s">
        <v>62</v>
      </c>
      <c r="J2139" s="41"/>
      <c r="K2139" s="7" t="s">
        <v>16</v>
      </c>
    </row>
    <row r="2140" s="1" customFormat="1" ht="85.5" spans="1:11">
      <c r="A2140" s="16" t="s">
        <v>98</v>
      </c>
      <c r="B2140" s="20">
        <v>310504004</v>
      </c>
      <c r="C2140" s="18" t="s">
        <v>3111</v>
      </c>
      <c r="D2140" s="18" t="s">
        <v>3112</v>
      </c>
      <c r="E2140" s="18"/>
      <c r="F2140" s="18" t="s">
        <v>22</v>
      </c>
      <c r="G2140" s="19">
        <f>VLOOKUP(B2140,[1]Sheet1!$B$1:$G$65536,6,0)</f>
        <v>96.7666666666667</v>
      </c>
      <c r="H2140" s="18"/>
      <c r="I2140" s="42" t="s">
        <v>44</v>
      </c>
      <c r="J2140" s="41"/>
      <c r="K2140" s="7" t="s">
        <v>16</v>
      </c>
    </row>
    <row r="2141" s="1" customFormat="1" ht="28.5" spans="1:11">
      <c r="A2141" s="16"/>
      <c r="B2141" s="20">
        <v>310505</v>
      </c>
      <c r="C2141" s="18" t="s">
        <v>3113</v>
      </c>
      <c r="D2141" s="18"/>
      <c r="E2141" s="18"/>
      <c r="F2141" s="18"/>
      <c r="G2141" s="19"/>
      <c r="H2141" s="18"/>
      <c r="I2141" s="42"/>
      <c r="J2141" s="41"/>
      <c r="K2141" s="7" t="s">
        <v>16</v>
      </c>
    </row>
    <row r="2142" s="1" customFormat="1" ht="57" spans="1:11">
      <c r="A2142" s="16" t="s">
        <v>98</v>
      </c>
      <c r="B2142" s="20">
        <v>310505001</v>
      </c>
      <c r="C2142" s="18" t="s">
        <v>3114</v>
      </c>
      <c r="D2142" s="18" t="s">
        <v>3115</v>
      </c>
      <c r="E2142" s="18"/>
      <c r="F2142" s="18" t="s">
        <v>22</v>
      </c>
      <c r="G2142" s="29">
        <f>ROUNDDOWN(VLOOKUP(B2142,[1]Sheet1!$B$1:$G$65536,6,0),0)</f>
        <v>400</v>
      </c>
      <c r="H2142" s="18"/>
      <c r="I2142" s="42" t="s">
        <v>24</v>
      </c>
      <c r="J2142" s="41"/>
      <c r="K2142" s="7" t="s">
        <v>16</v>
      </c>
    </row>
    <row r="2143" s="1" customFormat="1" ht="85.5" spans="1:11">
      <c r="A2143" s="16" t="s">
        <v>98</v>
      </c>
      <c r="B2143" s="20">
        <v>3105050010</v>
      </c>
      <c r="C2143" s="18" t="s">
        <v>3116</v>
      </c>
      <c r="D2143" s="18" t="s">
        <v>3117</v>
      </c>
      <c r="E2143" s="18" t="s">
        <v>3118</v>
      </c>
      <c r="F2143" s="18" t="s">
        <v>22</v>
      </c>
      <c r="G2143" s="29">
        <f>ROUNDDOWN(VLOOKUP(B2143,[1]Sheet1!$B$1:$G$65536,6,0),0)</f>
        <v>400</v>
      </c>
      <c r="H2143" s="18"/>
      <c r="I2143" s="42" t="s">
        <v>24</v>
      </c>
      <c r="J2143" s="41"/>
      <c r="K2143" s="7" t="s">
        <v>16</v>
      </c>
    </row>
    <row r="2144" s="1" customFormat="1" ht="57" spans="1:11">
      <c r="A2144" s="16" t="s">
        <v>98</v>
      </c>
      <c r="B2144" s="20">
        <v>310505002</v>
      </c>
      <c r="C2144" s="18" t="s">
        <v>3119</v>
      </c>
      <c r="D2144" s="18" t="s">
        <v>3120</v>
      </c>
      <c r="E2144" s="18" t="s">
        <v>3121</v>
      </c>
      <c r="F2144" s="18" t="s">
        <v>22</v>
      </c>
      <c r="G2144" s="19">
        <f>VLOOKUP(B2144,[1]Sheet1!$B$1:$G$65536,6,0)</f>
        <v>97.2333333333333</v>
      </c>
      <c r="H2144" s="18"/>
      <c r="I2144" s="42" t="s">
        <v>24</v>
      </c>
      <c r="J2144" s="41"/>
      <c r="K2144" s="7" t="s">
        <v>16</v>
      </c>
    </row>
    <row r="2145" s="1" customFormat="1" ht="57" spans="1:11">
      <c r="A2145" s="16" t="s">
        <v>78</v>
      </c>
      <c r="B2145" s="20">
        <v>310505003</v>
      </c>
      <c r="C2145" s="18" t="s">
        <v>3122</v>
      </c>
      <c r="D2145" s="18" t="s">
        <v>3123</v>
      </c>
      <c r="E2145" s="18" t="s">
        <v>3124</v>
      </c>
      <c r="F2145" s="18" t="s">
        <v>22</v>
      </c>
      <c r="G2145" s="29">
        <f>ROUNDDOWN(VLOOKUP(B2145,[1]Sheet1!$B$1:$G$65536,6,0),0)</f>
        <v>157</v>
      </c>
      <c r="H2145" s="18"/>
      <c r="I2145" s="42" t="s">
        <v>24</v>
      </c>
      <c r="J2145" s="41"/>
      <c r="K2145" s="7" t="s">
        <v>16</v>
      </c>
    </row>
    <row r="2146" s="1" customFormat="1" ht="71.25" spans="1:11">
      <c r="A2146" s="16" t="s">
        <v>78</v>
      </c>
      <c r="B2146" s="20">
        <v>310505004</v>
      </c>
      <c r="C2146" s="18" t="s">
        <v>3125</v>
      </c>
      <c r="D2146" s="18" t="s">
        <v>3126</v>
      </c>
      <c r="E2146" s="18" t="s">
        <v>3127</v>
      </c>
      <c r="F2146" s="18" t="s">
        <v>3128</v>
      </c>
      <c r="G2146" s="19">
        <f>VLOOKUP(B2146,[1]Sheet1!$B$1:$G$65536,6,0)</f>
        <v>22.1333333333333</v>
      </c>
      <c r="H2146" s="18"/>
      <c r="I2146" s="42" t="s">
        <v>24</v>
      </c>
      <c r="J2146" s="41"/>
      <c r="K2146" s="7" t="s">
        <v>16</v>
      </c>
    </row>
    <row r="2147" s="1" customFormat="1" ht="71.25" spans="1:11">
      <c r="A2147" s="16" t="s">
        <v>78</v>
      </c>
      <c r="B2147" s="20">
        <v>310505005</v>
      </c>
      <c r="C2147" s="18" t="s">
        <v>3129</v>
      </c>
      <c r="D2147" s="18" t="s">
        <v>3130</v>
      </c>
      <c r="E2147" s="18" t="s">
        <v>3131</v>
      </c>
      <c r="F2147" s="18" t="s">
        <v>3132</v>
      </c>
      <c r="G2147" s="19">
        <f>VLOOKUP(B2147,[1]Sheet1!$B$1:$G$65536,6,0)</f>
        <v>46.2233333333333</v>
      </c>
      <c r="H2147" s="18" t="s">
        <v>3133</v>
      </c>
      <c r="I2147" s="42" t="s">
        <v>24</v>
      </c>
      <c r="J2147" s="41"/>
      <c r="K2147" s="7" t="s">
        <v>16</v>
      </c>
    </row>
    <row r="2148" s="1" customFormat="1" ht="71.25" spans="1:11">
      <c r="A2148" s="16" t="s">
        <v>78</v>
      </c>
      <c r="B2148" s="20">
        <v>310505006</v>
      </c>
      <c r="C2148" s="18" t="s">
        <v>3134</v>
      </c>
      <c r="D2148" s="18" t="s">
        <v>3135</v>
      </c>
      <c r="E2148" s="18"/>
      <c r="F2148" s="18" t="s">
        <v>3128</v>
      </c>
      <c r="G2148" s="29">
        <f>ROUNDDOWN(VLOOKUP(B2148,[1]Sheet1!$B$1:$G$65536,6,0),0)</f>
        <v>154</v>
      </c>
      <c r="H2148" s="18"/>
      <c r="I2148" s="42" t="s">
        <v>24</v>
      </c>
      <c r="J2148" s="41"/>
      <c r="K2148" s="7" t="s">
        <v>16</v>
      </c>
    </row>
    <row r="2149" s="1" customFormat="1" spans="1:11">
      <c r="A2149" s="16"/>
      <c r="B2149" s="20">
        <v>310506</v>
      </c>
      <c r="C2149" s="18" t="s">
        <v>3136</v>
      </c>
      <c r="D2149" s="18"/>
      <c r="E2149" s="18"/>
      <c r="F2149" s="18"/>
      <c r="G2149" s="19"/>
      <c r="H2149" s="18"/>
      <c r="I2149" s="42"/>
      <c r="J2149" s="41"/>
      <c r="K2149" s="7" t="s">
        <v>16</v>
      </c>
    </row>
    <row r="2150" s="1" customFormat="1" ht="71.25" spans="1:11">
      <c r="A2150" s="16" t="s">
        <v>98</v>
      </c>
      <c r="B2150" s="20">
        <v>310506001</v>
      </c>
      <c r="C2150" s="18" t="s">
        <v>3137</v>
      </c>
      <c r="D2150" s="18" t="s">
        <v>3138</v>
      </c>
      <c r="E2150" s="18" t="s">
        <v>3139</v>
      </c>
      <c r="F2150" s="18" t="s">
        <v>3140</v>
      </c>
      <c r="G2150" s="19">
        <f>VLOOKUP(B2150,[1]Sheet1!$B$1:$G$65536,6,0)</f>
        <v>60.2366666666667</v>
      </c>
      <c r="H2150" s="18" t="s">
        <v>3141</v>
      </c>
      <c r="I2150" s="42" t="s">
        <v>62</v>
      </c>
      <c r="J2150" s="41"/>
      <c r="K2150" s="7" t="s">
        <v>16</v>
      </c>
    </row>
    <row r="2151" s="1" customFormat="1" spans="1:11">
      <c r="A2151" s="16" t="s">
        <v>98</v>
      </c>
      <c r="B2151" s="20">
        <v>310506002</v>
      </c>
      <c r="C2151" s="18" t="s">
        <v>3142</v>
      </c>
      <c r="D2151" s="18"/>
      <c r="E2151" s="18"/>
      <c r="F2151" s="18" t="s">
        <v>22</v>
      </c>
      <c r="G2151" s="19">
        <f>VLOOKUP(B2151,[1]Sheet1!$B$1:$G$65536,6,0)</f>
        <v>85.61</v>
      </c>
      <c r="H2151" s="18"/>
      <c r="I2151" s="42" t="s">
        <v>62</v>
      </c>
      <c r="J2151" s="41"/>
      <c r="K2151" s="7" t="s">
        <v>16</v>
      </c>
    </row>
    <row r="2152" s="1" customFormat="1" spans="1:11">
      <c r="A2152" s="16" t="s">
        <v>98</v>
      </c>
      <c r="B2152" s="20">
        <v>310506003</v>
      </c>
      <c r="C2152" s="18" t="s">
        <v>3143</v>
      </c>
      <c r="D2152" s="18"/>
      <c r="E2152" s="18"/>
      <c r="F2152" s="18" t="s">
        <v>3140</v>
      </c>
      <c r="G2152" s="19">
        <f>VLOOKUP(B2152,[1]Sheet1!$B$1:$G$65536,6,0)</f>
        <v>31.7566666666667</v>
      </c>
      <c r="H2152" s="18"/>
      <c r="I2152" s="42" t="s">
        <v>62</v>
      </c>
      <c r="J2152" s="41"/>
      <c r="K2152" s="7" t="s">
        <v>16</v>
      </c>
    </row>
    <row r="2153" s="1" customFormat="1" spans="1:11">
      <c r="A2153" s="16"/>
      <c r="B2153" s="20">
        <v>310507</v>
      </c>
      <c r="C2153" s="18" t="s">
        <v>3144</v>
      </c>
      <c r="D2153" s="18"/>
      <c r="E2153" s="18"/>
      <c r="F2153" s="18"/>
      <c r="G2153" s="19"/>
      <c r="H2153" s="18"/>
      <c r="I2153" s="42"/>
      <c r="J2153" s="41"/>
      <c r="K2153" s="7" t="s">
        <v>16</v>
      </c>
    </row>
    <row r="2154" s="1" customFormat="1" ht="42.75" spans="1:11">
      <c r="A2154" s="16" t="s">
        <v>98</v>
      </c>
      <c r="B2154" s="20">
        <v>310507001</v>
      </c>
      <c r="C2154" s="18" t="s">
        <v>3145</v>
      </c>
      <c r="D2154" s="18" t="s">
        <v>3146</v>
      </c>
      <c r="E2154" s="18"/>
      <c r="F2154" s="18" t="s">
        <v>22</v>
      </c>
      <c r="G2154" s="19">
        <f>VLOOKUP(B2154,[1]Sheet1!$B$1:$G$65536,6,0)</f>
        <v>48.3333333333333</v>
      </c>
      <c r="H2154" s="18"/>
      <c r="I2154" s="42" t="s">
        <v>24</v>
      </c>
      <c r="J2154" s="41"/>
      <c r="K2154" s="7" t="s">
        <v>16</v>
      </c>
    </row>
    <row r="2155" s="1" customFormat="1" ht="223" customHeight="1" spans="1:11">
      <c r="A2155" s="16" t="s">
        <v>78</v>
      </c>
      <c r="B2155" s="20">
        <v>310507002</v>
      </c>
      <c r="C2155" s="18" t="s">
        <v>3147</v>
      </c>
      <c r="D2155" s="18" t="s">
        <v>3148</v>
      </c>
      <c r="E2155" s="18" t="s">
        <v>3149</v>
      </c>
      <c r="F2155" s="18" t="s">
        <v>22</v>
      </c>
      <c r="G2155" s="29">
        <f>ROUNDDOWN(VLOOKUP(B2155,[1]Sheet1!$B$1:$G$65536,6,0),0)</f>
        <v>199</v>
      </c>
      <c r="H2155" s="18"/>
      <c r="I2155" s="42" t="s">
        <v>24</v>
      </c>
      <c r="J2155" s="41"/>
      <c r="K2155" s="7" t="s">
        <v>16</v>
      </c>
    </row>
    <row r="2156" s="1" customFormat="1" ht="185.25" spans="1:11">
      <c r="A2156" s="16" t="s">
        <v>78</v>
      </c>
      <c r="B2156" s="20">
        <v>3105070020</v>
      </c>
      <c r="C2156" s="18" t="s">
        <v>3150</v>
      </c>
      <c r="D2156" s="18" t="s">
        <v>3148</v>
      </c>
      <c r="E2156" s="18" t="s">
        <v>3149</v>
      </c>
      <c r="F2156" s="18" t="s">
        <v>22</v>
      </c>
      <c r="G2156" s="29">
        <f>ROUNDDOWN(VLOOKUP(B2156,[1]Sheet1!$B$1:$G$65536,6,0),0)</f>
        <v>378</v>
      </c>
      <c r="H2156" s="18"/>
      <c r="I2156" s="42" t="s">
        <v>24</v>
      </c>
      <c r="J2156" s="41"/>
      <c r="K2156" s="7" t="s">
        <v>16</v>
      </c>
    </row>
    <row r="2157" s="1" customFormat="1" ht="28.5" spans="1:11">
      <c r="A2157" s="16" t="s">
        <v>78</v>
      </c>
      <c r="B2157" s="20">
        <v>310507003</v>
      </c>
      <c r="C2157" s="18" t="s">
        <v>3151</v>
      </c>
      <c r="D2157" s="18" t="s">
        <v>3152</v>
      </c>
      <c r="E2157" s="18" t="s">
        <v>3153</v>
      </c>
      <c r="F2157" s="18" t="s">
        <v>22</v>
      </c>
      <c r="G2157" s="19">
        <f>VLOOKUP(B2157,[1]Sheet1!$B$1:$G$65536,6,0)</f>
        <v>49.3666666666667</v>
      </c>
      <c r="H2157" s="18"/>
      <c r="I2157" s="42" t="s">
        <v>24</v>
      </c>
      <c r="J2157" s="41"/>
      <c r="K2157" s="7" t="s">
        <v>16</v>
      </c>
    </row>
    <row r="2158" s="1" customFormat="1" ht="42.75" spans="1:11">
      <c r="A2158" s="16" t="s">
        <v>78</v>
      </c>
      <c r="B2158" s="20">
        <v>310507004</v>
      </c>
      <c r="C2158" s="18" t="s">
        <v>3154</v>
      </c>
      <c r="D2158" s="18" t="s">
        <v>3155</v>
      </c>
      <c r="E2158" s="18" t="s">
        <v>3156</v>
      </c>
      <c r="F2158" s="18" t="s">
        <v>22</v>
      </c>
      <c r="G2158" s="19">
        <f>VLOOKUP(B2158,[1]Sheet1!$B$1:$G$65536,6,0)</f>
        <v>24.3166666666667</v>
      </c>
      <c r="H2158" s="18"/>
      <c r="I2158" s="42" t="s">
        <v>24</v>
      </c>
      <c r="J2158" s="41"/>
      <c r="K2158" s="7" t="s">
        <v>16</v>
      </c>
    </row>
    <row r="2159" s="1" customFormat="1" ht="28.5" spans="1:11">
      <c r="A2159" s="16" t="s">
        <v>78</v>
      </c>
      <c r="B2159" s="20">
        <v>310507005</v>
      </c>
      <c r="C2159" s="18" t="s">
        <v>3157</v>
      </c>
      <c r="D2159" s="18" t="s">
        <v>3158</v>
      </c>
      <c r="E2159" s="18" t="s">
        <v>3159</v>
      </c>
      <c r="F2159" s="18" t="s">
        <v>22</v>
      </c>
      <c r="G2159" s="19">
        <f>VLOOKUP(B2159,[1]Sheet1!$B$1:$G$65536,6,0)</f>
        <v>17.87</v>
      </c>
      <c r="H2159" s="18"/>
      <c r="I2159" s="42" t="s">
        <v>24</v>
      </c>
      <c r="J2159" s="41"/>
      <c r="K2159" s="7" t="s">
        <v>16</v>
      </c>
    </row>
    <row r="2160" s="1" customFormat="1" ht="42.75" spans="1:11">
      <c r="A2160" s="16" t="s">
        <v>78</v>
      </c>
      <c r="B2160" s="20">
        <v>310507006</v>
      </c>
      <c r="C2160" s="18" t="s">
        <v>3160</v>
      </c>
      <c r="D2160" s="18" t="s">
        <v>3161</v>
      </c>
      <c r="E2160" s="18" t="s">
        <v>3159</v>
      </c>
      <c r="F2160" s="18" t="s">
        <v>22</v>
      </c>
      <c r="G2160" s="19">
        <f>VLOOKUP(B2160,[1]Sheet1!$B$1:$G$65536,6,0)</f>
        <v>23.37</v>
      </c>
      <c r="H2160" s="18" t="s">
        <v>3162</v>
      </c>
      <c r="I2160" s="42" t="s">
        <v>24</v>
      </c>
      <c r="J2160" s="41"/>
      <c r="K2160" s="7" t="s">
        <v>16</v>
      </c>
    </row>
    <row r="2161" s="1" customFormat="1" ht="57" spans="1:11">
      <c r="A2161" s="16" t="s">
        <v>98</v>
      </c>
      <c r="B2161" s="20">
        <v>310507007</v>
      </c>
      <c r="C2161" s="18" t="s">
        <v>3163</v>
      </c>
      <c r="D2161" s="18" t="s">
        <v>3164</v>
      </c>
      <c r="E2161" s="18"/>
      <c r="F2161" s="18" t="s">
        <v>22</v>
      </c>
      <c r="G2161" s="19">
        <f>VLOOKUP(B2161,[1]Sheet1!$B$1:$G$65536,6,0)</f>
        <v>23.9</v>
      </c>
      <c r="H2161" s="18"/>
      <c r="I2161" s="42" t="s">
        <v>24</v>
      </c>
      <c r="J2161" s="41"/>
      <c r="K2161" s="7" t="s">
        <v>16</v>
      </c>
    </row>
    <row r="2162" s="1" customFormat="1" spans="1:11">
      <c r="A2162" s="16"/>
      <c r="B2162" s="20">
        <v>310508</v>
      </c>
      <c r="C2162" s="18" t="s">
        <v>3165</v>
      </c>
      <c r="D2162" s="18"/>
      <c r="E2162" s="18"/>
      <c r="F2162" s="18"/>
      <c r="G2162" s="19"/>
      <c r="H2162" s="18"/>
      <c r="I2162" s="42"/>
      <c r="J2162" s="41"/>
      <c r="K2162" s="7" t="s">
        <v>16</v>
      </c>
    </row>
    <row r="2163" s="1" customFormat="1" ht="71.25" spans="1:11">
      <c r="A2163" s="16" t="s">
        <v>98</v>
      </c>
      <c r="B2163" s="20">
        <v>310508001</v>
      </c>
      <c r="C2163" s="18" t="s">
        <v>3166</v>
      </c>
      <c r="D2163" s="18" t="s">
        <v>3167</v>
      </c>
      <c r="E2163" s="18"/>
      <c r="F2163" s="18" t="s">
        <v>22</v>
      </c>
      <c r="G2163" s="29">
        <f>VLOOKUP(B2163,[1]Sheet1!$B$1:$G$65536,6,0)</f>
        <v>26.95</v>
      </c>
      <c r="H2163" s="18"/>
      <c r="I2163" s="42" t="s">
        <v>24</v>
      </c>
      <c r="J2163" s="41"/>
      <c r="K2163" s="7" t="s">
        <v>16</v>
      </c>
    </row>
    <row r="2164" s="1" customFormat="1" spans="1:11">
      <c r="A2164" s="16" t="s">
        <v>98</v>
      </c>
      <c r="B2164" s="20">
        <v>310508002</v>
      </c>
      <c r="C2164" s="18" t="s">
        <v>3168</v>
      </c>
      <c r="D2164" s="18"/>
      <c r="E2164" s="18"/>
      <c r="F2164" s="18" t="s">
        <v>22</v>
      </c>
      <c r="G2164" s="19">
        <f>VLOOKUP(B2164,[1]Sheet1!$B$1:$G$65536,6,0)</f>
        <v>7.79</v>
      </c>
      <c r="H2164" s="18"/>
      <c r="I2164" s="42" t="s">
        <v>24</v>
      </c>
      <c r="J2164" s="41"/>
      <c r="K2164" s="7" t="s">
        <v>16</v>
      </c>
    </row>
    <row r="2165" s="1" customFormat="1" ht="28.5" spans="1:11">
      <c r="A2165" s="16" t="s">
        <v>98</v>
      </c>
      <c r="B2165" s="20">
        <v>310508003</v>
      </c>
      <c r="C2165" s="18" t="s">
        <v>3169</v>
      </c>
      <c r="D2165" s="18"/>
      <c r="E2165" s="18"/>
      <c r="F2165" s="18" t="s">
        <v>3082</v>
      </c>
      <c r="G2165" s="19">
        <f>VLOOKUP(B2165,[1]Sheet1!$B$1:$G$65536,6,0)</f>
        <v>7.79</v>
      </c>
      <c r="H2165" s="18"/>
      <c r="I2165" s="42" t="s">
        <v>24</v>
      </c>
      <c r="J2165" s="41"/>
      <c r="K2165" s="7" t="s">
        <v>16</v>
      </c>
    </row>
    <row r="2166" s="1" customFormat="1" spans="1:11">
      <c r="A2166" s="16" t="s">
        <v>98</v>
      </c>
      <c r="B2166" s="20">
        <v>310508004</v>
      </c>
      <c r="C2166" s="18" t="s">
        <v>3170</v>
      </c>
      <c r="D2166" s="18"/>
      <c r="E2166" s="18"/>
      <c r="F2166" s="18" t="s">
        <v>22</v>
      </c>
      <c r="G2166" s="19">
        <f>VLOOKUP(B2166,[1]Sheet1!$B$1:$G$65536,6,0)</f>
        <v>11.82</v>
      </c>
      <c r="H2166" s="18"/>
      <c r="I2166" s="42" t="s">
        <v>24</v>
      </c>
      <c r="J2166" s="41"/>
      <c r="K2166" s="7" t="s">
        <v>16</v>
      </c>
    </row>
    <row r="2167" s="1" customFormat="1" spans="1:11">
      <c r="A2167" s="16"/>
      <c r="B2167" s="20">
        <v>310509</v>
      </c>
      <c r="C2167" s="18" t="s">
        <v>3171</v>
      </c>
      <c r="D2167" s="18"/>
      <c r="E2167" s="18"/>
      <c r="F2167" s="18"/>
      <c r="G2167" s="19"/>
      <c r="H2167" s="18"/>
      <c r="I2167" s="42"/>
      <c r="J2167" s="41"/>
      <c r="K2167" s="7" t="s">
        <v>16</v>
      </c>
    </row>
    <row r="2168" s="1" customFormat="1" ht="42.75" spans="1:11">
      <c r="A2168" s="16" t="s">
        <v>78</v>
      </c>
      <c r="B2168" s="20">
        <v>310509001</v>
      </c>
      <c r="C2168" s="18" t="s">
        <v>3172</v>
      </c>
      <c r="D2168" s="18" t="s">
        <v>3173</v>
      </c>
      <c r="E2168" s="18"/>
      <c r="F2168" s="18" t="s">
        <v>22</v>
      </c>
      <c r="G2168" s="29">
        <f>ROUNDDOWN(VLOOKUP(B2168,[1]Sheet1!$B$1:$G$65536,6,0),0)</f>
        <v>156</v>
      </c>
      <c r="H2168" s="18"/>
      <c r="I2168" s="42" t="s">
        <v>24</v>
      </c>
      <c r="J2168" s="41"/>
      <c r="K2168" s="7" t="s">
        <v>16</v>
      </c>
    </row>
    <row r="2169" s="1" customFormat="1" spans="1:11">
      <c r="A2169" s="16"/>
      <c r="B2169" s="20">
        <v>310510</v>
      </c>
      <c r="C2169" s="18" t="s">
        <v>3174</v>
      </c>
      <c r="D2169" s="18"/>
      <c r="E2169" s="18"/>
      <c r="F2169" s="18"/>
      <c r="G2169" s="19"/>
      <c r="H2169" s="18"/>
      <c r="I2169" s="42"/>
      <c r="J2169" s="41"/>
      <c r="K2169" s="7" t="s">
        <v>16</v>
      </c>
    </row>
    <row r="2170" s="1" customFormat="1" spans="1:11">
      <c r="A2170" s="16" t="s">
        <v>78</v>
      </c>
      <c r="B2170" s="20">
        <v>310510001</v>
      </c>
      <c r="C2170" s="18" t="s">
        <v>3175</v>
      </c>
      <c r="D2170" s="18"/>
      <c r="E2170" s="18"/>
      <c r="F2170" s="18" t="s">
        <v>3082</v>
      </c>
      <c r="G2170" s="29">
        <f>VLOOKUP(B2170,[1]Sheet1!$B$1:$G$65536,6,0)</f>
        <v>3</v>
      </c>
      <c r="H2170" s="18"/>
      <c r="I2170" s="42" t="s">
        <v>62</v>
      </c>
      <c r="J2170" s="41"/>
      <c r="K2170" s="7" t="s">
        <v>16</v>
      </c>
    </row>
    <row r="2171" s="1" customFormat="1" ht="42.75" spans="1:11">
      <c r="A2171" s="16" t="s">
        <v>78</v>
      </c>
      <c r="B2171" s="20">
        <v>310510002</v>
      </c>
      <c r="C2171" s="18" t="s">
        <v>3176</v>
      </c>
      <c r="D2171" s="18" t="s">
        <v>3177</v>
      </c>
      <c r="E2171" s="18" t="s">
        <v>3178</v>
      </c>
      <c r="F2171" s="18" t="s">
        <v>3082</v>
      </c>
      <c r="G2171" s="19">
        <f>VLOOKUP(B2171,[1]Sheet1!$B$1:$G$65536,6,0)</f>
        <v>5.84</v>
      </c>
      <c r="H2171" s="18"/>
      <c r="I2171" s="42" t="s">
        <v>24</v>
      </c>
      <c r="J2171" s="41"/>
      <c r="K2171" s="7" t="s">
        <v>16</v>
      </c>
    </row>
    <row r="2172" s="1" customFormat="1" ht="28.5" spans="1:11">
      <c r="A2172" s="16" t="s">
        <v>78</v>
      </c>
      <c r="B2172" s="20">
        <v>310510003</v>
      </c>
      <c r="C2172" s="18" t="s">
        <v>3179</v>
      </c>
      <c r="D2172" s="18" t="s">
        <v>3180</v>
      </c>
      <c r="E2172" s="18" t="s">
        <v>3181</v>
      </c>
      <c r="F2172" s="18" t="s">
        <v>3082</v>
      </c>
      <c r="G2172" s="19">
        <f>VLOOKUP(B2172,[1]Sheet1!$B$1:$G$65536,6,0)</f>
        <v>4.56333333333333</v>
      </c>
      <c r="H2172" s="18"/>
      <c r="I2172" s="42" t="s">
        <v>62</v>
      </c>
      <c r="J2172" s="41"/>
      <c r="K2172" s="7" t="s">
        <v>16</v>
      </c>
    </row>
    <row r="2173" s="1" customFormat="1" ht="57" spans="1:11">
      <c r="A2173" s="16" t="s">
        <v>78</v>
      </c>
      <c r="B2173" s="20">
        <v>310510004</v>
      </c>
      <c r="C2173" s="18" t="s">
        <v>3182</v>
      </c>
      <c r="D2173" s="18" t="s">
        <v>3183</v>
      </c>
      <c r="E2173" s="18" t="s">
        <v>3184</v>
      </c>
      <c r="F2173" s="18" t="s">
        <v>3082</v>
      </c>
      <c r="G2173" s="19">
        <f>VLOOKUP(B2173,[1]Sheet1!$B$1:$G$65536,6,0)</f>
        <v>4.64666666666667</v>
      </c>
      <c r="H2173" s="18"/>
      <c r="I2173" s="42" t="s">
        <v>62</v>
      </c>
      <c r="J2173" s="41"/>
      <c r="K2173" s="7" t="s">
        <v>16</v>
      </c>
    </row>
    <row r="2174" s="1" customFormat="1" ht="42.75" spans="1:11">
      <c r="A2174" s="16" t="s">
        <v>78</v>
      </c>
      <c r="B2174" s="20">
        <v>310510005</v>
      </c>
      <c r="C2174" s="18" t="s">
        <v>3185</v>
      </c>
      <c r="D2174" s="18" t="s">
        <v>3186</v>
      </c>
      <c r="E2174" s="18"/>
      <c r="F2174" s="18" t="s">
        <v>3082</v>
      </c>
      <c r="G2174" s="19">
        <f>VLOOKUP(B2174,[1]Sheet1!$B$1:$G$65536,6,0)</f>
        <v>5.84666666666667</v>
      </c>
      <c r="H2174" s="18"/>
      <c r="I2174" s="42" t="s">
        <v>62</v>
      </c>
      <c r="J2174" s="41"/>
      <c r="K2174" s="7" t="s">
        <v>16</v>
      </c>
    </row>
    <row r="2175" s="1" customFormat="1" ht="28.5" spans="1:11">
      <c r="A2175" s="16" t="s">
        <v>78</v>
      </c>
      <c r="B2175" s="20">
        <v>310510006</v>
      </c>
      <c r="C2175" s="18" t="s">
        <v>3187</v>
      </c>
      <c r="D2175" s="18" t="s">
        <v>3188</v>
      </c>
      <c r="E2175" s="18"/>
      <c r="F2175" s="18" t="s">
        <v>3082</v>
      </c>
      <c r="G2175" s="19">
        <f>VLOOKUP(B2175,[1]Sheet1!$B$1:$G$65536,6,0)</f>
        <v>18.6</v>
      </c>
      <c r="H2175" s="18"/>
      <c r="I2175" s="42" t="s">
        <v>24</v>
      </c>
      <c r="J2175" s="41"/>
      <c r="K2175" s="7" t="s">
        <v>16</v>
      </c>
    </row>
    <row r="2176" s="1" customFormat="1" ht="57" spans="1:11">
      <c r="A2176" s="16" t="s">
        <v>78</v>
      </c>
      <c r="B2176" s="20">
        <v>310510007</v>
      </c>
      <c r="C2176" s="18" t="s">
        <v>3189</v>
      </c>
      <c r="D2176" s="18" t="s">
        <v>3190</v>
      </c>
      <c r="E2176" s="18" t="s">
        <v>3191</v>
      </c>
      <c r="F2176" s="18" t="s">
        <v>3082</v>
      </c>
      <c r="G2176" s="19">
        <f>VLOOKUP(B2176,[1]Sheet1!$B$1:$G$65536,6,0)</f>
        <v>6.77</v>
      </c>
      <c r="H2176" s="18"/>
      <c r="I2176" s="42" t="s">
        <v>62</v>
      </c>
      <c r="J2176" s="41"/>
      <c r="K2176" s="7" t="s">
        <v>16</v>
      </c>
    </row>
    <row r="2177" s="1" customFormat="1" ht="97" customHeight="1" spans="1:11">
      <c r="A2177" s="16" t="s">
        <v>78</v>
      </c>
      <c r="B2177" s="20">
        <v>310510008</v>
      </c>
      <c r="C2177" s="18" t="s">
        <v>3192</v>
      </c>
      <c r="D2177" s="18" t="s">
        <v>3193</v>
      </c>
      <c r="E2177" s="18"/>
      <c r="F2177" s="18" t="s">
        <v>611</v>
      </c>
      <c r="G2177" s="19">
        <f>VLOOKUP(B2177,[1]Sheet1!$B$1:$G$65536,6,0)</f>
        <v>12.22</v>
      </c>
      <c r="H2177" s="18"/>
      <c r="I2177" s="42" t="s">
        <v>62</v>
      </c>
      <c r="J2177" s="41"/>
      <c r="K2177" s="7" t="s">
        <v>16</v>
      </c>
    </row>
    <row r="2178" s="1" customFormat="1" ht="28.5" spans="1:11">
      <c r="A2178" s="16" t="s">
        <v>78</v>
      </c>
      <c r="B2178" s="20">
        <v>310510009</v>
      </c>
      <c r="C2178" s="18" t="s">
        <v>3194</v>
      </c>
      <c r="D2178" s="18"/>
      <c r="E2178" s="18"/>
      <c r="F2178" s="18" t="s">
        <v>3082</v>
      </c>
      <c r="G2178" s="19">
        <f>VLOOKUP(B2178,[1]Sheet1!$B$1:$G$65536,6,0)</f>
        <v>9.12666666666667</v>
      </c>
      <c r="H2178" s="18"/>
      <c r="I2178" s="42" t="s">
        <v>62</v>
      </c>
      <c r="J2178" s="41"/>
      <c r="K2178" s="7" t="s">
        <v>16</v>
      </c>
    </row>
    <row r="2179" s="1" customFormat="1" ht="85.5" spans="1:11">
      <c r="A2179" s="16" t="s">
        <v>78</v>
      </c>
      <c r="B2179" s="20">
        <v>310510010</v>
      </c>
      <c r="C2179" s="18" t="s">
        <v>3195</v>
      </c>
      <c r="D2179" s="18" t="s">
        <v>3196</v>
      </c>
      <c r="E2179" s="18" t="s">
        <v>3197</v>
      </c>
      <c r="F2179" s="18" t="s">
        <v>3082</v>
      </c>
      <c r="G2179" s="19">
        <f>VLOOKUP(B2179,[1]Sheet1!$B$1:$G$65536,6,0)</f>
        <v>12.87</v>
      </c>
      <c r="H2179" s="18"/>
      <c r="I2179" s="42" t="s">
        <v>62</v>
      </c>
      <c r="J2179" s="41"/>
      <c r="K2179" s="7" t="s">
        <v>16</v>
      </c>
    </row>
    <row r="2180" s="1" customFormat="1" ht="42.75" spans="1:11">
      <c r="A2180" s="16" t="s">
        <v>78</v>
      </c>
      <c r="B2180" s="20">
        <v>310510011</v>
      </c>
      <c r="C2180" s="18" t="s">
        <v>3198</v>
      </c>
      <c r="D2180" s="18" t="s">
        <v>3199</v>
      </c>
      <c r="E2180" s="18"/>
      <c r="F2180" s="18" t="s">
        <v>3082</v>
      </c>
      <c r="G2180" s="19">
        <f>VLOOKUP(B2180,[1]Sheet1!$B$1:$G$65536,6,0)</f>
        <v>9.3</v>
      </c>
      <c r="H2180" s="18"/>
      <c r="I2180" s="42" t="s">
        <v>62</v>
      </c>
      <c r="J2180" s="41"/>
      <c r="K2180" s="7" t="s">
        <v>16</v>
      </c>
    </row>
    <row r="2181" s="1" customFormat="1" spans="1:11">
      <c r="A2181" s="16"/>
      <c r="B2181" s="20">
        <v>310511</v>
      </c>
      <c r="C2181" s="18" t="s">
        <v>3200</v>
      </c>
      <c r="D2181" s="18"/>
      <c r="E2181" s="18"/>
      <c r="F2181" s="18"/>
      <c r="G2181" s="19"/>
      <c r="H2181" s="18"/>
      <c r="I2181" s="42"/>
      <c r="J2181" s="41"/>
      <c r="K2181" s="7" t="s">
        <v>16</v>
      </c>
    </row>
    <row r="2182" s="1" customFormat="1" ht="71.25" spans="1:11">
      <c r="A2182" s="16" t="s">
        <v>78</v>
      </c>
      <c r="B2182" s="20">
        <v>310511001</v>
      </c>
      <c r="C2182" s="18" t="s">
        <v>3201</v>
      </c>
      <c r="D2182" s="18" t="s">
        <v>3202</v>
      </c>
      <c r="E2182" s="18" t="s">
        <v>3178</v>
      </c>
      <c r="F2182" s="18" t="s">
        <v>3203</v>
      </c>
      <c r="G2182" s="19">
        <v>32.5</v>
      </c>
      <c r="H2182" s="18"/>
      <c r="I2182" s="42" t="s">
        <v>62</v>
      </c>
      <c r="J2182" s="41"/>
      <c r="K2182" s="7" t="s">
        <v>31</v>
      </c>
    </row>
    <row r="2183" s="1" customFormat="1" ht="128.25" spans="1:11">
      <c r="A2183" s="16" t="s">
        <v>78</v>
      </c>
      <c r="B2183" s="20">
        <v>310511002</v>
      </c>
      <c r="C2183" s="18" t="s">
        <v>3204</v>
      </c>
      <c r="D2183" s="18" t="s">
        <v>3205</v>
      </c>
      <c r="E2183" s="18" t="s">
        <v>3178</v>
      </c>
      <c r="F2183" s="18" t="s">
        <v>3203</v>
      </c>
      <c r="G2183" s="19">
        <v>49.8</v>
      </c>
      <c r="H2183" s="18"/>
      <c r="I2183" s="42" t="s">
        <v>62</v>
      </c>
      <c r="J2183" s="41"/>
      <c r="K2183" s="7" t="s">
        <v>31</v>
      </c>
    </row>
    <row r="2184" s="1" customFormat="1" ht="114" spans="1:11">
      <c r="A2184" s="16" t="s">
        <v>78</v>
      </c>
      <c r="B2184" s="20">
        <v>3105110021</v>
      </c>
      <c r="C2184" s="18" t="s">
        <v>3206</v>
      </c>
      <c r="D2184" s="18" t="s">
        <v>3207</v>
      </c>
      <c r="E2184" s="18" t="s">
        <v>3208</v>
      </c>
      <c r="F2184" s="18" t="s">
        <v>3203</v>
      </c>
      <c r="G2184" s="19">
        <f>VLOOKUP(B2184,[1]Sheet1!$B$1:$G$65536,6,0)</f>
        <v>60.5166666666667</v>
      </c>
      <c r="H2184" s="18"/>
      <c r="I2184" s="42" t="s">
        <v>24</v>
      </c>
      <c r="J2184" s="41"/>
      <c r="K2184" s="7" t="s">
        <v>16</v>
      </c>
    </row>
    <row r="2185" s="1" customFormat="1" ht="85.5" spans="1:11">
      <c r="A2185" s="16" t="s">
        <v>78</v>
      </c>
      <c r="B2185" s="20">
        <v>310511003</v>
      </c>
      <c r="C2185" s="18" t="s">
        <v>3209</v>
      </c>
      <c r="D2185" s="18" t="s">
        <v>3210</v>
      </c>
      <c r="E2185" s="18" t="s">
        <v>3211</v>
      </c>
      <c r="F2185" s="18" t="s">
        <v>3082</v>
      </c>
      <c r="G2185" s="19">
        <f>VLOOKUP(B2185,[1]Sheet1!$B$1:$G$65536,6,0)</f>
        <v>50.8666666666667</v>
      </c>
      <c r="H2185" s="18"/>
      <c r="I2185" s="42" t="s">
        <v>62</v>
      </c>
      <c r="J2185" s="41"/>
      <c r="K2185" s="7" t="s">
        <v>16</v>
      </c>
    </row>
    <row r="2186" s="1" customFormat="1" ht="42.75" spans="1:11">
      <c r="A2186" s="16" t="s">
        <v>78</v>
      </c>
      <c r="B2186" s="20">
        <v>310511004</v>
      </c>
      <c r="C2186" s="18" t="s">
        <v>3212</v>
      </c>
      <c r="D2186" s="18" t="s">
        <v>3213</v>
      </c>
      <c r="E2186" s="18" t="s">
        <v>3214</v>
      </c>
      <c r="F2186" s="18" t="s">
        <v>3082</v>
      </c>
      <c r="G2186" s="19">
        <f>VLOOKUP(B2186,[1]Sheet1!$B$1:$G$65536,6,0)</f>
        <v>50.8666666666667</v>
      </c>
      <c r="H2186" s="18"/>
      <c r="I2186" s="42" t="s">
        <v>24</v>
      </c>
      <c r="J2186" s="41"/>
      <c r="K2186" s="7" t="s">
        <v>16</v>
      </c>
    </row>
    <row r="2187" s="1" customFormat="1" ht="28.5" spans="1:11">
      <c r="A2187" s="16" t="s">
        <v>78</v>
      </c>
      <c r="B2187" s="20">
        <v>310511005</v>
      </c>
      <c r="C2187" s="18" t="s">
        <v>3215</v>
      </c>
      <c r="D2187" s="18" t="s">
        <v>3216</v>
      </c>
      <c r="E2187" s="18"/>
      <c r="F2187" s="18" t="s">
        <v>3082</v>
      </c>
      <c r="G2187" s="19">
        <f>VLOOKUP(B2187,[1]Sheet1!$B$1:$G$65536,6,0)</f>
        <v>10.3666666666667</v>
      </c>
      <c r="H2187" s="18"/>
      <c r="I2187" s="42" t="s">
        <v>62</v>
      </c>
      <c r="J2187" s="41"/>
      <c r="K2187" s="7" t="s">
        <v>16</v>
      </c>
    </row>
    <row r="2188" s="1" customFormat="1" ht="42.75" spans="1:11">
      <c r="A2188" s="16" t="s">
        <v>78</v>
      </c>
      <c r="B2188" s="20">
        <v>310511007</v>
      </c>
      <c r="C2188" s="18" t="s">
        <v>3217</v>
      </c>
      <c r="D2188" s="18" t="s">
        <v>3218</v>
      </c>
      <c r="E2188" s="18" t="s">
        <v>3219</v>
      </c>
      <c r="F2188" s="18" t="s">
        <v>3082</v>
      </c>
      <c r="G2188" s="19">
        <f>VLOOKUP(B2188,[1]Sheet1!$B$1:$G$65536,6,0)</f>
        <v>49.3666666666667</v>
      </c>
      <c r="H2188" s="18"/>
      <c r="I2188" s="42" t="s">
        <v>24</v>
      </c>
      <c r="J2188" s="41"/>
      <c r="K2188" s="7" t="s">
        <v>16</v>
      </c>
    </row>
    <row r="2189" s="1" customFormat="1" ht="28.5" spans="1:11">
      <c r="A2189" s="16" t="s">
        <v>78</v>
      </c>
      <c r="B2189" s="20">
        <v>310511008</v>
      </c>
      <c r="C2189" s="18" t="s">
        <v>3220</v>
      </c>
      <c r="D2189" s="18" t="s">
        <v>3221</v>
      </c>
      <c r="E2189" s="18"/>
      <c r="F2189" s="18" t="s">
        <v>22</v>
      </c>
      <c r="G2189" s="19">
        <f>VLOOKUP(B2189,[1]Sheet1!$B$1:$G$65536,6,0)</f>
        <v>9.93</v>
      </c>
      <c r="H2189" s="18"/>
      <c r="I2189" s="42" t="s">
        <v>62</v>
      </c>
      <c r="J2189" s="41"/>
      <c r="K2189" s="7" t="s">
        <v>16</v>
      </c>
    </row>
    <row r="2190" s="1" customFormat="1" ht="71.25" spans="1:11">
      <c r="A2190" s="16" t="s">
        <v>78</v>
      </c>
      <c r="B2190" s="20">
        <v>310511011</v>
      </c>
      <c r="C2190" s="18" t="s">
        <v>3222</v>
      </c>
      <c r="D2190" s="18" t="s">
        <v>3223</v>
      </c>
      <c r="E2190" s="18"/>
      <c r="F2190" s="18" t="s">
        <v>3082</v>
      </c>
      <c r="G2190" s="19">
        <f>VLOOKUP(B2190,[1]Sheet1!$B$1:$G$65536,6,0)</f>
        <v>32.1333333333333</v>
      </c>
      <c r="H2190" s="18"/>
      <c r="I2190" s="42" t="s">
        <v>62</v>
      </c>
      <c r="J2190" s="41"/>
      <c r="K2190" s="7" t="s">
        <v>16</v>
      </c>
    </row>
    <row r="2191" s="1" customFormat="1" ht="71.25" spans="1:11">
      <c r="A2191" s="16" t="s">
        <v>78</v>
      </c>
      <c r="B2191" s="20">
        <v>3105110110</v>
      </c>
      <c r="C2191" s="18" t="s">
        <v>3224</v>
      </c>
      <c r="D2191" s="18" t="s">
        <v>3225</v>
      </c>
      <c r="E2191" s="18"/>
      <c r="F2191" s="18" t="s">
        <v>3082</v>
      </c>
      <c r="G2191" s="19">
        <f>VLOOKUP(B2191,[1]Sheet1!$B$1:$G$65536,6,0)</f>
        <v>63.55</v>
      </c>
      <c r="H2191" s="18"/>
      <c r="I2191" s="42" t="s">
        <v>44</v>
      </c>
      <c r="J2191" s="41"/>
      <c r="K2191" s="7" t="s">
        <v>16</v>
      </c>
    </row>
    <row r="2192" s="1" customFormat="1" ht="28.5" spans="1:11">
      <c r="A2192" s="16" t="s">
        <v>78</v>
      </c>
      <c r="B2192" s="20">
        <v>310511012</v>
      </c>
      <c r="C2192" s="18" t="s">
        <v>3226</v>
      </c>
      <c r="D2192" s="18" t="s">
        <v>3227</v>
      </c>
      <c r="E2192" s="18"/>
      <c r="F2192" s="18" t="s">
        <v>3082</v>
      </c>
      <c r="G2192" s="19">
        <f>VLOOKUP(B2192,[1]Sheet1!$B$1:$G$65536,6,0)</f>
        <v>19.2666666666667</v>
      </c>
      <c r="H2192" s="18"/>
      <c r="I2192" s="42" t="s">
        <v>62</v>
      </c>
      <c r="J2192" s="41"/>
      <c r="K2192" s="7" t="s">
        <v>16</v>
      </c>
    </row>
    <row r="2193" s="1" customFormat="1" spans="1:11">
      <c r="A2193" s="16" t="s">
        <v>78</v>
      </c>
      <c r="B2193" s="20">
        <v>310511013</v>
      </c>
      <c r="C2193" s="18" t="s">
        <v>3228</v>
      </c>
      <c r="D2193" s="18" t="s">
        <v>3229</v>
      </c>
      <c r="E2193" s="18"/>
      <c r="F2193" s="18" t="s">
        <v>3082</v>
      </c>
      <c r="G2193" s="19">
        <f>VLOOKUP(B2193,[1]Sheet1!$B$1:$G$65536,6,0)</f>
        <v>16.15</v>
      </c>
      <c r="H2193" s="18"/>
      <c r="I2193" s="42" t="s">
        <v>62</v>
      </c>
      <c r="J2193" s="41"/>
      <c r="K2193" s="7" t="s">
        <v>16</v>
      </c>
    </row>
    <row r="2194" s="1" customFormat="1" ht="42.75" spans="1:11">
      <c r="A2194" s="16" t="s">
        <v>78</v>
      </c>
      <c r="B2194" s="20">
        <v>310511014</v>
      </c>
      <c r="C2194" s="18" t="s">
        <v>3230</v>
      </c>
      <c r="D2194" s="18" t="s">
        <v>3231</v>
      </c>
      <c r="E2194" s="18"/>
      <c r="F2194" s="18" t="s">
        <v>3082</v>
      </c>
      <c r="G2194" s="19">
        <f>VLOOKUP(B2194,[1]Sheet1!$B$1:$G$65536,6,0)</f>
        <v>18.7666666666667</v>
      </c>
      <c r="H2194" s="18"/>
      <c r="I2194" s="42" t="s">
        <v>62</v>
      </c>
      <c r="J2194" s="41"/>
      <c r="K2194" s="7" t="s">
        <v>16</v>
      </c>
    </row>
    <row r="2195" s="1" customFormat="1" ht="28.5" spans="1:11">
      <c r="A2195" s="16" t="s">
        <v>78</v>
      </c>
      <c r="B2195" s="20">
        <v>310511015</v>
      </c>
      <c r="C2195" s="18" t="s">
        <v>3232</v>
      </c>
      <c r="D2195" s="18" t="s">
        <v>3233</v>
      </c>
      <c r="E2195" s="18"/>
      <c r="F2195" s="18" t="s">
        <v>3090</v>
      </c>
      <c r="G2195" s="19">
        <f>VLOOKUP(B2195,[1]Sheet1!$B$1:$G$65536,6,0)</f>
        <v>16.15</v>
      </c>
      <c r="H2195" s="18"/>
      <c r="I2195" s="42" t="s">
        <v>62</v>
      </c>
      <c r="J2195" s="41"/>
      <c r="K2195" s="7" t="s">
        <v>16</v>
      </c>
    </row>
    <row r="2196" s="1" customFormat="1" ht="42.75" spans="1:11">
      <c r="A2196" s="16" t="s">
        <v>78</v>
      </c>
      <c r="B2196" s="20">
        <v>310511016</v>
      </c>
      <c r="C2196" s="18" t="s">
        <v>3234</v>
      </c>
      <c r="D2196" s="18" t="s">
        <v>3235</v>
      </c>
      <c r="E2196" s="18" t="s">
        <v>3184</v>
      </c>
      <c r="F2196" s="18" t="s">
        <v>3090</v>
      </c>
      <c r="G2196" s="19">
        <f>VLOOKUP(B2196,[1]Sheet1!$B$1:$G$65536,6,0)</f>
        <v>19.2666666666667</v>
      </c>
      <c r="H2196" s="18"/>
      <c r="I2196" s="42" t="s">
        <v>62</v>
      </c>
      <c r="J2196" s="41"/>
      <c r="K2196" s="7" t="s">
        <v>16</v>
      </c>
    </row>
    <row r="2197" s="1" customFormat="1" ht="71.25" spans="1:11">
      <c r="A2197" s="16" t="s">
        <v>78</v>
      </c>
      <c r="B2197" s="20">
        <v>310511017</v>
      </c>
      <c r="C2197" s="18" t="s">
        <v>3236</v>
      </c>
      <c r="D2197" s="18"/>
      <c r="E2197" s="18" t="s">
        <v>3237</v>
      </c>
      <c r="F2197" s="18" t="s">
        <v>3090</v>
      </c>
      <c r="G2197" s="19">
        <f>VLOOKUP(B2197,[1]Sheet1!$B$1:$G$65536,6,0)</f>
        <v>19.2666666666667</v>
      </c>
      <c r="H2197" s="18"/>
      <c r="I2197" s="42" t="s">
        <v>62</v>
      </c>
      <c r="J2197" s="41"/>
      <c r="K2197" s="7" t="s">
        <v>16</v>
      </c>
    </row>
    <row r="2198" s="1" customFormat="1" ht="57" spans="1:11">
      <c r="A2198" s="16" t="s">
        <v>78</v>
      </c>
      <c r="B2198" s="20">
        <v>310511018</v>
      </c>
      <c r="C2198" s="18" t="s">
        <v>3238</v>
      </c>
      <c r="D2198" s="18" t="s">
        <v>3239</v>
      </c>
      <c r="E2198" s="18"/>
      <c r="F2198" s="18" t="s">
        <v>3090</v>
      </c>
      <c r="G2198" s="29">
        <f>ROUNDDOWN(VLOOKUP(B2198,[1]Sheet1!$B$1:$G$65536,6,0),0)</f>
        <v>117</v>
      </c>
      <c r="H2198" s="18"/>
      <c r="I2198" s="42" t="s">
        <v>24</v>
      </c>
      <c r="J2198" s="41"/>
      <c r="K2198" s="7" t="s">
        <v>16</v>
      </c>
    </row>
    <row r="2199" s="1" customFormat="1" ht="42.75" spans="1:11">
      <c r="A2199" s="16" t="s">
        <v>78</v>
      </c>
      <c r="B2199" s="20">
        <v>310511019</v>
      </c>
      <c r="C2199" s="18" t="s">
        <v>3240</v>
      </c>
      <c r="D2199" s="18" t="s">
        <v>3241</v>
      </c>
      <c r="E2199" s="18" t="s">
        <v>3184</v>
      </c>
      <c r="F2199" s="18" t="s">
        <v>3090</v>
      </c>
      <c r="G2199" s="19">
        <f>VLOOKUP(B2199,[1]Sheet1!$B$1:$G$65536,6,0)</f>
        <v>13.8666666666667</v>
      </c>
      <c r="H2199" s="18"/>
      <c r="I2199" s="42" t="s">
        <v>62</v>
      </c>
      <c r="J2199" s="41"/>
      <c r="K2199" s="7" t="s">
        <v>16</v>
      </c>
    </row>
    <row r="2200" s="1" customFormat="1" ht="28.5" spans="1:11">
      <c r="A2200" s="16" t="s">
        <v>78</v>
      </c>
      <c r="B2200" s="20">
        <v>310511020</v>
      </c>
      <c r="C2200" s="18" t="s">
        <v>3242</v>
      </c>
      <c r="D2200" s="18" t="s">
        <v>3243</v>
      </c>
      <c r="E2200" s="18"/>
      <c r="F2200" s="18" t="s">
        <v>3090</v>
      </c>
      <c r="G2200" s="19">
        <f>VLOOKUP(B2200,[1]Sheet1!$B$1:$G$65536,6,0)</f>
        <v>16.5166666666667</v>
      </c>
      <c r="H2200" s="18"/>
      <c r="I2200" s="42" t="s">
        <v>62</v>
      </c>
      <c r="J2200" s="41"/>
      <c r="K2200" s="7" t="s">
        <v>16</v>
      </c>
    </row>
    <row r="2201" s="1" customFormat="1" ht="99.75" spans="1:11">
      <c r="A2201" s="16" t="s">
        <v>78</v>
      </c>
      <c r="B2201" s="20">
        <v>310511021</v>
      </c>
      <c r="C2201" s="18" t="s">
        <v>3244</v>
      </c>
      <c r="D2201" s="18" t="s">
        <v>3245</v>
      </c>
      <c r="E2201" s="18" t="s">
        <v>3246</v>
      </c>
      <c r="F2201" s="18" t="s">
        <v>3090</v>
      </c>
      <c r="G2201" s="19">
        <f>VLOOKUP(B2201,[1]Sheet1!$B$1:$G$65536,6,0)</f>
        <v>31.76</v>
      </c>
      <c r="H2201" s="18"/>
      <c r="I2201" s="42" t="s">
        <v>62</v>
      </c>
      <c r="J2201" s="41"/>
      <c r="K2201" s="7" t="s">
        <v>16</v>
      </c>
    </row>
    <row r="2202" s="1" customFormat="1" ht="28.5" spans="1:11">
      <c r="A2202" s="16" t="s">
        <v>78</v>
      </c>
      <c r="B2202" s="20">
        <v>310511022</v>
      </c>
      <c r="C2202" s="18" t="s">
        <v>3247</v>
      </c>
      <c r="D2202" s="18" t="s">
        <v>3248</v>
      </c>
      <c r="E2202" s="18" t="s">
        <v>3178</v>
      </c>
      <c r="F2202" s="18" t="s">
        <v>3090</v>
      </c>
      <c r="G2202" s="19">
        <f>VLOOKUP(B2202,[1]Sheet1!$B$1:$G$65536,6,0)</f>
        <v>12.4266666666667</v>
      </c>
      <c r="H2202" s="18"/>
      <c r="I2202" s="42" t="s">
        <v>62</v>
      </c>
      <c r="J2202" s="41"/>
      <c r="K2202" s="7" t="s">
        <v>16</v>
      </c>
    </row>
    <row r="2203" s="1" customFormat="1" ht="42.75" spans="1:11">
      <c r="A2203" s="16" t="s">
        <v>78</v>
      </c>
      <c r="B2203" s="20">
        <v>310511023</v>
      </c>
      <c r="C2203" s="18" t="s">
        <v>3249</v>
      </c>
      <c r="D2203" s="18" t="s">
        <v>3250</v>
      </c>
      <c r="E2203" s="18" t="s">
        <v>3251</v>
      </c>
      <c r="F2203" s="18" t="s">
        <v>3090</v>
      </c>
      <c r="G2203" s="19">
        <f>VLOOKUP(B2203,[1]Sheet1!$B$1:$G$65536,6,0)</f>
        <v>87.0766666666667</v>
      </c>
      <c r="H2203" s="18"/>
      <c r="I2203" s="42" t="s">
        <v>24</v>
      </c>
      <c r="J2203" s="41"/>
      <c r="K2203" s="7" t="s">
        <v>16</v>
      </c>
    </row>
    <row r="2204" s="1" customFormat="1" ht="71.25" spans="1:11">
      <c r="A2204" s="16" t="s">
        <v>78</v>
      </c>
      <c r="B2204" s="20">
        <v>310511024</v>
      </c>
      <c r="C2204" s="18" t="s">
        <v>3252</v>
      </c>
      <c r="D2204" s="18" t="s">
        <v>3253</v>
      </c>
      <c r="E2204" s="18"/>
      <c r="F2204" s="18" t="s">
        <v>22</v>
      </c>
      <c r="G2204" s="19">
        <f>VLOOKUP(B2204,[1]Sheet1!$B$1:$G$65536,6,0)</f>
        <v>15.4133333333333</v>
      </c>
      <c r="H2204" s="18"/>
      <c r="I2204" s="42" t="s">
        <v>62</v>
      </c>
      <c r="J2204" s="41"/>
      <c r="K2204" s="7" t="s">
        <v>16</v>
      </c>
    </row>
    <row r="2205" s="1" customFormat="1" ht="28.5" spans="1:11">
      <c r="A2205" s="16" t="s">
        <v>78</v>
      </c>
      <c r="B2205" s="20">
        <v>310511025</v>
      </c>
      <c r="C2205" s="18" t="s">
        <v>3254</v>
      </c>
      <c r="D2205" s="18" t="s">
        <v>3255</v>
      </c>
      <c r="E2205" s="18" t="s">
        <v>3256</v>
      </c>
      <c r="F2205" s="18" t="s">
        <v>3090</v>
      </c>
      <c r="G2205" s="29">
        <f>ROUNDDOWN(VLOOKUP(B2205,[1]Sheet1!$B$1:$G$65536,6,0),0)</f>
        <v>103</v>
      </c>
      <c r="H2205" s="18"/>
      <c r="I2205" s="42" t="s">
        <v>44</v>
      </c>
      <c r="J2205" s="41"/>
      <c r="K2205" s="7" t="s">
        <v>16</v>
      </c>
    </row>
    <row r="2206" s="1" customFormat="1" ht="42.75" spans="1:11">
      <c r="A2206" s="16" t="s">
        <v>78</v>
      </c>
      <c r="B2206" s="20">
        <v>310511026</v>
      </c>
      <c r="C2206" s="18" t="s">
        <v>3257</v>
      </c>
      <c r="D2206" s="18" t="s">
        <v>3258</v>
      </c>
      <c r="E2206" s="18" t="s">
        <v>3259</v>
      </c>
      <c r="F2206" s="18" t="s">
        <v>3082</v>
      </c>
      <c r="G2206" s="19">
        <f>VLOOKUP(B2206,[1]Sheet1!$B$1:$G$65536,6,0)</f>
        <v>23.37</v>
      </c>
      <c r="H2206" s="18"/>
      <c r="I2206" s="42" t="s">
        <v>62</v>
      </c>
      <c r="J2206" s="41"/>
      <c r="K2206" s="7" t="s">
        <v>16</v>
      </c>
    </row>
    <row r="2207" s="1" customFormat="1" ht="42.75" spans="1:11">
      <c r="A2207" s="16" t="s">
        <v>78</v>
      </c>
      <c r="B2207" s="20">
        <v>310511027</v>
      </c>
      <c r="C2207" s="18" t="s">
        <v>3260</v>
      </c>
      <c r="D2207" s="18" t="s">
        <v>3261</v>
      </c>
      <c r="E2207" s="18" t="s">
        <v>3262</v>
      </c>
      <c r="F2207" s="18" t="s">
        <v>3082</v>
      </c>
      <c r="G2207" s="19">
        <f>VLOOKUP(B2207,[1]Sheet1!$B$1:$G$65536,6,0)</f>
        <v>36.8266666666667</v>
      </c>
      <c r="H2207" s="18"/>
      <c r="I2207" s="42" t="s">
        <v>62</v>
      </c>
      <c r="J2207" s="41"/>
      <c r="K2207" s="7" t="s">
        <v>16</v>
      </c>
    </row>
    <row r="2208" s="1" customFormat="1" spans="1:11">
      <c r="A2208" s="16"/>
      <c r="B2208" s="20">
        <v>310512</v>
      </c>
      <c r="C2208" s="18" t="s">
        <v>3263</v>
      </c>
      <c r="D2208" s="18"/>
      <c r="E2208" s="18"/>
      <c r="F2208" s="18"/>
      <c r="G2208" s="19"/>
      <c r="H2208" s="18"/>
      <c r="I2208" s="42"/>
      <c r="J2208" s="41"/>
      <c r="K2208" s="7" t="s">
        <v>16</v>
      </c>
    </row>
    <row r="2209" s="1" customFormat="1" ht="99.75" spans="1:11">
      <c r="A2209" s="16" t="s">
        <v>78</v>
      </c>
      <c r="B2209" s="20">
        <v>310512001</v>
      </c>
      <c r="C2209" s="18" t="s">
        <v>3264</v>
      </c>
      <c r="D2209" s="18" t="s">
        <v>3265</v>
      </c>
      <c r="E2209" s="18" t="s">
        <v>3266</v>
      </c>
      <c r="F2209" s="18" t="s">
        <v>3090</v>
      </c>
      <c r="G2209" s="19">
        <f>VLOOKUP(B2209,[1]Sheet1!$B$1:$G$65536,6,0)</f>
        <v>49.4333333333333</v>
      </c>
      <c r="H2209" s="18"/>
      <c r="I2209" s="42" t="s">
        <v>24</v>
      </c>
      <c r="J2209" s="41"/>
      <c r="K2209" s="7" t="s">
        <v>16</v>
      </c>
    </row>
    <row r="2210" s="1" customFormat="1" ht="85.5" spans="1:11">
      <c r="A2210" s="16" t="s">
        <v>78</v>
      </c>
      <c r="B2210" s="20">
        <v>310512002</v>
      </c>
      <c r="C2210" s="18" t="s">
        <v>3267</v>
      </c>
      <c r="D2210" s="18" t="s">
        <v>3268</v>
      </c>
      <c r="E2210" s="18" t="s">
        <v>3269</v>
      </c>
      <c r="F2210" s="18" t="s">
        <v>3082</v>
      </c>
      <c r="G2210" s="19">
        <f>VLOOKUP(B2210,[1]Sheet1!$B$1:$G$65536,6,0)</f>
        <v>18.6</v>
      </c>
      <c r="H2210" s="18"/>
      <c r="I2210" s="42" t="s">
        <v>24</v>
      </c>
      <c r="J2210" s="41"/>
      <c r="K2210" s="7" t="s">
        <v>16</v>
      </c>
    </row>
    <row r="2211" s="1" customFormat="1" ht="99.75" spans="1:11">
      <c r="A2211" s="16" t="s">
        <v>78</v>
      </c>
      <c r="B2211" s="20">
        <v>310512003</v>
      </c>
      <c r="C2211" s="18" t="s">
        <v>3270</v>
      </c>
      <c r="D2211" s="18" t="s">
        <v>3271</v>
      </c>
      <c r="E2211" s="18" t="s">
        <v>3178</v>
      </c>
      <c r="F2211" s="18" t="s">
        <v>3082</v>
      </c>
      <c r="G2211" s="19">
        <f>VLOOKUP(B2211,[1]Sheet1!$B$1:$G$65536,6,0)</f>
        <v>53.4966666666667</v>
      </c>
      <c r="H2211" s="18"/>
      <c r="I2211" s="42" t="s">
        <v>24</v>
      </c>
      <c r="J2211" s="41"/>
      <c r="K2211" s="7" t="s">
        <v>16</v>
      </c>
    </row>
    <row r="2212" s="1" customFormat="1" ht="85.5" spans="1:11">
      <c r="A2212" s="16" t="s">
        <v>78</v>
      </c>
      <c r="B2212" s="20">
        <v>310512004</v>
      </c>
      <c r="C2212" s="18" t="s">
        <v>3272</v>
      </c>
      <c r="D2212" s="18" t="s">
        <v>3273</v>
      </c>
      <c r="E2212" s="18" t="s">
        <v>3178</v>
      </c>
      <c r="F2212" s="18" t="s">
        <v>3082</v>
      </c>
      <c r="G2212" s="29">
        <f>VLOOKUP(B2212,[1]Sheet1!$B$1:$G$65536,6,0)</f>
        <v>50.0333333333333</v>
      </c>
      <c r="H2212" s="18"/>
      <c r="I2212" s="42" t="s">
        <v>24</v>
      </c>
      <c r="J2212" s="41"/>
      <c r="K2212" s="7" t="s">
        <v>16</v>
      </c>
    </row>
    <row r="2213" s="1" customFormat="1" ht="128.25" spans="1:11">
      <c r="A2213" s="16" t="s">
        <v>78</v>
      </c>
      <c r="B2213" s="20">
        <v>310512008</v>
      </c>
      <c r="C2213" s="18" t="s">
        <v>3274</v>
      </c>
      <c r="D2213" s="18" t="s">
        <v>3275</v>
      </c>
      <c r="E2213" s="18" t="s">
        <v>3276</v>
      </c>
      <c r="F2213" s="18" t="s">
        <v>3082</v>
      </c>
      <c r="G2213" s="29">
        <f>ROUNDDOWN(VLOOKUP(B2213,[1]Sheet1!$B$1:$G$65536,6,0),0)</f>
        <v>234</v>
      </c>
      <c r="H2213" s="18"/>
      <c r="I2213" s="42" t="s">
        <v>24</v>
      </c>
      <c r="J2213" s="41"/>
      <c r="K2213" s="7" t="s">
        <v>16</v>
      </c>
    </row>
    <row r="2214" s="1" customFormat="1" ht="128.25" spans="1:11">
      <c r="A2214" s="16" t="s">
        <v>78</v>
      </c>
      <c r="B2214" s="20">
        <v>310512009</v>
      </c>
      <c r="C2214" s="18" t="s">
        <v>3277</v>
      </c>
      <c r="D2214" s="18" t="s">
        <v>3278</v>
      </c>
      <c r="E2214" s="18" t="s">
        <v>3279</v>
      </c>
      <c r="F2214" s="18" t="s">
        <v>3090</v>
      </c>
      <c r="G2214" s="19">
        <f>VLOOKUP(B2214,[1]Sheet1!$B$1:$G$65536,6,0)</f>
        <v>58.84</v>
      </c>
      <c r="H2214" s="18"/>
      <c r="I2214" s="42" t="s">
        <v>24</v>
      </c>
      <c r="J2214" s="41"/>
      <c r="K2214" s="7" t="s">
        <v>16</v>
      </c>
    </row>
    <row r="2215" s="1" customFormat="1" ht="85.5" spans="1:11">
      <c r="A2215" s="16" t="s">
        <v>78</v>
      </c>
      <c r="B2215" s="20">
        <v>310512010</v>
      </c>
      <c r="C2215" s="18" t="s">
        <v>3280</v>
      </c>
      <c r="D2215" s="18" t="s">
        <v>3281</v>
      </c>
      <c r="E2215" s="18" t="s">
        <v>3282</v>
      </c>
      <c r="F2215" s="18" t="s">
        <v>3072</v>
      </c>
      <c r="G2215" s="29">
        <f>ROUNDDOWN(VLOOKUP(B2215,[1]Sheet1!$B$1:$G$65536,6,0),0)</f>
        <v>135</v>
      </c>
      <c r="H2215" s="18"/>
      <c r="I2215" s="42" t="s">
        <v>24</v>
      </c>
      <c r="J2215" s="41"/>
      <c r="K2215" s="7" t="s">
        <v>16</v>
      </c>
    </row>
    <row r="2216" s="1" customFormat="1" spans="1:11">
      <c r="A2216" s="16" t="s">
        <v>78</v>
      </c>
      <c r="B2216" s="20">
        <v>310512011</v>
      </c>
      <c r="C2216" s="18" t="s">
        <v>3283</v>
      </c>
      <c r="D2216" s="18"/>
      <c r="E2216" s="18"/>
      <c r="F2216" s="18" t="s">
        <v>3082</v>
      </c>
      <c r="G2216" s="19">
        <f>VLOOKUP(B2216,[1]Sheet1!$B$1:$G$65536,6,0)</f>
        <v>49.4333333333333</v>
      </c>
      <c r="H2216" s="18"/>
      <c r="I2216" s="42" t="s">
        <v>24</v>
      </c>
      <c r="J2216" s="41"/>
      <c r="K2216" s="7" t="s">
        <v>16</v>
      </c>
    </row>
    <row r="2217" s="1" customFormat="1" spans="1:11">
      <c r="A2217" s="16"/>
      <c r="B2217" s="20">
        <v>310513</v>
      </c>
      <c r="C2217" s="18" t="s">
        <v>3284</v>
      </c>
      <c r="D2217" s="18"/>
      <c r="E2217" s="18"/>
      <c r="F2217" s="18"/>
      <c r="G2217" s="19"/>
      <c r="H2217" s="18"/>
      <c r="I2217" s="42"/>
      <c r="J2217" s="41"/>
      <c r="K2217" s="7" t="s">
        <v>16</v>
      </c>
    </row>
    <row r="2218" s="1" customFormat="1" ht="42.75" spans="1:11">
      <c r="A2218" s="16" t="s">
        <v>78</v>
      </c>
      <c r="B2218" s="20">
        <v>310513002</v>
      </c>
      <c r="C2218" s="18" t="s">
        <v>3285</v>
      </c>
      <c r="D2218" s="18" t="s">
        <v>3286</v>
      </c>
      <c r="E2218" s="18"/>
      <c r="F2218" s="18" t="s">
        <v>3082</v>
      </c>
      <c r="G2218" s="19">
        <v>7.1</v>
      </c>
      <c r="H2218" s="18"/>
      <c r="I2218" s="42" t="s">
        <v>24</v>
      </c>
      <c r="J2218" s="41"/>
      <c r="K2218" s="7" t="s">
        <v>31</v>
      </c>
    </row>
    <row r="2219" s="1" customFormat="1" ht="42.75" spans="1:11">
      <c r="A2219" s="16" t="s">
        <v>78</v>
      </c>
      <c r="B2219" s="20">
        <v>310513003</v>
      </c>
      <c r="C2219" s="18" t="s">
        <v>3287</v>
      </c>
      <c r="D2219" s="18" t="s">
        <v>3288</v>
      </c>
      <c r="E2219" s="18" t="s">
        <v>3289</v>
      </c>
      <c r="F2219" s="18" t="s">
        <v>3082</v>
      </c>
      <c r="G2219" s="19">
        <f>VLOOKUP(B2219,[1]Sheet1!$B$1:$G$65536,6,0)</f>
        <v>12.5866666666667</v>
      </c>
      <c r="H2219" s="18"/>
      <c r="I2219" s="42" t="s">
        <v>44</v>
      </c>
      <c r="J2219" s="41"/>
      <c r="K2219" s="7" t="s">
        <v>16</v>
      </c>
    </row>
    <row r="2220" s="1" customFormat="1" ht="28.5" spans="1:11">
      <c r="A2220" s="16" t="s">
        <v>78</v>
      </c>
      <c r="B2220" s="20">
        <v>310513004</v>
      </c>
      <c r="C2220" s="18" t="s">
        <v>3290</v>
      </c>
      <c r="D2220" s="18" t="s">
        <v>3291</v>
      </c>
      <c r="E2220" s="18"/>
      <c r="F2220" s="18" t="s">
        <v>3082</v>
      </c>
      <c r="G2220" s="29">
        <f>VLOOKUP(B2220,[1]Sheet1!$B$1:$G$65536,6,0)</f>
        <v>3</v>
      </c>
      <c r="H2220" s="18"/>
      <c r="I2220" s="42" t="s">
        <v>44</v>
      </c>
      <c r="J2220" s="41"/>
      <c r="K2220" s="7" t="s">
        <v>16</v>
      </c>
    </row>
    <row r="2221" s="1" customFormat="1" ht="28.5" spans="1:11">
      <c r="A2221" s="16" t="s">
        <v>78</v>
      </c>
      <c r="B2221" s="20">
        <v>310513006</v>
      </c>
      <c r="C2221" s="18" t="s">
        <v>3292</v>
      </c>
      <c r="D2221" s="18" t="s">
        <v>3293</v>
      </c>
      <c r="E2221" s="18" t="s">
        <v>3294</v>
      </c>
      <c r="F2221" s="18" t="s">
        <v>3082</v>
      </c>
      <c r="G2221" s="19">
        <f>VLOOKUP(B2221,[1]Sheet1!$B$1:$G$65536,6,0)</f>
        <v>9.12666666666667</v>
      </c>
      <c r="H2221" s="18"/>
      <c r="I2221" s="42" t="s">
        <v>24</v>
      </c>
      <c r="J2221" s="41"/>
      <c r="K2221" s="7" t="s">
        <v>16</v>
      </c>
    </row>
    <row r="2222" s="1" customFormat="1" ht="42.75" spans="1:11">
      <c r="A2222" s="16" t="s">
        <v>78</v>
      </c>
      <c r="B2222" s="20">
        <v>310513007</v>
      </c>
      <c r="C2222" s="18" t="s">
        <v>3295</v>
      </c>
      <c r="D2222" s="18" t="s">
        <v>3296</v>
      </c>
      <c r="E2222" s="18" t="s">
        <v>3184</v>
      </c>
      <c r="F2222" s="18" t="s">
        <v>3082</v>
      </c>
      <c r="G2222" s="19">
        <f>VLOOKUP(B2222,[1]Sheet1!$B$1:$G$65536,6,0)</f>
        <v>6.55333333333333</v>
      </c>
      <c r="H2222" s="18"/>
      <c r="I2222" s="42" t="s">
        <v>62</v>
      </c>
      <c r="J2222" s="41"/>
      <c r="K2222" s="7" t="s">
        <v>16</v>
      </c>
    </row>
    <row r="2223" s="1" customFormat="1" ht="28.5" spans="1:11">
      <c r="A2223" s="16" t="s">
        <v>78</v>
      </c>
      <c r="B2223" s="20">
        <v>310513008</v>
      </c>
      <c r="C2223" s="18" t="s">
        <v>3297</v>
      </c>
      <c r="D2223" s="18" t="s">
        <v>3298</v>
      </c>
      <c r="E2223" s="18"/>
      <c r="F2223" s="18" t="s">
        <v>3082</v>
      </c>
      <c r="G2223" s="19">
        <v>13.8</v>
      </c>
      <c r="H2223" s="18"/>
      <c r="I2223" s="42" t="s">
        <v>24</v>
      </c>
      <c r="J2223" s="41"/>
      <c r="K2223" s="7" t="s">
        <v>31</v>
      </c>
    </row>
    <row r="2224" s="1" customFormat="1" spans="1:11">
      <c r="A2224" s="16"/>
      <c r="B2224" s="20">
        <v>310514</v>
      </c>
      <c r="C2224" s="18" t="s">
        <v>3299</v>
      </c>
      <c r="D2224" s="18"/>
      <c r="E2224" s="18"/>
      <c r="F2224" s="18"/>
      <c r="G2224" s="19"/>
      <c r="H2224" s="18"/>
      <c r="I2224" s="42"/>
      <c r="J2224" s="41"/>
      <c r="K2224" s="7" t="s">
        <v>16</v>
      </c>
    </row>
    <row r="2225" s="1" customFormat="1" spans="1:11">
      <c r="A2225" s="16" t="s">
        <v>78</v>
      </c>
      <c r="B2225" s="20">
        <v>310514002</v>
      </c>
      <c r="C2225" s="18" t="s">
        <v>3300</v>
      </c>
      <c r="D2225" s="18"/>
      <c r="E2225" s="18" t="s">
        <v>3184</v>
      </c>
      <c r="F2225" s="18" t="s">
        <v>22</v>
      </c>
      <c r="G2225" s="19">
        <f>VLOOKUP(B2225,[1]Sheet1!$B$1:$G$65536,6,0)</f>
        <v>6.55333333333333</v>
      </c>
      <c r="H2225" s="18"/>
      <c r="I2225" s="42" t="s">
        <v>62</v>
      </c>
      <c r="J2225" s="41"/>
      <c r="K2225" s="7" t="s">
        <v>16</v>
      </c>
    </row>
    <row r="2226" s="1" customFormat="1" ht="71.25" spans="1:11">
      <c r="A2226" s="16" t="s">
        <v>78</v>
      </c>
      <c r="B2226" s="20">
        <v>310514003</v>
      </c>
      <c r="C2226" s="18" t="s">
        <v>3301</v>
      </c>
      <c r="D2226" s="18" t="s">
        <v>3302</v>
      </c>
      <c r="E2226" s="18"/>
      <c r="F2226" s="18" t="s">
        <v>611</v>
      </c>
      <c r="G2226" s="19">
        <f>VLOOKUP(B2226,[1]Sheet1!$B$1:$G$65536,6,0)</f>
        <v>6.55333333333333</v>
      </c>
      <c r="H2226" s="18"/>
      <c r="I2226" s="42" t="s">
        <v>44</v>
      </c>
      <c r="J2226" s="41" t="s">
        <v>286</v>
      </c>
      <c r="K2226" s="7" t="s">
        <v>16</v>
      </c>
    </row>
    <row r="2227" s="1" customFormat="1" spans="1:11">
      <c r="A2227" s="16"/>
      <c r="B2227" s="20">
        <v>310515</v>
      </c>
      <c r="C2227" s="18" t="s">
        <v>3303</v>
      </c>
      <c r="D2227" s="18"/>
      <c r="E2227" s="18"/>
      <c r="F2227" s="18"/>
      <c r="G2227" s="19"/>
      <c r="H2227" s="18"/>
      <c r="I2227" s="42"/>
      <c r="J2227" s="41"/>
      <c r="K2227" s="7" t="s">
        <v>16</v>
      </c>
    </row>
    <row r="2228" s="1" customFormat="1" ht="42.75" spans="1:11">
      <c r="A2228" s="16" t="s">
        <v>78</v>
      </c>
      <c r="B2228" s="20">
        <v>310515001</v>
      </c>
      <c r="C2228" s="18" t="s">
        <v>3304</v>
      </c>
      <c r="D2228" s="18" t="s">
        <v>3305</v>
      </c>
      <c r="E2228" s="18"/>
      <c r="F2228" s="18" t="s">
        <v>22</v>
      </c>
      <c r="G2228" s="19">
        <f>VLOOKUP(B2228,[1]Sheet1!$B$1:$G$65536,6,0)</f>
        <v>38.5</v>
      </c>
      <c r="H2228" s="18" t="s">
        <v>3305</v>
      </c>
      <c r="I2228" s="42" t="s">
        <v>62</v>
      </c>
      <c r="J2228" s="41"/>
      <c r="K2228" s="7" t="s">
        <v>16</v>
      </c>
    </row>
    <row r="2229" s="1" customFormat="1" ht="28.5" spans="1:11">
      <c r="A2229" s="16" t="s">
        <v>78</v>
      </c>
      <c r="B2229" s="20">
        <v>310515002</v>
      </c>
      <c r="C2229" s="18" t="s">
        <v>3306</v>
      </c>
      <c r="D2229" s="18" t="s">
        <v>3307</v>
      </c>
      <c r="E2229" s="18" t="s">
        <v>194</v>
      </c>
      <c r="F2229" s="18" t="s">
        <v>3082</v>
      </c>
      <c r="G2229" s="19">
        <f>VLOOKUP(B2229,[1]Sheet1!$B$1:$G$65536,6,0)</f>
        <v>16.0966666666667</v>
      </c>
      <c r="H2229" s="18"/>
      <c r="I2229" s="42" t="s">
        <v>62</v>
      </c>
      <c r="J2229" s="41"/>
      <c r="K2229" s="7" t="s">
        <v>16</v>
      </c>
    </row>
    <row r="2230" s="1" customFormat="1" ht="42.75" spans="1:11">
      <c r="A2230" s="16" t="s">
        <v>78</v>
      </c>
      <c r="B2230" s="20">
        <v>310515003</v>
      </c>
      <c r="C2230" s="18" t="s">
        <v>3308</v>
      </c>
      <c r="D2230" s="18" t="s">
        <v>3309</v>
      </c>
      <c r="E2230" s="18" t="s">
        <v>3310</v>
      </c>
      <c r="F2230" s="18" t="s">
        <v>3082</v>
      </c>
      <c r="G2230" s="19">
        <f>VLOOKUP(B2230,[1]Sheet1!$B$1:$G$65536,6,0)</f>
        <v>15.6833333333333</v>
      </c>
      <c r="H2230" s="18"/>
      <c r="I2230" s="42" t="s">
        <v>62</v>
      </c>
      <c r="J2230" s="41"/>
      <c r="K2230" s="7" t="s">
        <v>16</v>
      </c>
    </row>
    <row r="2231" s="1" customFormat="1" spans="1:11">
      <c r="A2231" s="16" t="s">
        <v>78</v>
      </c>
      <c r="B2231" s="20">
        <v>310515004</v>
      </c>
      <c r="C2231" s="18" t="s">
        <v>3311</v>
      </c>
      <c r="D2231" s="18"/>
      <c r="E2231" s="18"/>
      <c r="F2231" s="18" t="s">
        <v>22</v>
      </c>
      <c r="G2231" s="19">
        <f>VLOOKUP(B2231,[1]Sheet1!$B$1:$G$65536,6,0)</f>
        <v>24.64</v>
      </c>
      <c r="H2231" s="18"/>
      <c r="I2231" s="42" t="s">
        <v>62</v>
      </c>
      <c r="J2231" s="41"/>
      <c r="K2231" s="7" t="s">
        <v>16</v>
      </c>
    </row>
    <row r="2232" s="1" customFormat="1" ht="28.5" spans="1:11">
      <c r="A2232" s="16" t="s">
        <v>78</v>
      </c>
      <c r="B2232" s="20">
        <v>310515005</v>
      </c>
      <c r="C2232" s="18" t="s">
        <v>3312</v>
      </c>
      <c r="D2232" s="18"/>
      <c r="E2232" s="18"/>
      <c r="F2232" s="18" t="s">
        <v>22</v>
      </c>
      <c r="G2232" s="19">
        <f>VLOOKUP(B2232,[1]Sheet1!$B$1:$G$65536,6,0)</f>
        <v>12.22</v>
      </c>
      <c r="H2232" s="18"/>
      <c r="I2232" s="42" t="s">
        <v>62</v>
      </c>
      <c r="J2232" s="41"/>
      <c r="K2232" s="7" t="s">
        <v>16</v>
      </c>
    </row>
    <row r="2233" s="1" customFormat="1" ht="71.25" spans="1:11">
      <c r="A2233" s="16" t="s">
        <v>78</v>
      </c>
      <c r="B2233" s="20">
        <v>310515006</v>
      </c>
      <c r="C2233" s="18" t="s">
        <v>3313</v>
      </c>
      <c r="D2233" s="18" t="s">
        <v>3314</v>
      </c>
      <c r="E2233" s="18"/>
      <c r="F2233" s="18" t="s">
        <v>22</v>
      </c>
      <c r="G2233" s="29">
        <f>VLOOKUP(B2233,[1]Sheet1!$B$1:$G$65536,6,0)</f>
        <v>43.0466666666667</v>
      </c>
      <c r="H2233" s="18"/>
      <c r="I2233" s="42" t="s">
        <v>24</v>
      </c>
      <c r="J2233" s="41"/>
      <c r="K2233" s="7" t="s">
        <v>16</v>
      </c>
    </row>
    <row r="2234" s="1" customFormat="1" ht="128.25" spans="1:11">
      <c r="A2234" s="16" t="s">
        <v>78</v>
      </c>
      <c r="B2234" s="20">
        <v>310515007</v>
      </c>
      <c r="C2234" s="18" t="s">
        <v>3315</v>
      </c>
      <c r="D2234" s="18" t="s">
        <v>3316</v>
      </c>
      <c r="E2234" s="18" t="s">
        <v>3178</v>
      </c>
      <c r="F2234" s="18" t="s">
        <v>22</v>
      </c>
      <c r="G2234" s="19">
        <f>VLOOKUP(B2234,[1]Sheet1!$B$1:$G$65536,6,0)</f>
        <v>37.38</v>
      </c>
      <c r="H2234" s="18"/>
      <c r="I2234" s="42" t="s">
        <v>24</v>
      </c>
      <c r="J2234" s="41"/>
      <c r="K2234" s="7" t="s">
        <v>16</v>
      </c>
    </row>
    <row r="2235" s="1" customFormat="1" ht="42.75" spans="1:11">
      <c r="A2235" s="16" t="s">
        <v>78</v>
      </c>
      <c r="B2235" s="20">
        <v>310515008</v>
      </c>
      <c r="C2235" s="18" t="s">
        <v>3317</v>
      </c>
      <c r="D2235" s="18" t="s">
        <v>3318</v>
      </c>
      <c r="E2235" s="18"/>
      <c r="F2235" s="18" t="s">
        <v>611</v>
      </c>
      <c r="G2235" s="19">
        <f>VLOOKUP(B2235,[1]Sheet1!$B$1:$G$65536,6,0)</f>
        <v>18.6066666666667</v>
      </c>
      <c r="H2235" s="18"/>
      <c r="I2235" s="42" t="s">
        <v>62</v>
      </c>
      <c r="J2235" s="41"/>
      <c r="K2235" s="7" t="s">
        <v>16</v>
      </c>
    </row>
    <row r="2236" s="1" customFormat="1" spans="1:11">
      <c r="A2236" s="16"/>
      <c r="B2236" s="20">
        <v>310516</v>
      </c>
      <c r="C2236" s="18" t="s">
        <v>3319</v>
      </c>
      <c r="D2236" s="18"/>
      <c r="E2236" s="18"/>
      <c r="F2236" s="18"/>
      <c r="G2236" s="19"/>
      <c r="H2236" s="18"/>
      <c r="I2236" s="42"/>
      <c r="J2236" s="41"/>
      <c r="K2236" s="7" t="s">
        <v>16</v>
      </c>
    </row>
    <row r="2237" s="1" customFormat="1" ht="28.5" spans="1:11">
      <c r="A2237" s="16" t="s">
        <v>78</v>
      </c>
      <c r="B2237" s="20">
        <v>310516001</v>
      </c>
      <c r="C2237" s="18" t="s">
        <v>3320</v>
      </c>
      <c r="D2237" s="18" t="s">
        <v>3321</v>
      </c>
      <c r="E2237" s="18"/>
      <c r="F2237" s="18" t="s">
        <v>507</v>
      </c>
      <c r="G2237" s="19">
        <f>VLOOKUP(B2237,[1]Sheet1!$B$1:$G$65536,6,0)</f>
        <v>24.6566666666667</v>
      </c>
      <c r="H2237" s="18"/>
      <c r="I2237" s="42" t="s">
        <v>62</v>
      </c>
      <c r="J2237" s="41"/>
      <c r="K2237" s="7" t="s">
        <v>16</v>
      </c>
    </row>
    <row r="2238" s="1" customFormat="1" spans="1:11">
      <c r="A2238" s="16" t="s">
        <v>78</v>
      </c>
      <c r="B2238" s="20">
        <v>310516002</v>
      </c>
      <c r="C2238" s="18" t="s">
        <v>3322</v>
      </c>
      <c r="D2238" s="18"/>
      <c r="E2238" s="18"/>
      <c r="F2238" s="18" t="s">
        <v>507</v>
      </c>
      <c r="G2238" s="19">
        <f>VLOOKUP(B2238,[1]Sheet1!$B$1:$G$65536,6,0)</f>
        <v>31.26</v>
      </c>
      <c r="H2238" s="18"/>
      <c r="I2238" s="42" t="s">
        <v>62</v>
      </c>
      <c r="J2238" s="41"/>
      <c r="K2238" s="7" t="s">
        <v>16</v>
      </c>
    </row>
    <row r="2239" s="1" customFormat="1" spans="1:11">
      <c r="A2239" s="16" t="s">
        <v>78</v>
      </c>
      <c r="B2239" s="20">
        <v>310516003</v>
      </c>
      <c r="C2239" s="18" t="s">
        <v>3323</v>
      </c>
      <c r="D2239" s="18"/>
      <c r="E2239" s="18"/>
      <c r="F2239" s="18" t="s">
        <v>3324</v>
      </c>
      <c r="G2239" s="19">
        <f>VLOOKUP(B2239,[1]Sheet1!$B$1:$G$65536,6,0)</f>
        <v>12.5333333333333</v>
      </c>
      <c r="H2239" s="18"/>
      <c r="I2239" s="42" t="s">
        <v>62</v>
      </c>
      <c r="J2239" s="41"/>
      <c r="K2239" s="7" t="s">
        <v>16</v>
      </c>
    </row>
    <row r="2240" s="1" customFormat="1" ht="71.25" spans="1:11">
      <c r="A2240" s="16" t="s">
        <v>78</v>
      </c>
      <c r="B2240" s="20">
        <v>310516004</v>
      </c>
      <c r="C2240" s="18" t="s">
        <v>3325</v>
      </c>
      <c r="D2240" s="18" t="s">
        <v>3326</v>
      </c>
      <c r="E2240" s="18" t="s">
        <v>3178</v>
      </c>
      <c r="F2240" s="18" t="s">
        <v>507</v>
      </c>
      <c r="G2240" s="29">
        <f>ROUNDDOWN(VLOOKUP(B2240,[1]Sheet1!$B$1:$G$65536,6,0),0)</f>
        <v>616</v>
      </c>
      <c r="H2240" s="18"/>
      <c r="I2240" s="42" t="s">
        <v>62</v>
      </c>
      <c r="J2240" s="41"/>
      <c r="K2240" s="7" t="s">
        <v>16</v>
      </c>
    </row>
    <row r="2241" s="1" customFormat="1" ht="171" spans="1:11">
      <c r="A2241" s="16"/>
      <c r="B2241" s="20">
        <v>310517</v>
      </c>
      <c r="C2241" s="18" t="s">
        <v>3327</v>
      </c>
      <c r="D2241" s="18"/>
      <c r="E2241" s="18" t="s">
        <v>3328</v>
      </c>
      <c r="F2241" s="18"/>
      <c r="G2241" s="19"/>
      <c r="H2241" s="18"/>
      <c r="I2241" s="42"/>
      <c r="J2241" s="41"/>
      <c r="K2241" s="7" t="s">
        <v>16</v>
      </c>
    </row>
    <row r="2242" s="1" customFormat="1" ht="114" spans="1:11">
      <c r="A2242" s="16" t="s">
        <v>78</v>
      </c>
      <c r="B2242" s="20">
        <v>310517001</v>
      </c>
      <c r="C2242" s="18" t="s">
        <v>3329</v>
      </c>
      <c r="D2242" s="18" t="s">
        <v>3330</v>
      </c>
      <c r="E2242" s="18"/>
      <c r="F2242" s="18" t="s">
        <v>3082</v>
      </c>
      <c r="G2242" s="19">
        <f>VLOOKUP(B2242,[1]Sheet1!$B$1:$G$65536,6,0)</f>
        <v>96.5666666666667</v>
      </c>
      <c r="H2242" s="18"/>
      <c r="I2242" s="42" t="s">
        <v>24</v>
      </c>
      <c r="J2242" s="41"/>
      <c r="K2242" s="7" t="s">
        <v>16</v>
      </c>
    </row>
    <row r="2243" s="1" customFormat="1" ht="128.25" spans="1:11">
      <c r="A2243" s="16" t="s">
        <v>78</v>
      </c>
      <c r="B2243" s="20">
        <v>310517002</v>
      </c>
      <c r="C2243" s="18" t="s">
        <v>3331</v>
      </c>
      <c r="D2243" s="18" t="s">
        <v>3332</v>
      </c>
      <c r="E2243" s="18"/>
      <c r="F2243" s="18" t="s">
        <v>3082</v>
      </c>
      <c r="G2243" s="19">
        <f>VLOOKUP(B2243,[1]Sheet1!$B$1:$G$65536,6,0)</f>
        <v>99.86</v>
      </c>
      <c r="H2243" s="18"/>
      <c r="I2243" s="42" t="s">
        <v>24</v>
      </c>
      <c r="J2243" s="41"/>
      <c r="K2243" s="7" t="s">
        <v>16</v>
      </c>
    </row>
    <row r="2244" s="1" customFormat="1" ht="85.5" spans="1:11">
      <c r="A2244" s="16" t="s">
        <v>78</v>
      </c>
      <c r="B2244" s="20">
        <v>310517003</v>
      </c>
      <c r="C2244" s="18" t="s">
        <v>3333</v>
      </c>
      <c r="D2244" s="18" t="s">
        <v>3334</v>
      </c>
      <c r="E2244" s="18"/>
      <c r="F2244" s="18" t="s">
        <v>3082</v>
      </c>
      <c r="G2244" s="29">
        <f>VLOOKUP(B2244,[1]Sheet1!$B$1:$G$65536,6,0)</f>
        <v>53.0066666666667</v>
      </c>
      <c r="H2244" s="18"/>
      <c r="I2244" s="42" t="s">
        <v>24</v>
      </c>
      <c r="J2244" s="41"/>
      <c r="K2244" s="7" t="s">
        <v>16</v>
      </c>
    </row>
    <row r="2245" s="1" customFormat="1" ht="71.25" spans="1:11">
      <c r="A2245" s="16" t="s">
        <v>78</v>
      </c>
      <c r="B2245" s="20">
        <v>310517004</v>
      </c>
      <c r="C2245" s="18" t="s">
        <v>3335</v>
      </c>
      <c r="D2245" s="18" t="s">
        <v>3336</v>
      </c>
      <c r="E2245" s="18"/>
      <c r="F2245" s="18" t="s">
        <v>3082</v>
      </c>
      <c r="G2245" s="19">
        <f>VLOOKUP(B2245,[1]Sheet1!$B$1:$G$65536,6,0)</f>
        <v>77.8466666666667</v>
      </c>
      <c r="H2245" s="18"/>
      <c r="I2245" s="42" t="s">
        <v>24</v>
      </c>
      <c r="J2245" s="41"/>
      <c r="K2245" s="7" t="s">
        <v>16</v>
      </c>
    </row>
    <row r="2246" s="1" customFormat="1" ht="142.5" spans="1:11">
      <c r="A2246" s="16" t="s">
        <v>78</v>
      </c>
      <c r="B2246" s="20">
        <v>310517005</v>
      </c>
      <c r="C2246" s="18" t="s">
        <v>3337</v>
      </c>
      <c r="D2246" s="18" t="s">
        <v>3338</v>
      </c>
      <c r="E2246" s="18"/>
      <c r="F2246" s="18" t="s">
        <v>3082</v>
      </c>
      <c r="G2246" s="29">
        <f>ROUNDDOWN(VLOOKUP(B2246,[1]Sheet1!$B$1:$G$65536,6,0),0)</f>
        <v>100</v>
      </c>
      <c r="H2246" s="18"/>
      <c r="I2246" s="42" t="s">
        <v>24</v>
      </c>
      <c r="J2246" s="41"/>
      <c r="K2246" s="7" t="s">
        <v>16</v>
      </c>
    </row>
    <row r="2247" s="1" customFormat="1" ht="228" spans="1:11">
      <c r="A2247" s="16" t="s">
        <v>78</v>
      </c>
      <c r="B2247" s="20">
        <v>310517006</v>
      </c>
      <c r="C2247" s="18" t="s">
        <v>3339</v>
      </c>
      <c r="D2247" s="18" t="s">
        <v>3340</v>
      </c>
      <c r="E2247" s="18"/>
      <c r="F2247" s="18" t="s">
        <v>3082</v>
      </c>
      <c r="G2247" s="29">
        <f>ROUNDDOWN(VLOOKUP(B2247,[1]Sheet1!$B$1:$G$65536,6,0),0)</f>
        <v>141</v>
      </c>
      <c r="H2247" s="18"/>
      <c r="I2247" s="42" t="s">
        <v>24</v>
      </c>
      <c r="J2247" s="41"/>
      <c r="K2247" s="7" t="s">
        <v>16</v>
      </c>
    </row>
    <row r="2248" s="1" customFormat="1" ht="57" spans="1:11">
      <c r="A2248" s="16" t="s">
        <v>78</v>
      </c>
      <c r="B2248" s="20">
        <v>310517007</v>
      </c>
      <c r="C2248" s="18" t="s">
        <v>3341</v>
      </c>
      <c r="D2248" s="18" t="s">
        <v>3342</v>
      </c>
      <c r="E2248" s="18"/>
      <c r="F2248" s="18" t="s">
        <v>22</v>
      </c>
      <c r="G2248" s="19">
        <f>VLOOKUP(B2248,[1]Sheet1!$B$1:$G$65536,6,0)</f>
        <v>72.5666666666667</v>
      </c>
      <c r="H2248" s="18"/>
      <c r="I2248" s="42" t="s">
        <v>24</v>
      </c>
      <c r="J2248" s="41"/>
      <c r="K2248" s="7" t="s">
        <v>16</v>
      </c>
    </row>
    <row r="2249" s="1" customFormat="1" ht="171" spans="1:11">
      <c r="A2249" s="16" t="s">
        <v>78</v>
      </c>
      <c r="B2249" s="20">
        <v>310517008</v>
      </c>
      <c r="C2249" s="18" t="s">
        <v>3343</v>
      </c>
      <c r="D2249" s="18" t="s">
        <v>3344</v>
      </c>
      <c r="E2249" s="18"/>
      <c r="F2249" s="18" t="s">
        <v>22</v>
      </c>
      <c r="G2249" s="29">
        <f>ROUNDDOWN(VLOOKUP(B2249,[1]Sheet1!$B$1:$G$65536,6,0),0)</f>
        <v>100</v>
      </c>
      <c r="H2249" s="18"/>
      <c r="I2249" s="42" t="s">
        <v>24</v>
      </c>
      <c r="J2249" s="41"/>
      <c r="K2249" s="7" t="s">
        <v>16</v>
      </c>
    </row>
    <row r="2250" s="1" customFormat="1" ht="85.5" spans="1:11">
      <c r="A2250" s="16" t="s">
        <v>78</v>
      </c>
      <c r="B2250" s="20">
        <v>310517009</v>
      </c>
      <c r="C2250" s="18" t="s">
        <v>3345</v>
      </c>
      <c r="D2250" s="18" t="s">
        <v>3346</v>
      </c>
      <c r="E2250" s="18"/>
      <c r="F2250" s="18" t="s">
        <v>3082</v>
      </c>
      <c r="G2250" s="19">
        <f>VLOOKUP(B2250,[1]Sheet1!$B$1:$G$65536,6,0)</f>
        <v>9.63666666666667</v>
      </c>
      <c r="H2250" s="18" t="s">
        <v>3347</v>
      </c>
      <c r="I2250" s="42" t="s">
        <v>24</v>
      </c>
      <c r="J2250" s="41"/>
      <c r="K2250" s="7" t="s">
        <v>214</v>
      </c>
    </row>
    <row r="2251" s="1" customFormat="1" ht="213.75" spans="1:11">
      <c r="A2251" s="16"/>
      <c r="B2251" s="20">
        <v>310518</v>
      </c>
      <c r="C2251" s="18" t="s">
        <v>3348</v>
      </c>
      <c r="D2251" s="18"/>
      <c r="E2251" s="18" t="s">
        <v>3349</v>
      </c>
      <c r="F2251" s="18"/>
      <c r="G2251" s="19"/>
      <c r="H2251" s="18"/>
      <c r="I2251" s="42"/>
      <c r="J2251" s="41"/>
      <c r="K2251" s="7" t="s">
        <v>16</v>
      </c>
    </row>
    <row r="2252" s="1" customFormat="1" ht="57" spans="1:11">
      <c r="A2252" s="16" t="s">
        <v>78</v>
      </c>
      <c r="B2252" s="20">
        <v>310518001</v>
      </c>
      <c r="C2252" s="18" t="s">
        <v>3350</v>
      </c>
      <c r="D2252" s="18" t="s">
        <v>3351</v>
      </c>
      <c r="E2252" s="18"/>
      <c r="F2252" s="18" t="s">
        <v>3082</v>
      </c>
      <c r="G2252" s="19">
        <f>VLOOKUP(B2252,[1]Sheet1!$B$1:$G$65536,6,0)</f>
        <v>45.39</v>
      </c>
      <c r="H2252" s="18"/>
      <c r="I2252" s="42" t="s">
        <v>24</v>
      </c>
      <c r="J2252" s="41"/>
      <c r="K2252" s="7" t="s">
        <v>16</v>
      </c>
    </row>
    <row r="2253" s="1" customFormat="1" ht="256.5" spans="1:11">
      <c r="A2253" s="16" t="s">
        <v>78</v>
      </c>
      <c r="B2253" s="20">
        <v>310518002</v>
      </c>
      <c r="C2253" s="18" t="s">
        <v>3352</v>
      </c>
      <c r="D2253" s="18" t="s">
        <v>3353</v>
      </c>
      <c r="E2253" s="18"/>
      <c r="F2253" s="18" t="s">
        <v>3082</v>
      </c>
      <c r="G2253" s="19">
        <f>VLOOKUP(B2253,[1]Sheet1!$B$1:$G$65536,6,0)</f>
        <v>46.74</v>
      </c>
      <c r="H2253" s="18"/>
      <c r="I2253" s="42" t="s">
        <v>24</v>
      </c>
      <c r="J2253" s="41"/>
      <c r="K2253" s="7" t="s">
        <v>16</v>
      </c>
    </row>
    <row r="2254" s="1" customFormat="1" ht="242.25" spans="1:11">
      <c r="A2254" s="16" t="s">
        <v>78</v>
      </c>
      <c r="B2254" s="20">
        <v>310518003</v>
      </c>
      <c r="C2254" s="18" t="s">
        <v>3354</v>
      </c>
      <c r="D2254" s="18" t="s">
        <v>3355</v>
      </c>
      <c r="E2254" s="18"/>
      <c r="F2254" s="18" t="s">
        <v>3082</v>
      </c>
      <c r="G2254" s="19">
        <f>VLOOKUP(B2254,[1]Sheet1!$B$1:$G$65536,6,0)</f>
        <v>92.3081397333333</v>
      </c>
      <c r="H2254" s="18"/>
      <c r="I2254" s="42" t="s">
        <v>24</v>
      </c>
      <c r="J2254" s="41"/>
      <c r="K2254" s="7" t="s">
        <v>16</v>
      </c>
    </row>
    <row r="2255" s="1" customFormat="1" ht="85.5" spans="1:11">
      <c r="A2255" s="16" t="s">
        <v>78</v>
      </c>
      <c r="B2255" s="20">
        <v>310518004</v>
      </c>
      <c r="C2255" s="18" t="s">
        <v>3356</v>
      </c>
      <c r="D2255" s="18" t="s">
        <v>3357</v>
      </c>
      <c r="E2255" s="18"/>
      <c r="F2255" s="18" t="s">
        <v>3082</v>
      </c>
      <c r="G2255" s="19">
        <f>VLOOKUP(B2255,[1]Sheet1!$B$1:$G$65536,6,0)</f>
        <v>51.945</v>
      </c>
      <c r="H2255" s="18"/>
      <c r="I2255" s="42" t="s">
        <v>24</v>
      </c>
      <c r="J2255" s="41"/>
      <c r="K2255" s="7" t="s">
        <v>16</v>
      </c>
    </row>
    <row r="2256" s="1" customFormat="1" ht="156.75" spans="1:11">
      <c r="A2256" s="16" t="s">
        <v>78</v>
      </c>
      <c r="B2256" s="20">
        <v>310518005</v>
      </c>
      <c r="C2256" s="18" t="s">
        <v>3358</v>
      </c>
      <c r="D2256" s="18" t="s">
        <v>3359</v>
      </c>
      <c r="E2256" s="18"/>
      <c r="F2256" s="18" t="s">
        <v>3082</v>
      </c>
      <c r="G2256" s="19">
        <f>VLOOKUP(B2256,[1]Sheet1!$B$1:$G$65536,6,0)</f>
        <v>51.945</v>
      </c>
      <c r="H2256" s="18"/>
      <c r="I2256" s="42" t="s">
        <v>24</v>
      </c>
      <c r="J2256" s="41"/>
      <c r="K2256" s="7" t="s">
        <v>16</v>
      </c>
    </row>
    <row r="2257" s="1" customFormat="1" ht="213.75" spans="1:11">
      <c r="A2257" s="16" t="s">
        <v>78</v>
      </c>
      <c r="B2257" s="20">
        <v>310518006</v>
      </c>
      <c r="C2257" s="18" t="s">
        <v>3360</v>
      </c>
      <c r="D2257" s="18" t="s">
        <v>3361</v>
      </c>
      <c r="E2257" s="18"/>
      <c r="F2257" s="18" t="s">
        <v>3082</v>
      </c>
      <c r="G2257" s="19">
        <f>VLOOKUP(B2257,[1]Sheet1!$B$1:$G$65536,6,0)</f>
        <v>97.1766666666667</v>
      </c>
      <c r="H2257" s="18"/>
      <c r="I2257" s="42" t="s">
        <v>24</v>
      </c>
      <c r="J2257" s="41"/>
      <c r="K2257" s="7" t="s">
        <v>16</v>
      </c>
    </row>
    <row r="2258" s="1" customFormat="1" ht="185.25" spans="1:11">
      <c r="A2258" s="16" t="s">
        <v>78</v>
      </c>
      <c r="B2258" s="20">
        <v>310518007</v>
      </c>
      <c r="C2258" s="18" t="s">
        <v>3362</v>
      </c>
      <c r="D2258" s="18" t="s">
        <v>3363</v>
      </c>
      <c r="E2258" s="18" t="s">
        <v>3364</v>
      </c>
      <c r="F2258" s="18" t="s">
        <v>3072</v>
      </c>
      <c r="G2258" s="29">
        <f>ROUNDDOWN(VLOOKUP(B2258,[1]Sheet1!$B$1:$G$65536,6,0),0)</f>
        <v>155</v>
      </c>
      <c r="H2258" s="18"/>
      <c r="I2258" s="42" t="s">
        <v>24</v>
      </c>
      <c r="J2258" s="41"/>
      <c r="K2258" s="7" t="s">
        <v>16</v>
      </c>
    </row>
    <row r="2259" s="1" customFormat="1" spans="1:11">
      <c r="A2259" s="16"/>
      <c r="B2259" s="20">
        <v>310519</v>
      </c>
      <c r="C2259" s="18" t="s">
        <v>3365</v>
      </c>
      <c r="D2259" s="18"/>
      <c r="E2259" s="18"/>
      <c r="F2259" s="18"/>
      <c r="G2259" s="19"/>
      <c r="H2259" s="18"/>
      <c r="I2259" s="42"/>
      <c r="J2259" s="41"/>
      <c r="K2259" s="7" t="s">
        <v>16</v>
      </c>
    </row>
    <row r="2260" s="1" customFormat="1" ht="28.5" spans="1:11">
      <c r="A2260" s="16" t="s">
        <v>78</v>
      </c>
      <c r="B2260" s="20">
        <v>310519001</v>
      </c>
      <c r="C2260" s="18" t="s">
        <v>3366</v>
      </c>
      <c r="D2260" s="18" t="s">
        <v>3367</v>
      </c>
      <c r="E2260" s="18"/>
      <c r="F2260" s="18" t="s">
        <v>3082</v>
      </c>
      <c r="G2260" s="19">
        <f>VLOOKUP(B2260,[1]Sheet1!$B$1:$G$65536,6,0)</f>
        <v>8.20961451851852</v>
      </c>
      <c r="H2260" s="18"/>
      <c r="I2260" s="42" t="s">
        <v>24</v>
      </c>
      <c r="J2260" s="41"/>
      <c r="K2260" s="7" t="s">
        <v>16</v>
      </c>
    </row>
    <row r="2261" s="1" customFormat="1" ht="42.75" spans="1:11">
      <c r="A2261" s="16" t="s">
        <v>78</v>
      </c>
      <c r="B2261" s="20">
        <v>310519002</v>
      </c>
      <c r="C2261" s="18" t="s">
        <v>3368</v>
      </c>
      <c r="D2261" s="18" t="s">
        <v>3369</v>
      </c>
      <c r="E2261" s="18"/>
      <c r="F2261" s="18" t="s">
        <v>3082</v>
      </c>
      <c r="G2261" s="19">
        <f>VLOOKUP(B2261,[1]Sheet1!$B$1:$G$65536,6,0)</f>
        <v>12.5333333333333</v>
      </c>
      <c r="H2261" s="18"/>
      <c r="I2261" s="42" t="s">
        <v>24</v>
      </c>
      <c r="J2261" s="41"/>
      <c r="K2261" s="7" t="s">
        <v>16</v>
      </c>
    </row>
    <row r="2262" s="1" customFormat="1" ht="42.75" spans="1:11">
      <c r="A2262" s="16" t="s">
        <v>78</v>
      </c>
      <c r="B2262" s="20">
        <v>310519003</v>
      </c>
      <c r="C2262" s="18" t="s">
        <v>3370</v>
      </c>
      <c r="D2262" s="18" t="s">
        <v>3371</v>
      </c>
      <c r="E2262" s="18" t="s">
        <v>3372</v>
      </c>
      <c r="F2262" s="18" t="s">
        <v>3373</v>
      </c>
      <c r="G2262" s="29">
        <f>VLOOKUP(B2262,[1]Sheet1!$B$1:$G$65536,6,0)</f>
        <v>9.98</v>
      </c>
      <c r="H2262" s="18"/>
      <c r="I2262" s="42" t="s">
        <v>24</v>
      </c>
      <c r="J2262" s="41"/>
      <c r="K2262" s="7" t="s">
        <v>16</v>
      </c>
    </row>
    <row r="2263" s="1" customFormat="1" ht="42.75" spans="1:11">
      <c r="A2263" s="16" t="s">
        <v>78</v>
      </c>
      <c r="B2263" s="20">
        <v>3105190030</v>
      </c>
      <c r="C2263" s="18" t="s">
        <v>3374</v>
      </c>
      <c r="D2263" s="18" t="s">
        <v>3371</v>
      </c>
      <c r="E2263" s="18" t="s">
        <v>3372</v>
      </c>
      <c r="F2263" s="18" t="s">
        <v>3373</v>
      </c>
      <c r="G2263" s="19">
        <f>VLOOKUP(B2263,[1]Sheet1!$B$1:$G$65536,6,0)</f>
        <v>18.2833333333333</v>
      </c>
      <c r="H2263" s="18"/>
      <c r="I2263" s="42" t="s">
        <v>24</v>
      </c>
      <c r="J2263" s="41"/>
      <c r="K2263" s="7" t="s">
        <v>16</v>
      </c>
    </row>
    <row r="2264" s="1" customFormat="1" ht="28.5" spans="1:11">
      <c r="A2264" s="16" t="s">
        <v>78</v>
      </c>
      <c r="B2264" s="20">
        <v>310519004</v>
      </c>
      <c r="C2264" s="18" t="s">
        <v>3375</v>
      </c>
      <c r="D2264" s="18" t="s">
        <v>3376</v>
      </c>
      <c r="E2264" s="18" t="s">
        <v>3178</v>
      </c>
      <c r="F2264" s="18" t="s">
        <v>3082</v>
      </c>
      <c r="G2264" s="19">
        <f>VLOOKUP(B2264,[1]Sheet1!$B$1:$G$65536,6,0)</f>
        <v>18.78</v>
      </c>
      <c r="H2264" s="18"/>
      <c r="I2264" s="42" t="s">
        <v>24</v>
      </c>
      <c r="J2264" s="41"/>
      <c r="K2264" s="7" t="s">
        <v>16</v>
      </c>
    </row>
    <row r="2265" s="1" customFormat="1" ht="42.75" spans="1:11">
      <c r="A2265" s="16" t="s">
        <v>78</v>
      </c>
      <c r="B2265" s="20">
        <v>310519005</v>
      </c>
      <c r="C2265" s="18" t="s">
        <v>3377</v>
      </c>
      <c r="D2265" s="18" t="s">
        <v>3378</v>
      </c>
      <c r="E2265" s="18" t="s">
        <v>3178</v>
      </c>
      <c r="F2265" s="18" t="s">
        <v>3082</v>
      </c>
      <c r="G2265" s="19">
        <f>VLOOKUP(B2265,[1]Sheet1!$B$1:$G$65536,6,0)</f>
        <v>32.36</v>
      </c>
      <c r="H2265" s="18" t="s">
        <v>3379</v>
      </c>
      <c r="I2265" s="42" t="s">
        <v>24</v>
      </c>
      <c r="J2265" s="41"/>
      <c r="K2265" s="7" t="s">
        <v>16</v>
      </c>
    </row>
    <row r="2266" s="1" customFormat="1" ht="57" spans="1:11">
      <c r="A2266" s="16" t="s">
        <v>78</v>
      </c>
      <c r="B2266" s="20">
        <v>310519006</v>
      </c>
      <c r="C2266" s="18" t="s">
        <v>3380</v>
      </c>
      <c r="D2266" s="18" t="s">
        <v>3381</v>
      </c>
      <c r="E2266" s="18"/>
      <c r="F2266" s="18" t="s">
        <v>22</v>
      </c>
      <c r="G2266" s="19">
        <f>VLOOKUP(B2266,[1]Sheet1!$B$1:$G$65536,6,0)</f>
        <v>24.5316666666667</v>
      </c>
      <c r="H2266" s="18"/>
      <c r="I2266" s="42" t="s">
        <v>24</v>
      </c>
      <c r="J2266" s="41"/>
      <c r="K2266" s="7" t="s">
        <v>16</v>
      </c>
    </row>
    <row r="2267" s="1" customFormat="1" ht="71.25" spans="1:11">
      <c r="A2267" s="16" t="s">
        <v>78</v>
      </c>
      <c r="B2267" s="20">
        <v>310519007</v>
      </c>
      <c r="C2267" s="18" t="s">
        <v>3382</v>
      </c>
      <c r="D2267" s="18" t="s">
        <v>3383</v>
      </c>
      <c r="E2267" s="18" t="s">
        <v>3384</v>
      </c>
      <c r="F2267" s="18" t="s">
        <v>22</v>
      </c>
      <c r="G2267" s="19">
        <f>VLOOKUP(B2267,[1]Sheet1!$B$1:$G$65536,6,0)</f>
        <v>13.08</v>
      </c>
      <c r="H2267" s="18"/>
      <c r="I2267" s="42" t="s">
        <v>24</v>
      </c>
      <c r="J2267" s="41"/>
      <c r="K2267" s="7" t="s">
        <v>16</v>
      </c>
    </row>
    <row r="2268" s="1" customFormat="1" spans="1:11">
      <c r="A2268" s="16" t="s">
        <v>78</v>
      </c>
      <c r="B2268" s="20">
        <v>310519008</v>
      </c>
      <c r="C2268" s="18" t="s">
        <v>3385</v>
      </c>
      <c r="D2268" s="18"/>
      <c r="E2268" s="18"/>
      <c r="F2268" s="18" t="s">
        <v>22</v>
      </c>
      <c r="G2268" s="19">
        <f>VLOOKUP(B2268,[1]Sheet1!$B$1:$G$65536,6,0)</f>
        <v>30.8266666666667</v>
      </c>
      <c r="H2268" s="18"/>
      <c r="I2268" s="42" t="s">
        <v>24</v>
      </c>
      <c r="J2268" s="41"/>
      <c r="K2268" s="7" t="s">
        <v>16</v>
      </c>
    </row>
    <row r="2269" s="1" customFormat="1" ht="28.5" spans="1:11">
      <c r="A2269" s="16" t="s">
        <v>78</v>
      </c>
      <c r="B2269" s="20">
        <v>310519009</v>
      </c>
      <c r="C2269" s="18" t="s">
        <v>3386</v>
      </c>
      <c r="D2269" s="18"/>
      <c r="E2269" s="18" t="s">
        <v>3387</v>
      </c>
      <c r="F2269" s="18" t="s">
        <v>3082</v>
      </c>
      <c r="G2269" s="19">
        <f>VLOOKUP(B2269,[1]Sheet1!$B$1:$G$65536,6,0)</f>
        <v>19.65</v>
      </c>
      <c r="H2269" s="18"/>
      <c r="I2269" s="42" t="s">
        <v>24</v>
      </c>
      <c r="J2269" s="41"/>
      <c r="K2269" s="7" t="s">
        <v>16</v>
      </c>
    </row>
    <row r="2270" s="1" customFormat="1" ht="42.75" spans="1:11">
      <c r="A2270" s="16" t="s">
        <v>78</v>
      </c>
      <c r="B2270" s="20">
        <v>310519010</v>
      </c>
      <c r="C2270" s="18" t="s">
        <v>3388</v>
      </c>
      <c r="D2270" s="18" t="s">
        <v>3389</v>
      </c>
      <c r="E2270" s="18" t="s">
        <v>3390</v>
      </c>
      <c r="F2270" s="18" t="s">
        <v>22</v>
      </c>
      <c r="G2270" s="19">
        <f>VLOOKUP(B2270,[1]Sheet1!$B$1:$G$65536,6,0)</f>
        <v>16.1533333333333</v>
      </c>
      <c r="H2270" s="18"/>
      <c r="I2270" s="42" t="s">
        <v>24</v>
      </c>
      <c r="J2270" s="41"/>
      <c r="K2270" s="7" t="s">
        <v>16</v>
      </c>
    </row>
    <row r="2271" s="1" customFormat="1" ht="28.5" spans="1:11">
      <c r="A2271" s="16" t="s">
        <v>78</v>
      </c>
      <c r="B2271" s="20">
        <v>310519011</v>
      </c>
      <c r="C2271" s="18" t="s">
        <v>3391</v>
      </c>
      <c r="D2271" s="18" t="s">
        <v>3392</v>
      </c>
      <c r="E2271" s="18" t="s">
        <v>3214</v>
      </c>
      <c r="F2271" s="18" t="s">
        <v>22</v>
      </c>
      <c r="G2271" s="19">
        <f>VLOOKUP(B2271,[1]Sheet1!$B$1:$G$65536,6,0)</f>
        <v>13.08</v>
      </c>
      <c r="H2271" s="18"/>
      <c r="I2271" s="42" t="s">
        <v>24</v>
      </c>
      <c r="J2271" s="41"/>
      <c r="K2271" s="7" t="s">
        <v>16</v>
      </c>
    </row>
    <row r="2272" s="1" customFormat="1" ht="114" spans="1:11">
      <c r="A2272" s="16" t="s">
        <v>78</v>
      </c>
      <c r="B2272" s="20">
        <v>310519012</v>
      </c>
      <c r="C2272" s="18" t="s">
        <v>3393</v>
      </c>
      <c r="D2272" s="18" t="s">
        <v>3394</v>
      </c>
      <c r="E2272" s="18" t="s">
        <v>3395</v>
      </c>
      <c r="F2272" s="18" t="s">
        <v>3396</v>
      </c>
      <c r="G2272" s="19">
        <f>VLOOKUP(B2272,[1]Sheet1!$B$1:$G$65536,6,0)</f>
        <v>22.5666666666667</v>
      </c>
      <c r="H2272" s="18"/>
      <c r="I2272" s="42" t="s">
        <v>24</v>
      </c>
      <c r="J2272" s="41"/>
      <c r="K2272" s="7" t="s">
        <v>16</v>
      </c>
    </row>
    <row r="2273" s="1" customFormat="1" ht="114" spans="1:11">
      <c r="A2273" s="16" t="s">
        <v>78</v>
      </c>
      <c r="B2273" s="20">
        <v>310519013</v>
      </c>
      <c r="C2273" s="18" t="s">
        <v>3397</v>
      </c>
      <c r="D2273" s="18" t="s">
        <v>3398</v>
      </c>
      <c r="E2273" s="18" t="s">
        <v>3399</v>
      </c>
      <c r="F2273" s="18" t="s">
        <v>3400</v>
      </c>
      <c r="G2273" s="19">
        <f>VLOOKUP(B2273,[1]Sheet1!$B$1:$G$65536,6,0)</f>
        <v>17.7666666666667</v>
      </c>
      <c r="H2273" s="18"/>
      <c r="I2273" s="42" t="s">
        <v>24</v>
      </c>
      <c r="J2273" s="41"/>
      <c r="K2273" s="7" t="s">
        <v>16</v>
      </c>
    </row>
    <row r="2274" s="1" customFormat="1" ht="57" spans="1:11">
      <c r="A2274" s="16" t="s">
        <v>78</v>
      </c>
      <c r="B2274" s="20">
        <v>310519014</v>
      </c>
      <c r="C2274" s="18" t="s">
        <v>3401</v>
      </c>
      <c r="D2274" s="18"/>
      <c r="E2274" s="18" t="s">
        <v>3402</v>
      </c>
      <c r="F2274" s="18" t="s">
        <v>3403</v>
      </c>
      <c r="G2274" s="29">
        <f>VLOOKUP(B2274,[1]Sheet1!$B$1:$G$65536,6,0)</f>
        <v>18.0033333333333</v>
      </c>
      <c r="H2274" s="18"/>
      <c r="I2274" s="42" t="s">
        <v>24</v>
      </c>
      <c r="J2274" s="41"/>
      <c r="K2274" s="7" t="s">
        <v>16</v>
      </c>
    </row>
    <row r="2275" s="1" customFormat="1" ht="142.5" spans="1:11">
      <c r="A2275" s="16" t="s">
        <v>78</v>
      </c>
      <c r="B2275" s="20">
        <v>310519015</v>
      </c>
      <c r="C2275" s="18" t="s">
        <v>3404</v>
      </c>
      <c r="D2275" s="18"/>
      <c r="E2275" s="18" t="s">
        <v>3405</v>
      </c>
      <c r="F2275" s="18" t="s">
        <v>22</v>
      </c>
      <c r="G2275" s="19">
        <f>VLOOKUP(B2275,[1]Sheet1!$B$1:$G$65536,6,0)</f>
        <v>11.5666666666667</v>
      </c>
      <c r="H2275" s="18"/>
      <c r="I2275" s="42" t="s">
        <v>24</v>
      </c>
      <c r="J2275" s="41"/>
      <c r="K2275" s="7" t="s">
        <v>16</v>
      </c>
    </row>
    <row r="2276" s="1" customFormat="1" spans="1:11">
      <c r="A2276" s="16" t="s">
        <v>78</v>
      </c>
      <c r="B2276" s="20">
        <v>310519016</v>
      </c>
      <c r="C2276" s="18" t="s">
        <v>3406</v>
      </c>
      <c r="D2276" s="18"/>
      <c r="E2276" s="18"/>
      <c r="F2276" s="18" t="s">
        <v>22</v>
      </c>
      <c r="G2276" s="19">
        <f>VLOOKUP(B2276,[1]Sheet1!$B$1:$G$65536,6,0)</f>
        <v>28.6866666666667</v>
      </c>
      <c r="H2276" s="18"/>
      <c r="I2276" s="42" t="s">
        <v>24</v>
      </c>
      <c r="J2276" s="41"/>
      <c r="K2276" s="7" t="s">
        <v>16</v>
      </c>
    </row>
    <row r="2277" s="1" customFormat="1" ht="142.5" spans="1:11">
      <c r="A2277" s="16" t="s">
        <v>78</v>
      </c>
      <c r="B2277" s="20">
        <v>310519017</v>
      </c>
      <c r="C2277" s="18" t="s">
        <v>3407</v>
      </c>
      <c r="D2277" s="18" t="s">
        <v>3408</v>
      </c>
      <c r="E2277" s="18" t="s">
        <v>3409</v>
      </c>
      <c r="F2277" s="18" t="s">
        <v>22</v>
      </c>
      <c r="G2277" s="19">
        <f>VLOOKUP(B2277,[1]Sheet1!$B$1:$G$65536,6,0)</f>
        <v>63.5033333333333</v>
      </c>
      <c r="H2277" s="18"/>
      <c r="I2277" s="42" t="s">
        <v>24</v>
      </c>
      <c r="J2277" s="41"/>
      <c r="K2277" s="7" t="s">
        <v>16</v>
      </c>
    </row>
    <row r="2278" s="1" customFormat="1" ht="85.5" spans="1:11">
      <c r="A2278" s="16" t="s">
        <v>78</v>
      </c>
      <c r="B2278" s="20">
        <v>310519018</v>
      </c>
      <c r="C2278" s="18" t="s">
        <v>3410</v>
      </c>
      <c r="D2278" s="18"/>
      <c r="E2278" s="18" t="s">
        <v>3411</v>
      </c>
      <c r="F2278" s="18" t="s">
        <v>22</v>
      </c>
      <c r="G2278" s="19">
        <f>VLOOKUP(B2278,[1]Sheet1!$B$1:$G$65536,6,0)</f>
        <v>29.59</v>
      </c>
      <c r="H2278" s="18"/>
      <c r="I2278" s="42" t="s">
        <v>24</v>
      </c>
      <c r="J2278" s="41"/>
      <c r="K2278" s="7" t="s">
        <v>16</v>
      </c>
    </row>
    <row r="2279" s="1" customFormat="1" ht="57" spans="1:11">
      <c r="A2279" s="16" t="s">
        <v>78</v>
      </c>
      <c r="B2279" s="20">
        <v>310519019</v>
      </c>
      <c r="C2279" s="18" t="s">
        <v>3412</v>
      </c>
      <c r="D2279" s="18"/>
      <c r="E2279" s="18" t="s">
        <v>3413</v>
      </c>
      <c r="F2279" s="18" t="s">
        <v>22</v>
      </c>
      <c r="G2279" s="19">
        <f>VLOOKUP(B2279,[1]Sheet1!$B$1:$G$65536,6,0)</f>
        <v>26.3966666666667</v>
      </c>
      <c r="H2279" s="18"/>
      <c r="I2279" s="42" t="s">
        <v>24</v>
      </c>
      <c r="J2279" s="41"/>
      <c r="K2279" s="7" t="s">
        <v>16</v>
      </c>
    </row>
    <row r="2280" s="1" customFormat="1" spans="1:11">
      <c r="A2280" s="16" t="s">
        <v>78</v>
      </c>
      <c r="B2280" s="20">
        <v>310519020</v>
      </c>
      <c r="C2280" s="18" t="s">
        <v>3414</v>
      </c>
      <c r="D2280" s="18"/>
      <c r="E2280" s="18"/>
      <c r="F2280" s="18" t="s">
        <v>3082</v>
      </c>
      <c r="G2280" s="19">
        <f>VLOOKUP(B2280,[1]Sheet1!$B$1:$G$65536,6,0)</f>
        <v>11.5766666666667</v>
      </c>
      <c r="H2280" s="18"/>
      <c r="I2280" s="42" t="s">
        <v>24</v>
      </c>
      <c r="J2280" s="41"/>
      <c r="K2280" s="7" t="s">
        <v>16</v>
      </c>
    </row>
    <row r="2281" s="1" customFormat="1" spans="1:11">
      <c r="A2281" s="16" t="s">
        <v>78</v>
      </c>
      <c r="B2281" s="20">
        <v>310519021</v>
      </c>
      <c r="C2281" s="18" t="s">
        <v>3415</v>
      </c>
      <c r="D2281" s="18"/>
      <c r="E2281" s="18"/>
      <c r="F2281" s="18" t="s">
        <v>3082</v>
      </c>
      <c r="G2281" s="19">
        <f>VLOOKUP(B2281,[1]Sheet1!$B$1:$G$65536,6,0)</f>
        <v>88.3533333333333</v>
      </c>
      <c r="H2281" s="18"/>
      <c r="I2281" s="42" t="s">
        <v>24</v>
      </c>
      <c r="J2281" s="41"/>
      <c r="K2281" s="7" t="s">
        <v>16</v>
      </c>
    </row>
    <row r="2282" s="1" customFormat="1" ht="57" spans="1:11">
      <c r="A2282" s="16" t="s">
        <v>78</v>
      </c>
      <c r="B2282" s="20">
        <v>310519022</v>
      </c>
      <c r="C2282" s="18" t="s">
        <v>3416</v>
      </c>
      <c r="D2282" s="18" t="s">
        <v>3417</v>
      </c>
      <c r="E2282" s="18"/>
      <c r="F2282" s="18" t="s">
        <v>3418</v>
      </c>
      <c r="G2282" s="19">
        <f>VLOOKUP(B2282,[1]Sheet1!$B$1:$G$65536,6,0)</f>
        <v>86.9833333333333</v>
      </c>
      <c r="H2282" s="18"/>
      <c r="I2282" s="42" t="s">
        <v>24</v>
      </c>
      <c r="J2282" s="41"/>
      <c r="K2282" s="7" t="s">
        <v>16</v>
      </c>
    </row>
    <row r="2283" s="1" customFormat="1" ht="28.5" spans="1:11">
      <c r="A2283" s="16" t="s">
        <v>78</v>
      </c>
      <c r="B2283" s="20">
        <v>310519023</v>
      </c>
      <c r="C2283" s="18" t="s">
        <v>3419</v>
      </c>
      <c r="D2283" s="18"/>
      <c r="E2283" s="18"/>
      <c r="F2283" s="18" t="s">
        <v>3082</v>
      </c>
      <c r="G2283" s="19">
        <f>VLOOKUP(B2283,[1]Sheet1!$B$1:$G$65536,6,0)</f>
        <v>47.8966666666667</v>
      </c>
      <c r="H2283" s="18" t="s">
        <v>3420</v>
      </c>
      <c r="I2283" s="42" t="s">
        <v>24</v>
      </c>
      <c r="J2283" s="41"/>
      <c r="K2283" s="7" t="s">
        <v>16</v>
      </c>
    </row>
    <row r="2284" s="1" customFormat="1" spans="1:11">
      <c r="A2284" s="16" t="s">
        <v>78</v>
      </c>
      <c r="B2284" s="20">
        <v>310519024</v>
      </c>
      <c r="C2284" s="18" t="s">
        <v>3421</v>
      </c>
      <c r="D2284" s="18"/>
      <c r="E2284" s="18"/>
      <c r="F2284" s="18" t="s">
        <v>3082</v>
      </c>
      <c r="G2284" s="19">
        <f>VLOOKUP(B2284,[1]Sheet1!$B$1:$G$65536,6,0)</f>
        <v>55.37</v>
      </c>
      <c r="H2284" s="18"/>
      <c r="I2284" s="42" t="s">
        <v>24</v>
      </c>
      <c r="J2284" s="41"/>
      <c r="K2284" s="7" t="s">
        <v>16</v>
      </c>
    </row>
    <row r="2285" s="1" customFormat="1" spans="1:11">
      <c r="A2285" s="16" t="s">
        <v>78</v>
      </c>
      <c r="B2285" s="20">
        <v>310519025</v>
      </c>
      <c r="C2285" s="18" t="s">
        <v>3422</v>
      </c>
      <c r="D2285" s="18"/>
      <c r="E2285" s="18"/>
      <c r="F2285" s="18" t="s">
        <v>3082</v>
      </c>
      <c r="G2285" s="19">
        <f>VLOOKUP(B2285,[1]Sheet1!$B$1:$G$65536,6,0)</f>
        <v>65.8333333333333</v>
      </c>
      <c r="H2285" s="18"/>
      <c r="I2285" s="42" t="s">
        <v>24</v>
      </c>
      <c r="J2285" s="41"/>
      <c r="K2285" s="7" t="s">
        <v>16</v>
      </c>
    </row>
    <row r="2286" s="1" customFormat="1" ht="28.5" spans="1:11">
      <c r="A2286" s="16" t="s">
        <v>78</v>
      </c>
      <c r="B2286" s="20">
        <v>310519026</v>
      </c>
      <c r="C2286" s="18" t="s">
        <v>3423</v>
      </c>
      <c r="D2286" s="18" t="s">
        <v>3424</v>
      </c>
      <c r="E2286" s="18" t="s">
        <v>3425</v>
      </c>
      <c r="F2286" s="18" t="s">
        <v>3426</v>
      </c>
      <c r="G2286" s="19">
        <f>VLOOKUP(B2286,[1]Sheet1!$B$1:$G$65536,6,0)</f>
        <v>65.8333333333333</v>
      </c>
      <c r="H2286" s="18"/>
      <c r="I2286" s="42" t="s">
        <v>24</v>
      </c>
      <c r="J2286" s="41"/>
      <c r="K2286" s="7" t="s">
        <v>16</v>
      </c>
    </row>
    <row r="2287" s="1" customFormat="1" spans="1:11">
      <c r="A2287" s="16"/>
      <c r="B2287" s="20">
        <v>310520</v>
      </c>
      <c r="C2287" s="18" t="s">
        <v>3427</v>
      </c>
      <c r="D2287" s="18"/>
      <c r="E2287" s="18"/>
      <c r="F2287" s="18"/>
      <c r="G2287" s="19"/>
      <c r="H2287" s="18"/>
      <c r="I2287" s="42"/>
      <c r="J2287" s="41"/>
      <c r="K2287" s="7" t="s">
        <v>16</v>
      </c>
    </row>
    <row r="2288" s="1" customFormat="1" ht="242.25" spans="1:11">
      <c r="A2288" s="16" t="s">
        <v>78</v>
      </c>
      <c r="B2288" s="20">
        <v>310520001</v>
      </c>
      <c r="C2288" s="18" t="s">
        <v>3428</v>
      </c>
      <c r="D2288" s="18" t="s">
        <v>3429</v>
      </c>
      <c r="E2288" s="18" t="s">
        <v>3430</v>
      </c>
      <c r="F2288" s="18" t="s">
        <v>3418</v>
      </c>
      <c r="G2288" s="19">
        <f>VLOOKUP(B2288,[1]Sheet1!$B$1:$G$65536,6,0)</f>
        <v>63.5033333333333</v>
      </c>
      <c r="H2288" s="18"/>
      <c r="I2288" s="42" t="s">
        <v>44</v>
      </c>
      <c r="J2288" s="41"/>
      <c r="K2288" s="7" t="s">
        <v>16</v>
      </c>
    </row>
    <row r="2289" s="1" customFormat="1" spans="1:11">
      <c r="A2289" s="16" t="s">
        <v>78</v>
      </c>
      <c r="B2289" s="20">
        <v>310520002</v>
      </c>
      <c r="C2289" s="18" t="s">
        <v>3431</v>
      </c>
      <c r="D2289" s="18"/>
      <c r="E2289" s="18"/>
      <c r="F2289" s="18" t="s">
        <v>22</v>
      </c>
      <c r="G2289" s="19">
        <f>VLOOKUP(B2289,[1]Sheet1!$B$1:$G$65536,6,0)</f>
        <v>6.55333333333333</v>
      </c>
      <c r="H2289" s="18"/>
      <c r="I2289" s="42" t="s">
        <v>62</v>
      </c>
      <c r="J2289" s="41"/>
      <c r="K2289" s="7" t="s">
        <v>16</v>
      </c>
    </row>
    <row r="2290" s="1" customFormat="1" spans="1:11">
      <c r="A2290" s="16"/>
      <c r="B2290" s="20">
        <v>310521</v>
      </c>
      <c r="C2290" s="18" t="s">
        <v>3432</v>
      </c>
      <c r="D2290" s="18"/>
      <c r="E2290" s="18"/>
      <c r="F2290" s="18"/>
      <c r="G2290" s="19"/>
      <c r="H2290" s="18"/>
      <c r="I2290" s="42"/>
      <c r="J2290" s="41"/>
      <c r="K2290" s="7" t="s">
        <v>16</v>
      </c>
    </row>
    <row r="2291" s="1" customFormat="1" ht="71.25" spans="1:11">
      <c r="A2291" s="16" t="s">
        <v>78</v>
      </c>
      <c r="B2291" s="20">
        <v>310521001</v>
      </c>
      <c r="C2291" s="18" t="s">
        <v>3433</v>
      </c>
      <c r="D2291" s="18" t="s">
        <v>3434</v>
      </c>
      <c r="E2291" s="18" t="s">
        <v>3435</v>
      </c>
      <c r="F2291" s="18" t="s">
        <v>3072</v>
      </c>
      <c r="G2291" s="19">
        <f>VLOOKUP(B2291,[1]Sheet1!$B$1:$G$65536,6,0)</f>
        <v>80.26</v>
      </c>
      <c r="H2291" s="18"/>
      <c r="I2291" s="42" t="s">
        <v>44</v>
      </c>
      <c r="J2291" s="41"/>
      <c r="K2291" s="7" t="s">
        <v>16</v>
      </c>
    </row>
    <row r="2292" s="1" customFormat="1" ht="384.75" spans="1:11">
      <c r="A2292" s="16" t="s">
        <v>78</v>
      </c>
      <c r="B2292" s="20">
        <v>310521002</v>
      </c>
      <c r="C2292" s="18" t="s">
        <v>3436</v>
      </c>
      <c r="D2292" s="18" t="s">
        <v>3437</v>
      </c>
      <c r="E2292" s="18" t="s">
        <v>3438</v>
      </c>
      <c r="F2292" s="18" t="s">
        <v>3439</v>
      </c>
      <c r="G2292" s="19">
        <f>VLOOKUP(B2292,[1]Sheet1!$B$1:$G$65536,6,0)</f>
        <v>88.5633333333333</v>
      </c>
      <c r="H2292" s="18"/>
      <c r="I2292" s="42" t="s">
        <v>24</v>
      </c>
      <c r="J2292" s="41"/>
      <c r="K2292" s="7" t="s">
        <v>16</v>
      </c>
    </row>
    <row r="2293" s="1" customFormat="1" ht="185.25" spans="1:11">
      <c r="A2293" s="16" t="s">
        <v>78</v>
      </c>
      <c r="B2293" s="20">
        <v>310521003</v>
      </c>
      <c r="C2293" s="18" t="s">
        <v>3440</v>
      </c>
      <c r="D2293" s="18" t="s">
        <v>3441</v>
      </c>
      <c r="E2293" s="18" t="s">
        <v>3442</v>
      </c>
      <c r="F2293" s="18" t="s">
        <v>22</v>
      </c>
      <c r="G2293" s="19">
        <f>VLOOKUP(B2293,[1]Sheet1!$B$1:$G$65536,6,0)</f>
        <v>85.91</v>
      </c>
      <c r="H2293" s="18"/>
      <c r="I2293" s="42" t="s">
        <v>44</v>
      </c>
      <c r="J2293" s="41"/>
      <c r="K2293" s="7" t="s">
        <v>16</v>
      </c>
    </row>
    <row r="2294" s="1" customFormat="1" ht="28.5" spans="1:11">
      <c r="A2294" s="16" t="s">
        <v>78</v>
      </c>
      <c r="B2294" s="20">
        <v>310521004</v>
      </c>
      <c r="C2294" s="18" t="s">
        <v>3443</v>
      </c>
      <c r="D2294" s="18" t="s">
        <v>3444</v>
      </c>
      <c r="E2294" s="18" t="s">
        <v>3445</v>
      </c>
      <c r="F2294" s="18" t="s">
        <v>3072</v>
      </c>
      <c r="G2294" s="19">
        <f>VLOOKUP(B2294,[1]Sheet1!$B$1:$G$65536,6,0)</f>
        <v>61.6366666666667</v>
      </c>
      <c r="H2294" s="18"/>
      <c r="I2294" s="42" t="s">
        <v>44</v>
      </c>
      <c r="J2294" s="41"/>
      <c r="K2294" s="7" t="s">
        <v>16</v>
      </c>
    </row>
    <row r="2295" s="1" customFormat="1" ht="28.5" spans="1:11">
      <c r="A2295" s="16"/>
      <c r="B2295" s="20">
        <v>310522</v>
      </c>
      <c r="C2295" s="18" t="s">
        <v>3446</v>
      </c>
      <c r="D2295" s="18"/>
      <c r="E2295" s="18" t="s">
        <v>3447</v>
      </c>
      <c r="F2295" s="18"/>
      <c r="G2295" s="19"/>
      <c r="H2295" s="18"/>
      <c r="I2295" s="42"/>
      <c r="J2295" s="41"/>
      <c r="K2295" s="7" t="s">
        <v>16</v>
      </c>
    </row>
    <row r="2296" s="1" customFormat="1" ht="270.75" spans="1:11">
      <c r="A2296" s="16" t="s">
        <v>78</v>
      </c>
      <c r="B2296" s="20">
        <v>310522021</v>
      </c>
      <c r="C2296" s="18" t="s">
        <v>3448</v>
      </c>
      <c r="D2296" s="18" t="s">
        <v>3449</v>
      </c>
      <c r="E2296" s="18" t="s">
        <v>3450</v>
      </c>
      <c r="F2296" s="18" t="s">
        <v>22</v>
      </c>
      <c r="G2296" s="29">
        <f>ROUNDDOWN(VLOOKUP(B2296,[1]Sheet1!$B$1:$G$65536,6,0),0)</f>
        <v>689</v>
      </c>
      <c r="H2296" s="18"/>
      <c r="I2296" s="42" t="s">
        <v>24</v>
      </c>
      <c r="J2296" s="41"/>
      <c r="K2296" s="7" t="s">
        <v>16</v>
      </c>
    </row>
    <row r="2297" s="1" customFormat="1" ht="270.75" spans="1:11">
      <c r="A2297" s="16" t="s">
        <v>78</v>
      </c>
      <c r="B2297" s="20">
        <v>3105220210</v>
      </c>
      <c r="C2297" s="18" t="s">
        <v>3451</v>
      </c>
      <c r="D2297" s="18" t="s">
        <v>3449</v>
      </c>
      <c r="E2297" s="18" t="s">
        <v>3450</v>
      </c>
      <c r="F2297" s="18" t="s">
        <v>22</v>
      </c>
      <c r="G2297" s="29">
        <f>ROUNDDOWN(VLOOKUP(B2297,[1]Sheet1!$B$1:$G$65536,6,0),0)</f>
        <v>935</v>
      </c>
      <c r="H2297" s="18"/>
      <c r="I2297" s="42" t="s">
        <v>24</v>
      </c>
      <c r="J2297" s="41"/>
      <c r="K2297" s="7" t="s">
        <v>16</v>
      </c>
    </row>
    <row r="2298" s="1" customFormat="1" ht="114" spans="1:11">
      <c r="A2298" s="16" t="s">
        <v>78</v>
      </c>
      <c r="B2298" s="20">
        <v>310522025</v>
      </c>
      <c r="C2298" s="18" t="s">
        <v>3452</v>
      </c>
      <c r="D2298" s="18" t="s">
        <v>3453</v>
      </c>
      <c r="E2298" s="18"/>
      <c r="F2298" s="18" t="s">
        <v>22</v>
      </c>
      <c r="G2298" s="29">
        <f>ROUNDDOWN(VLOOKUP(B2298,[1]Sheet1!$B$1:$G$65536,6,0),0)</f>
        <v>250</v>
      </c>
      <c r="H2298" s="18"/>
      <c r="I2298" s="42" t="s">
        <v>44</v>
      </c>
      <c r="J2298" s="41"/>
      <c r="K2298" s="7" t="s">
        <v>16</v>
      </c>
    </row>
    <row r="2299" s="1" customFormat="1" ht="57" spans="1:11">
      <c r="A2299" s="16" t="s">
        <v>78</v>
      </c>
      <c r="B2299" s="20">
        <v>310522027</v>
      </c>
      <c r="C2299" s="18" t="s">
        <v>3454</v>
      </c>
      <c r="D2299" s="18" t="s">
        <v>3455</v>
      </c>
      <c r="E2299" s="18" t="s">
        <v>3456</v>
      </c>
      <c r="F2299" s="18" t="s">
        <v>22</v>
      </c>
      <c r="G2299" s="29">
        <f>ROUNDDOWN(VLOOKUP(B2299,[1]Sheet1!$B$1:$G$65536,6,0),0)</f>
        <v>202</v>
      </c>
      <c r="H2299" s="18"/>
      <c r="I2299" s="42" t="s">
        <v>44</v>
      </c>
      <c r="J2299" s="41"/>
      <c r="K2299" s="7" t="s">
        <v>16</v>
      </c>
    </row>
    <row r="2300" s="1" customFormat="1" spans="1:11">
      <c r="A2300" s="16"/>
      <c r="B2300" s="20">
        <v>310523</v>
      </c>
      <c r="C2300" s="18" t="s">
        <v>3457</v>
      </c>
      <c r="D2300" s="18"/>
      <c r="E2300" s="18" t="s">
        <v>3458</v>
      </c>
      <c r="F2300" s="18"/>
      <c r="G2300" s="19"/>
      <c r="H2300" s="18"/>
      <c r="I2300" s="42"/>
      <c r="J2300" s="41"/>
      <c r="K2300" s="7" t="s">
        <v>16</v>
      </c>
    </row>
    <row r="2301" s="1" customFormat="1" ht="114" spans="1:16371">
      <c r="A2301" s="16" t="s">
        <v>78</v>
      </c>
      <c r="B2301" s="20">
        <v>310523002</v>
      </c>
      <c r="C2301" s="18" t="s">
        <v>3459</v>
      </c>
      <c r="D2301" s="18" t="s">
        <v>3460</v>
      </c>
      <c r="E2301" s="18" t="s">
        <v>3461</v>
      </c>
      <c r="F2301" s="18" t="s">
        <v>3072</v>
      </c>
      <c r="G2301" s="19"/>
      <c r="H2301" s="18"/>
      <c r="I2301" s="42" t="s">
        <v>24</v>
      </c>
      <c r="J2301" s="41"/>
      <c r="K2301" s="7" t="s">
        <v>3462</v>
      </c>
      <c r="XCS2301" s="8"/>
      <c r="XCT2301" s="8"/>
      <c r="XCU2301" s="8"/>
      <c r="XCV2301" s="8"/>
      <c r="XCW2301" s="8"/>
      <c r="XCX2301" s="8"/>
      <c r="XCY2301" s="8"/>
      <c r="XCZ2301" s="8"/>
      <c r="XDA2301" s="8"/>
      <c r="XDB2301" s="8"/>
      <c r="XDC2301" s="8"/>
      <c r="XDD2301" s="8"/>
      <c r="XDE2301" s="8"/>
      <c r="XDF2301" s="8"/>
      <c r="XDG2301" s="8"/>
      <c r="XDH2301" s="8"/>
      <c r="XDI2301" s="8"/>
      <c r="XDJ2301" s="8"/>
      <c r="XDK2301" s="8"/>
      <c r="XDL2301" s="8"/>
      <c r="XDM2301" s="8"/>
      <c r="XDN2301" s="8"/>
      <c r="XDO2301" s="8"/>
      <c r="XDP2301" s="8"/>
      <c r="XDQ2301" s="8"/>
      <c r="XDR2301" s="8"/>
      <c r="XDS2301" s="8"/>
      <c r="XDT2301" s="8"/>
      <c r="XDU2301" s="8"/>
      <c r="XDV2301" s="8"/>
      <c r="XDW2301" s="8"/>
      <c r="XDX2301" s="8"/>
      <c r="XDY2301" s="8"/>
      <c r="XDZ2301" s="8"/>
      <c r="XEA2301" s="8"/>
      <c r="XEB2301" s="8"/>
      <c r="XEC2301" s="8"/>
      <c r="XED2301" s="8"/>
      <c r="XEE2301" s="8"/>
      <c r="XEF2301" s="8"/>
      <c r="XEG2301" s="8"/>
      <c r="XEH2301" s="8"/>
      <c r="XEI2301" s="8"/>
      <c r="XEJ2301" s="8"/>
      <c r="XEK2301" s="8"/>
      <c r="XEL2301" s="8"/>
      <c r="XEM2301" s="8"/>
      <c r="XEN2301" s="8"/>
      <c r="XEO2301" s="8"/>
      <c r="XEP2301" s="8"/>
      <c r="XEQ2301" s="8"/>
    </row>
    <row r="2302" s="1" customFormat="1" spans="1:11">
      <c r="A2302" s="16"/>
      <c r="B2302" s="20">
        <v>3106</v>
      </c>
      <c r="C2302" s="18" t="s">
        <v>3463</v>
      </c>
      <c r="D2302" s="18"/>
      <c r="E2302" s="18"/>
      <c r="F2302" s="18"/>
      <c r="G2302" s="19"/>
      <c r="H2302" s="18"/>
      <c r="I2302" s="42"/>
      <c r="J2302" s="41"/>
      <c r="K2302" s="7" t="s">
        <v>16</v>
      </c>
    </row>
    <row r="2303" s="1" customFormat="1" ht="28.5" spans="1:11">
      <c r="A2303" s="16"/>
      <c r="B2303" s="20">
        <v>310601</v>
      </c>
      <c r="C2303" s="18" t="s">
        <v>3464</v>
      </c>
      <c r="D2303" s="18" t="s">
        <v>3465</v>
      </c>
      <c r="E2303" s="18"/>
      <c r="F2303" s="18"/>
      <c r="G2303" s="19"/>
      <c r="H2303" s="18"/>
      <c r="I2303" s="42"/>
      <c r="J2303" s="41"/>
      <c r="K2303" s="7" t="s">
        <v>16</v>
      </c>
    </row>
    <row r="2304" s="1" customFormat="1" ht="128.25" spans="1:11">
      <c r="A2304" s="16" t="s">
        <v>98</v>
      </c>
      <c r="B2304" s="20">
        <v>310601001</v>
      </c>
      <c r="C2304" s="18" t="s">
        <v>3466</v>
      </c>
      <c r="D2304" s="18" t="s">
        <v>3467</v>
      </c>
      <c r="E2304" s="18"/>
      <c r="F2304" s="18" t="s">
        <v>22</v>
      </c>
      <c r="G2304" s="19">
        <f>VLOOKUP(B2304,[1]Sheet1!$B$1:$G$65536,6,0)</f>
        <v>56.16</v>
      </c>
      <c r="H2304" s="18"/>
      <c r="I2304" s="42" t="s">
        <v>62</v>
      </c>
      <c r="J2304" s="41"/>
      <c r="K2304" s="7" t="s">
        <v>16</v>
      </c>
    </row>
    <row r="2305" s="1" customFormat="1" spans="1:11">
      <c r="A2305" s="16" t="s">
        <v>98</v>
      </c>
      <c r="B2305" s="20">
        <v>3106010010</v>
      </c>
      <c r="C2305" s="18" t="s">
        <v>3468</v>
      </c>
      <c r="D2305" s="18"/>
      <c r="E2305" s="18"/>
      <c r="F2305" s="18" t="s">
        <v>22</v>
      </c>
      <c r="G2305" s="19">
        <f>VLOOKUP(B2305,[1]Sheet1!$B$1:$G$65536,6,0)</f>
        <v>16.2</v>
      </c>
      <c r="H2305" s="18"/>
      <c r="I2305" s="42" t="s">
        <v>62</v>
      </c>
      <c r="J2305" s="41"/>
      <c r="K2305" s="7" t="s">
        <v>16</v>
      </c>
    </row>
    <row r="2306" s="1" customFormat="1" ht="42.75" spans="1:11">
      <c r="A2306" s="16" t="s">
        <v>98</v>
      </c>
      <c r="B2306" s="20">
        <v>310601002</v>
      </c>
      <c r="C2306" s="18" t="s">
        <v>3469</v>
      </c>
      <c r="D2306" s="18" t="s">
        <v>3470</v>
      </c>
      <c r="E2306" s="18"/>
      <c r="F2306" s="18" t="s">
        <v>1077</v>
      </c>
      <c r="G2306" s="19">
        <f>VLOOKUP(B2306,[1]Sheet1!$B$1:$G$65536,6,0)</f>
        <v>64.92</v>
      </c>
      <c r="H2306" s="18"/>
      <c r="I2306" s="42" t="s">
        <v>62</v>
      </c>
      <c r="J2306" s="41"/>
      <c r="K2306" s="7" t="s">
        <v>16</v>
      </c>
    </row>
    <row r="2307" s="1" customFormat="1" spans="1:11">
      <c r="A2307" s="16" t="s">
        <v>98</v>
      </c>
      <c r="B2307" s="20">
        <v>310601003</v>
      </c>
      <c r="C2307" s="18" t="s">
        <v>3471</v>
      </c>
      <c r="D2307" s="18" t="s">
        <v>3472</v>
      </c>
      <c r="E2307" s="18"/>
      <c r="F2307" s="18" t="s">
        <v>1077</v>
      </c>
      <c r="G2307" s="29">
        <f>ROUNDDOWN(VLOOKUP(B2307,[1]Sheet1!$B$1:$G$65536,6,0),0)</f>
        <v>238</v>
      </c>
      <c r="H2307" s="18"/>
      <c r="I2307" s="42" t="s">
        <v>44</v>
      </c>
      <c r="J2307" s="41"/>
      <c r="K2307" s="7" t="s">
        <v>16</v>
      </c>
    </row>
    <row r="2308" s="1" customFormat="1" ht="42.75" spans="1:11">
      <c r="A2308" s="16" t="s">
        <v>98</v>
      </c>
      <c r="B2308" s="20">
        <v>310601004</v>
      </c>
      <c r="C2308" s="18" t="s">
        <v>3473</v>
      </c>
      <c r="D2308" s="18" t="s">
        <v>3474</v>
      </c>
      <c r="E2308" s="18"/>
      <c r="F2308" s="18" t="s">
        <v>1077</v>
      </c>
      <c r="G2308" s="19">
        <f>VLOOKUP(B2308,[1]Sheet1!$B$1:$G$65536,6,0)</f>
        <v>33.1566666666667</v>
      </c>
      <c r="H2308" s="18"/>
      <c r="I2308" s="42" t="s">
        <v>62</v>
      </c>
      <c r="J2308" s="41"/>
      <c r="K2308" s="7" t="s">
        <v>16</v>
      </c>
    </row>
    <row r="2309" s="1" customFormat="1" ht="57" spans="1:11">
      <c r="A2309" s="16" t="s">
        <v>98</v>
      </c>
      <c r="B2309" s="20">
        <v>310601005</v>
      </c>
      <c r="C2309" s="18" t="s">
        <v>3475</v>
      </c>
      <c r="D2309" s="18" t="s">
        <v>3476</v>
      </c>
      <c r="E2309" s="18"/>
      <c r="F2309" s="18" t="s">
        <v>1077</v>
      </c>
      <c r="G2309" s="19">
        <f>VLOOKUP(B2309,[1]Sheet1!$B$1:$G$65536,6,0)</f>
        <v>46.2816666666667</v>
      </c>
      <c r="H2309" s="18"/>
      <c r="I2309" s="42" t="s">
        <v>62</v>
      </c>
      <c r="J2309" s="41"/>
      <c r="K2309" s="7" t="s">
        <v>16</v>
      </c>
    </row>
    <row r="2310" s="1" customFormat="1" ht="28.5" spans="1:11">
      <c r="A2310" s="16" t="s">
        <v>98</v>
      </c>
      <c r="B2310" s="20">
        <v>310601006</v>
      </c>
      <c r="C2310" s="18" t="s">
        <v>3477</v>
      </c>
      <c r="D2310" s="18"/>
      <c r="E2310" s="18"/>
      <c r="F2310" s="18" t="s">
        <v>1077</v>
      </c>
      <c r="G2310" s="29">
        <f>ROUNDDOWN(VLOOKUP(B2310,[1]Sheet1!$B$1:$G$65536,6,0),0)</f>
        <v>110</v>
      </c>
      <c r="H2310" s="18"/>
      <c r="I2310" s="42" t="s">
        <v>44</v>
      </c>
      <c r="J2310" s="41"/>
      <c r="K2310" s="7" t="s">
        <v>16</v>
      </c>
    </row>
    <row r="2311" s="1" customFormat="1" ht="28.5" spans="1:11">
      <c r="A2311" s="16" t="s">
        <v>98</v>
      </c>
      <c r="B2311" s="20">
        <v>310601007</v>
      </c>
      <c r="C2311" s="18" t="s">
        <v>3478</v>
      </c>
      <c r="D2311" s="18"/>
      <c r="E2311" s="18"/>
      <c r="F2311" s="18" t="s">
        <v>1077</v>
      </c>
      <c r="G2311" s="19">
        <f>VLOOKUP(B2311,[1]Sheet1!$B$1:$G$65536,6,0)</f>
        <v>16.536</v>
      </c>
      <c r="H2311" s="18"/>
      <c r="I2311" s="42" t="s">
        <v>62</v>
      </c>
      <c r="J2311" s="41"/>
      <c r="K2311" s="7" t="s">
        <v>16</v>
      </c>
    </row>
    <row r="2312" s="1" customFormat="1" ht="28.5" spans="1:11">
      <c r="A2312" s="16" t="s">
        <v>98</v>
      </c>
      <c r="B2312" s="20">
        <v>310601008</v>
      </c>
      <c r="C2312" s="18" t="s">
        <v>3479</v>
      </c>
      <c r="D2312" s="18" t="s">
        <v>3480</v>
      </c>
      <c r="E2312" s="18"/>
      <c r="F2312" s="18" t="s">
        <v>1077</v>
      </c>
      <c r="G2312" s="19">
        <f>VLOOKUP(B2312,[1]Sheet1!$B$1:$G$65536,6,0)</f>
        <v>41.54</v>
      </c>
      <c r="H2312" s="18"/>
      <c r="I2312" s="42" t="s">
        <v>62</v>
      </c>
      <c r="J2312" s="41"/>
      <c r="K2312" s="7" t="s">
        <v>16</v>
      </c>
    </row>
    <row r="2313" s="1" customFormat="1" spans="1:11">
      <c r="A2313" s="16" t="s">
        <v>98</v>
      </c>
      <c r="B2313" s="20">
        <v>310601009</v>
      </c>
      <c r="C2313" s="18" t="s">
        <v>3481</v>
      </c>
      <c r="D2313" s="18"/>
      <c r="E2313" s="18"/>
      <c r="F2313" s="18" t="s">
        <v>1077</v>
      </c>
      <c r="G2313" s="19">
        <f>VLOOKUP(B2313,[1]Sheet1!$B$1:$G$65536,6,0)</f>
        <v>16.536</v>
      </c>
      <c r="H2313" s="18"/>
      <c r="I2313" s="42" t="s">
        <v>62</v>
      </c>
      <c r="J2313" s="41"/>
      <c r="K2313" s="7" t="s">
        <v>16</v>
      </c>
    </row>
    <row r="2314" s="1" customFormat="1" spans="1:11">
      <c r="A2314" s="16" t="s">
        <v>98</v>
      </c>
      <c r="B2314" s="20">
        <v>310601010</v>
      </c>
      <c r="C2314" s="18" t="s">
        <v>3482</v>
      </c>
      <c r="D2314" s="18"/>
      <c r="E2314" s="18" t="s">
        <v>159</v>
      </c>
      <c r="F2314" s="18" t="s">
        <v>1077</v>
      </c>
      <c r="G2314" s="19">
        <f>VLOOKUP(B2314,[1]Sheet1!$B$1:$G$65536,6,0)</f>
        <v>60.2133333333333</v>
      </c>
      <c r="H2314" s="18"/>
      <c r="I2314" s="42" t="s">
        <v>62</v>
      </c>
      <c r="J2314" s="41"/>
      <c r="K2314" s="7" t="s">
        <v>16</v>
      </c>
    </row>
    <row r="2315" s="1" customFormat="1" ht="42.75" spans="1:11">
      <c r="A2315" s="16" t="s">
        <v>98</v>
      </c>
      <c r="B2315" s="20">
        <v>310601011</v>
      </c>
      <c r="C2315" s="18" t="s">
        <v>3483</v>
      </c>
      <c r="D2315" s="18" t="s">
        <v>3484</v>
      </c>
      <c r="E2315" s="18"/>
      <c r="F2315" s="18" t="s">
        <v>1077</v>
      </c>
      <c r="G2315" s="29">
        <f>ROUNDDOWN(VLOOKUP(B2315,[1]Sheet1!$B$1:$G$65536,6,0),0)</f>
        <v>255</v>
      </c>
      <c r="H2315" s="18"/>
      <c r="I2315" s="42" t="s">
        <v>44</v>
      </c>
      <c r="J2315" s="41"/>
      <c r="K2315" s="7" t="s">
        <v>16</v>
      </c>
    </row>
    <row r="2316" s="1" customFormat="1" ht="28.5" spans="1:11">
      <c r="A2316" s="16" t="s">
        <v>98</v>
      </c>
      <c r="B2316" s="20">
        <v>310601012</v>
      </c>
      <c r="C2316" s="18" t="s">
        <v>3485</v>
      </c>
      <c r="D2316" s="18" t="s">
        <v>3486</v>
      </c>
      <c r="E2316" s="18"/>
      <c r="F2316" s="18" t="s">
        <v>1077</v>
      </c>
      <c r="G2316" s="19">
        <f>VLOOKUP(B2316,[1]Sheet1!$B$1:$G$65536,6,0)</f>
        <v>63.5133333333333</v>
      </c>
      <c r="H2316" s="18"/>
      <c r="I2316" s="42" t="s">
        <v>62</v>
      </c>
      <c r="J2316" s="41"/>
      <c r="K2316" s="7" t="s">
        <v>16</v>
      </c>
    </row>
    <row r="2317" s="1" customFormat="1" spans="1:11">
      <c r="A2317" s="16" t="s">
        <v>78</v>
      </c>
      <c r="B2317" s="20">
        <v>310601013</v>
      </c>
      <c r="C2317" s="18" t="s">
        <v>3487</v>
      </c>
      <c r="D2317" s="18" t="s">
        <v>3488</v>
      </c>
      <c r="E2317" s="18" t="s">
        <v>3489</v>
      </c>
      <c r="F2317" s="18" t="s">
        <v>95</v>
      </c>
      <c r="G2317" s="19">
        <f>VLOOKUP(B2317,[1]Sheet1!$B$1:$G$65536,6,0)</f>
        <v>7.65</v>
      </c>
      <c r="H2317" s="18"/>
      <c r="I2317" s="42" t="s">
        <v>62</v>
      </c>
      <c r="J2317" s="41"/>
      <c r="K2317" s="7" t="s">
        <v>16</v>
      </c>
    </row>
    <row r="2318" s="1" customFormat="1" spans="1:11">
      <c r="A2318" s="16" t="s">
        <v>98</v>
      </c>
      <c r="B2318" s="20">
        <v>310601014</v>
      </c>
      <c r="C2318" s="18" t="s">
        <v>3490</v>
      </c>
      <c r="D2318" s="18" t="s">
        <v>3491</v>
      </c>
      <c r="E2318" s="18"/>
      <c r="F2318" s="18" t="s">
        <v>22</v>
      </c>
      <c r="G2318" s="19">
        <v>264.3</v>
      </c>
      <c r="H2318" s="18"/>
      <c r="I2318" s="42" t="s">
        <v>44</v>
      </c>
      <c r="J2318" s="41"/>
      <c r="K2318" s="7" t="s">
        <v>214</v>
      </c>
    </row>
    <row r="2319" s="1" customFormat="1" ht="99.75" spans="1:11">
      <c r="A2319" s="16" t="s">
        <v>98</v>
      </c>
      <c r="B2319" s="20">
        <v>310601015</v>
      </c>
      <c r="C2319" s="18" t="s">
        <v>3492</v>
      </c>
      <c r="D2319" s="18" t="s">
        <v>3493</v>
      </c>
      <c r="E2319" s="18"/>
      <c r="F2319" s="18" t="s">
        <v>95</v>
      </c>
      <c r="G2319" s="19">
        <f>VLOOKUP(B2319,[1]Sheet1!$B$1:$G$65536,6,0)</f>
        <v>2.06333333333333</v>
      </c>
      <c r="H2319" s="18"/>
      <c r="I2319" s="42" t="s">
        <v>62</v>
      </c>
      <c r="J2319" s="41"/>
      <c r="K2319" s="7" t="s">
        <v>16</v>
      </c>
    </row>
    <row r="2320" s="1" customFormat="1" spans="1:11">
      <c r="A2320" s="16"/>
      <c r="B2320" s="20">
        <v>310602</v>
      </c>
      <c r="C2320" s="18" t="s">
        <v>3494</v>
      </c>
      <c r="D2320" s="18"/>
      <c r="E2320" s="18"/>
      <c r="F2320" s="18"/>
      <c r="G2320" s="19"/>
      <c r="H2320" s="18"/>
      <c r="I2320" s="42"/>
      <c r="J2320" s="41"/>
      <c r="K2320" s="7" t="s">
        <v>16</v>
      </c>
    </row>
    <row r="2321" s="1" customFormat="1" ht="28.5" spans="1:11">
      <c r="A2321" s="16" t="s">
        <v>98</v>
      </c>
      <c r="B2321" s="20">
        <v>310602001</v>
      </c>
      <c r="C2321" s="18" t="s">
        <v>3495</v>
      </c>
      <c r="D2321" s="18"/>
      <c r="E2321" s="18"/>
      <c r="F2321" s="18" t="s">
        <v>22</v>
      </c>
      <c r="G2321" s="19">
        <f>VLOOKUP(B2321,[1]Sheet1!$B$1:$G$65536,6,0)</f>
        <v>24.8666666666667</v>
      </c>
      <c r="H2321" s="18" t="s">
        <v>3496</v>
      </c>
      <c r="I2321" s="42" t="s">
        <v>62</v>
      </c>
      <c r="J2321" s="41" t="s">
        <v>476</v>
      </c>
      <c r="K2321" s="7" t="s">
        <v>16</v>
      </c>
    </row>
    <row r="2322" s="1" customFormat="1" spans="1:11">
      <c r="A2322" s="16" t="s">
        <v>98</v>
      </c>
      <c r="B2322" s="20">
        <v>310602002</v>
      </c>
      <c r="C2322" s="18" t="s">
        <v>3497</v>
      </c>
      <c r="D2322" s="18"/>
      <c r="E2322" s="18"/>
      <c r="F2322" s="18" t="s">
        <v>22</v>
      </c>
      <c r="G2322" s="19">
        <f>VLOOKUP(B2322,[1]Sheet1!$B$1:$G$65536,6,0)</f>
        <v>15.0633333333333</v>
      </c>
      <c r="H2322" s="18"/>
      <c r="I2322" s="42" t="s">
        <v>62</v>
      </c>
      <c r="J2322" s="41"/>
      <c r="K2322" s="7" t="s">
        <v>16</v>
      </c>
    </row>
    <row r="2323" s="1" customFormat="1" ht="42.75" spans="1:11">
      <c r="A2323" s="16" t="s">
        <v>98</v>
      </c>
      <c r="B2323" s="20">
        <v>310602003</v>
      </c>
      <c r="C2323" s="18" t="s">
        <v>3498</v>
      </c>
      <c r="D2323" s="18" t="s">
        <v>3499</v>
      </c>
      <c r="E2323" s="18"/>
      <c r="F2323" s="18" t="s">
        <v>22</v>
      </c>
      <c r="G2323" s="19">
        <f>VLOOKUP(B2323,[1]Sheet1!$B$1:$G$65536,6,0)</f>
        <v>49.708</v>
      </c>
      <c r="H2323" s="18"/>
      <c r="I2323" s="42" t="s">
        <v>62</v>
      </c>
      <c r="J2323" s="41"/>
      <c r="K2323" s="7" t="s">
        <v>16</v>
      </c>
    </row>
    <row r="2324" s="1" customFormat="1" ht="28.5" spans="1:11">
      <c r="A2324" s="16" t="s">
        <v>98</v>
      </c>
      <c r="B2324" s="20">
        <v>310602004</v>
      </c>
      <c r="C2324" s="18" t="s">
        <v>3500</v>
      </c>
      <c r="D2324" s="18"/>
      <c r="E2324" s="18"/>
      <c r="F2324" s="18" t="s">
        <v>22</v>
      </c>
      <c r="G2324" s="29">
        <f>ROUNDDOWN(VLOOKUP(B2324,[1]Sheet1!$B$1:$G$65536,6,0),0)</f>
        <v>108</v>
      </c>
      <c r="H2324" s="18"/>
      <c r="I2324" s="42" t="s">
        <v>44</v>
      </c>
      <c r="J2324" s="41"/>
      <c r="K2324" s="7" t="s">
        <v>16</v>
      </c>
    </row>
    <row r="2325" s="1" customFormat="1" ht="71.25" spans="1:11">
      <c r="A2325" s="16" t="s">
        <v>98</v>
      </c>
      <c r="B2325" s="20">
        <v>310602005</v>
      </c>
      <c r="C2325" s="18" t="s">
        <v>3501</v>
      </c>
      <c r="D2325" s="18" t="s">
        <v>3502</v>
      </c>
      <c r="E2325" s="18"/>
      <c r="F2325" s="18" t="s">
        <v>95</v>
      </c>
      <c r="G2325" s="19">
        <f>VLOOKUP(B2325,[1]Sheet1!$B$1:$G$65536,6,0)</f>
        <v>4.38</v>
      </c>
      <c r="H2325" s="18"/>
      <c r="I2325" s="42" t="s">
        <v>62</v>
      </c>
      <c r="J2325" s="41"/>
      <c r="K2325" s="7" t="s">
        <v>16</v>
      </c>
    </row>
    <row r="2326" s="1" customFormat="1" ht="57" spans="1:11">
      <c r="A2326" s="16" t="s">
        <v>98</v>
      </c>
      <c r="B2326" s="20">
        <v>310602006</v>
      </c>
      <c r="C2326" s="18" t="s">
        <v>3503</v>
      </c>
      <c r="D2326" s="18" t="s">
        <v>3504</v>
      </c>
      <c r="E2326" s="18"/>
      <c r="F2326" s="18" t="s">
        <v>22</v>
      </c>
      <c r="G2326" s="19">
        <f>VLOOKUP(B2326,[1]Sheet1!$B$1:$G$65536,6,0)</f>
        <v>44.2</v>
      </c>
      <c r="H2326" s="18"/>
      <c r="I2326" s="42" t="s">
        <v>62</v>
      </c>
      <c r="J2326" s="41"/>
      <c r="K2326" s="7" t="s">
        <v>16</v>
      </c>
    </row>
    <row r="2327" s="1" customFormat="1" ht="28.5" spans="1:11">
      <c r="A2327" s="16" t="s">
        <v>98</v>
      </c>
      <c r="B2327" s="20">
        <v>310602007</v>
      </c>
      <c r="C2327" s="18" t="s">
        <v>3505</v>
      </c>
      <c r="D2327" s="18"/>
      <c r="E2327" s="18"/>
      <c r="F2327" s="18" t="s">
        <v>22</v>
      </c>
      <c r="G2327" s="29">
        <f>ROUNDDOWN(VLOOKUP(B2327,[1]Sheet1!$B$1:$G$65536,6,0),0)</f>
        <v>113</v>
      </c>
      <c r="H2327" s="18"/>
      <c r="I2327" s="42" t="s">
        <v>62</v>
      </c>
      <c r="J2327" s="41"/>
      <c r="K2327" s="7" t="s">
        <v>16</v>
      </c>
    </row>
    <row r="2328" s="1" customFormat="1" ht="28.5" spans="1:11">
      <c r="A2328" s="16" t="s">
        <v>78</v>
      </c>
      <c r="B2328" s="20">
        <v>310602008</v>
      </c>
      <c r="C2328" s="18" t="s">
        <v>3506</v>
      </c>
      <c r="D2328" s="18" t="s">
        <v>3507</v>
      </c>
      <c r="E2328" s="18" t="s">
        <v>159</v>
      </c>
      <c r="F2328" s="18" t="s">
        <v>22</v>
      </c>
      <c r="G2328" s="19">
        <f>VLOOKUP(B2328,[1]Sheet1!$B$1:$G$65536,6,0)</f>
        <v>3.32</v>
      </c>
      <c r="H2328" s="18"/>
      <c r="I2328" s="42" t="s">
        <v>62</v>
      </c>
      <c r="J2328" s="41"/>
      <c r="K2328" s="7" t="s">
        <v>16</v>
      </c>
    </row>
    <row r="2329" s="1" customFormat="1" ht="171" spans="1:11">
      <c r="A2329" s="16" t="s">
        <v>98</v>
      </c>
      <c r="B2329" s="20">
        <v>310602009</v>
      </c>
      <c r="C2329" s="18" t="s">
        <v>3508</v>
      </c>
      <c r="D2329" s="18" t="s">
        <v>3509</v>
      </c>
      <c r="E2329" s="18"/>
      <c r="F2329" s="18" t="s">
        <v>22</v>
      </c>
      <c r="G2329" s="29">
        <f>ROUNDDOWN(VLOOKUP(B2329,[1]Sheet1!$B$1:$G$65536,6,0),0)</f>
        <v>153</v>
      </c>
      <c r="H2329" s="18"/>
      <c r="I2329" s="42" t="s">
        <v>44</v>
      </c>
      <c r="J2329" s="41"/>
      <c r="K2329" s="7" t="s">
        <v>16</v>
      </c>
    </row>
    <row r="2330" s="1" customFormat="1" spans="1:11">
      <c r="A2330" s="16"/>
      <c r="B2330" s="20">
        <v>310603</v>
      </c>
      <c r="C2330" s="18" t="s">
        <v>3510</v>
      </c>
      <c r="D2330" s="18" t="s">
        <v>3511</v>
      </c>
      <c r="E2330" s="18"/>
      <c r="F2330" s="18"/>
      <c r="G2330" s="19"/>
      <c r="H2330" s="18"/>
      <c r="I2330" s="42"/>
      <c r="J2330" s="41"/>
      <c r="K2330" s="7" t="s">
        <v>16</v>
      </c>
    </row>
    <row r="2331" s="1" customFormat="1" ht="85.5" spans="1:11">
      <c r="A2331" s="16" t="s">
        <v>78</v>
      </c>
      <c r="B2331" s="20">
        <v>310603001</v>
      </c>
      <c r="C2331" s="18" t="s">
        <v>3512</v>
      </c>
      <c r="D2331" s="18" t="s">
        <v>3513</v>
      </c>
      <c r="E2331" s="18" t="s">
        <v>3514</v>
      </c>
      <c r="F2331" s="18" t="s">
        <v>95</v>
      </c>
      <c r="G2331" s="19">
        <f>VLOOKUP(B2331,[1]Sheet1!$B$1:$G$65536,6,0)</f>
        <v>6.21915733333333</v>
      </c>
      <c r="H2331" s="18"/>
      <c r="I2331" s="42" t="s">
        <v>62</v>
      </c>
      <c r="J2331" s="41"/>
      <c r="K2331" s="7" t="s">
        <v>16</v>
      </c>
    </row>
    <row r="2332" s="1" customFormat="1" ht="57" spans="1:11">
      <c r="A2332" s="16" t="s">
        <v>78</v>
      </c>
      <c r="B2332" s="20">
        <v>310603002</v>
      </c>
      <c r="C2332" s="18" t="s">
        <v>3515</v>
      </c>
      <c r="D2332" s="18" t="s">
        <v>3516</v>
      </c>
      <c r="E2332" s="18"/>
      <c r="F2332" s="18" t="s">
        <v>95</v>
      </c>
      <c r="G2332" s="19">
        <f>VLOOKUP(B2332,[1]Sheet1!$B$1:$G$65536,6,0)</f>
        <v>4.23832711111111</v>
      </c>
      <c r="H2332" s="18"/>
      <c r="I2332" s="42" t="s">
        <v>62</v>
      </c>
      <c r="J2332" s="41"/>
      <c r="K2332" s="7" t="s">
        <v>16</v>
      </c>
    </row>
    <row r="2333" s="1" customFormat="1" spans="1:11">
      <c r="A2333" s="16" t="s">
        <v>78</v>
      </c>
      <c r="B2333" s="20">
        <v>310603003</v>
      </c>
      <c r="C2333" s="18" t="s">
        <v>3517</v>
      </c>
      <c r="D2333" s="18"/>
      <c r="E2333" s="18"/>
      <c r="F2333" s="18" t="s">
        <v>95</v>
      </c>
      <c r="G2333" s="19">
        <f>VLOOKUP(B2333,[1]Sheet1!$B$1:$G$65536,6,0)</f>
        <v>4.16333333333333</v>
      </c>
      <c r="H2333" s="18"/>
      <c r="I2333" s="42" t="s">
        <v>62</v>
      </c>
      <c r="J2333" s="41"/>
      <c r="K2333" s="7" t="s">
        <v>16</v>
      </c>
    </row>
    <row r="2334" s="1" customFormat="1" ht="313.5" spans="1:11">
      <c r="A2334" s="16" t="s">
        <v>78</v>
      </c>
      <c r="B2334" s="20">
        <v>310603004</v>
      </c>
      <c r="C2334" s="18" t="s">
        <v>3518</v>
      </c>
      <c r="D2334" s="18" t="s">
        <v>3519</v>
      </c>
      <c r="E2334" s="18"/>
      <c r="F2334" s="18"/>
      <c r="G2334" s="19">
        <v>129</v>
      </c>
      <c r="H2334" s="18" t="s">
        <v>3520</v>
      </c>
      <c r="I2334" s="42" t="s">
        <v>44</v>
      </c>
      <c r="J2334" s="41" t="s">
        <v>3521</v>
      </c>
      <c r="K2334" s="7" t="s">
        <v>48</v>
      </c>
    </row>
    <row r="2335" s="1" customFormat="1" spans="1:11">
      <c r="A2335" s="16"/>
      <c r="B2335" s="20">
        <v>310604</v>
      </c>
      <c r="C2335" s="18" t="s">
        <v>3522</v>
      </c>
      <c r="D2335" s="18"/>
      <c r="E2335" s="18"/>
      <c r="F2335" s="18"/>
      <c r="G2335" s="19"/>
      <c r="H2335" s="18"/>
      <c r="I2335" s="42"/>
      <c r="J2335" s="41"/>
      <c r="K2335" s="7" t="s">
        <v>16</v>
      </c>
    </row>
    <row r="2336" s="1" customFormat="1" ht="85.5" spans="1:11">
      <c r="A2336" s="16" t="s">
        <v>98</v>
      </c>
      <c r="B2336" s="20">
        <v>310604001</v>
      </c>
      <c r="C2336" s="18" t="s">
        <v>3523</v>
      </c>
      <c r="D2336" s="18" t="s">
        <v>3524</v>
      </c>
      <c r="E2336" s="18"/>
      <c r="F2336" s="18" t="s">
        <v>22</v>
      </c>
      <c r="G2336" s="29">
        <f>ROUNDDOWN(VLOOKUP(B2336,[1]Sheet1!$B$1:$G$65536,6,0),0)</f>
        <v>243</v>
      </c>
      <c r="H2336" s="18"/>
      <c r="I2336" s="42" t="s">
        <v>44</v>
      </c>
      <c r="J2336" s="41"/>
      <c r="K2336" s="7" t="s">
        <v>16</v>
      </c>
    </row>
    <row r="2337" s="1" customFormat="1" ht="42.75" spans="1:11">
      <c r="A2337" s="16" t="s">
        <v>98</v>
      </c>
      <c r="B2337" s="20">
        <v>310604002</v>
      </c>
      <c r="C2337" s="18" t="s">
        <v>3525</v>
      </c>
      <c r="D2337" s="18" t="s">
        <v>3526</v>
      </c>
      <c r="E2337" s="18"/>
      <c r="F2337" s="18" t="s">
        <v>22</v>
      </c>
      <c r="G2337" s="29">
        <f>ROUNDDOWN(VLOOKUP(B2337,[1]Sheet1!$B$1:$G$65536,6,0),0)</f>
        <v>124</v>
      </c>
      <c r="H2337" s="18"/>
      <c r="I2337" s="42" t="s">
        <v>44</v>
      </c>
      <c r="J2337" s="41"/>
      <c r="K2337" s="7" t="s">
        <v>16</v>
      </c>
    </row>
    <row r="2338" s="1" customFormat="1" spans="1:11">
      <c r="A2338" s="16" t="s">
        <v>78</v>
      </c>
      <c r="B2338" s="20">
        <v>310604003</v>
      </c>
      <c r="C2338" s="18" t="s">
        <v>3527</v>
      </c>
      <c r="D2338" s="18"/>
      <c r="E2338" s="18"/>
      <c r="F2338" s="18" t="s">
        <v>22</v>
      </c>
      <c r="G2338" s="19">
        <f>VLOOKUP(B2338,[1]Sheet1!$B$1:$G$65536,6,0)</f>
        <v>31.2</v>
      </c>
      <c r="H2338" s="18"/>
      <c r="I2338" s="42" t="s">
        <v>62</v>
      </c>
      <c r="J2338" s="41"/>
      <c r="K2338" s="7" t="s">
        <v>16</v>
      </c>
    </row>
    <row r="2339" s="1" customFormat="1" spans="1:11">
      <c r="A2339" s="16" t="s">
        <v>78</v>
      </c>
      <c r="B2339" s="20">
        <v>310604004</v>
      </c>
      <c r="C2339" s="18" t="s">
        <v>3528</v>
      </c>
      <c r="D2339" s="18"/>
      <c r="E2339" s="18"/>
      <c r="F2339" s="18" t="s">
        <v>22</v>
      </c>
      <c r="G2339" s="19">
        <f>VLOOKUP(B2339,[1]Sheet1!$B$1:$G$65536,6,0)</f>
        <v>33.1</v>
      </c>
      <c r="H2339" s="18"/>
      <c r="I2339" s="42" t="s">
        <v>62</v>
      </c>
      <c r="J2339" s="41"/>
      <c r="K2339" s="7" t="s">
        <v>16</v>
      </c>
    </row>
    <row r="2340" s="1" customFormat="1" ht="28.5" spans="1:11">
      <c r="A2340" s="16" t="s">
        <v>78</v>
      </c>
      <c r="B2340" s="20">
        <v>310604005</v>
      </c>
      <c r="C2340" s="18" t="s">
        <v>3529</v>
      </c>
      <c r="D2340" s="18" t="s">
        <v>3530</v>
      </c>
      <c r="E2340" s="18"/>
      <c r="F2340" s="18" t="s">
        <v>22</v>
      </c>
      <c r="G2340" s="19">
        <f>VLOOKUP(B2340,[1]Sheet1!$B$1:$G$65536,6,0)</f>
        <v>82.82</v>
      </c>
      <c r="H2340" s="18"/>
      <c r="I2340" s="42" t="s">
        <v>62</v>
      </c>
      <c r="J2340" s="41"/>
      <c r="K2340" s="7" t="s">
        <v>16</v>
      </c>
    </row>
    <row r="2341" s="1" customFormat="1" ht="42.75" spans="1:11">
      <c r="A2341" s="16" t="s">
        <v>98</v>
      </c>
      <c r="B2341" s="20">
        <v>310604006</v>
      </c>
      <c r="C2341" s="18" t="s">
        <v>3531</v>
      </c>
      <c r="D2341" s="18" t="s">
        <v>3532</v>
      </c>
      <c r="E2341" s="18" t="s">
        <v>3533</v>
      </c>
      <c r="F2341" s="18" t="s">
        <v>3534</v>
      </c>
      <c r="G2341" s="29">
        <f>ROUNDDOWN(VLOOKUP(B2341,[1]Sheet1!$B$1:$G$65536,6,0),0)</f>
        <v>163</v>
      </c>
      <c r="H2341" s="18"/>
      <c r="I2341" s="42" t="s">
        <v>62</v>
      </c>
      <c r="J2341" s="41"/>
      <c r="K2341" s="7" t="s">
        <v>16</v>
      </c>
    </row>
    <row r="2342" s="1" customFormat="1" ht="409.5" spans="1:11">
      <c r="A2342" s="16" t="s">
        <v>98</v>
      </c>
      <c r="B2342" s="20">
        <v>310604008</v>
      </c>
      <c r="C2342" s="18" t="s">
        <v>3535</v>
      </c>
      <c r="D2342" s="18" t="s">
        <v>3536</v>
      </c>
      <c r="E2342" s="18"/>
      <c r="F2342" s="18" t="s">
        <v>22</v>
      </c>
      <c r="G2342" s="29">
        <f>ROUNDDOWN(VLOOKUP(B2342,[1]Sheet1!$B$1:$G$65536,6,0),0)</f>
        <v>586</v>
      </c>
      <c r="H2342" s="18"/>
      <c r="I2342" s="42" t="s">
        <v>44</v>
      </c>
      <c r="J2342" s="41"/>
      <c r="K2342" s="7" t="s">
        <v>16</v>
      </c>
    </row>
    <row r="2343" s="1" customFormat="1" ht="409.5" spans="1:11">
      <c r="A2343" s="16" t="s">
        <v>98</v>
      </c>
      <c r="B2343" s="20">
        <v>310604009</v>
      </c>
      <c r="C2343" s="18" t="s">
        <v>3537</v>
      </c>
      <c r="D2343" s="18" t="s">
        <v>3538</v>
      </c>
      <c r="E2343" s="18"/>
      <c r="F2343" s="18" t="s">
        <v>22</v>
      </c>
      <c r="G2343" s="29">
        <f>ROUNDDOWN(VLOOKUP(B2343,[1]Sheet1!$B$1:$G$65536,6,0),0)</f>
        <v>584</v>
      </c>
      <c r="H2343" s="18"/>
      <c r="I2343" s="42" t="s">
        <v>44</v>
      </c>
      <c r="J2343" s="41"/>
      <c r="K2343" s="7" t="s">
        <v>16</v>
      </c>
    </row>
    <row r="2344" s="2" customFormat="1" ht="171" spans="1:11">
      <c r="A2344" s="71"/>
      <c r="B2344" s="55">
        <v>310605</v>
      </c>
      <c r="C2344" s="28" t="s">
        <v>3539</v>
      </c>
      <c r="D2344" s="25"/>
      <c r="E2344" s="66" t="s">
        <v>3540</v>
      </c>
      <c r="F2344" s="26"/>
      <c r="G2344" s="27"/>
      <c r="H2344" s="96" t="s">
        <v>3541</v>
      </c>
      <c r="I2344" s="7" t="s">
        <v>15</v>
      </c>
      <c r="J2344" s="45"/>
      <c r="K2344" s="48" t="s">
        <v>223</v>
      </c>
    </row>
    <row r="2345" s="1" customFormat="1" spans="1:11">
      <c r="A2345" s="16" t="s">
        <v>98</v>
      </c>
      <c r="B2345" s="20">
        <v>310605001</v>
      </c>
      <c r="C2345" s="18" t="s">
        <v>3542</v>
      </c>
      <c r="D2345" s="18"/>
      <c r="E2345" s="18"/>
      <c r="F2345" s="18" t="s">
        <v>22</v>
      </c>
      <c r="G2345" s="19">
        <f>VLOOKUP(B2345,[1]Sheet1!$B$1:$G$65536,6,0)</f>
        <v>81.74</v>
      </c>
      <c r="H2345" s="18"/>
      <c r="I2345" s="42" t="s">
        <v>62</v>
      </c>
      <c r="J2345" s="41"/>
      <c r="K2345" s="7" t="s">
        <v>16</v>
      </c>
    </row>
    <row r="2346" s="1" customFormat="1" ht="28.5" spans="1:11">
      <c r="A2346" s="16" t="s">
        <v>98</v>
      </c>
      <c r="B2346" s="20">
        <v>310605002</v>
      </c>
      <c r="C2346" s="18" t="s">
        <v>3543</v>
      </c>
      <c r="D2346" s="18" t="s">
        <v>3544</v>
      </c>
      <c r="E2346" s="18"/>
      <c r="F2346" s="18" t="s">
        <v>22</v>
      </c>
      <c r="G2346" s="19">
        <f>VLOOKUP(B2346,[1]Sheet1!$B$1:$G$65536,6,0)</f>
        <v>62.5233333333333</v>
      </c>
      <c r="H2346" s="18"/>
      <c r="I2346" s="42" t="s">
        <v>62</v>
      </c>
      <c r="J2346" s="41"/>
      <c r="K2346" s="7" t="s">
        <v>16</v>
      </c>
    </row>
    <row r="2347" s="2" customFormat="1" ht="69" customHeight="1" spans="1:11">
      <c r="A2347" s="24" t="s">
        <v>78</v>
      </c>
      <c r="B2347" s="55">
        <v>310605003</v>
      </c>
      <c r="C2347" s="28" t="s">
        <v>3545</v>
      </c>
      <c r="D2347" s="25" t="s">
        <v>3546</v>
      </c>
      <c r="E2347" s="26"/>
      <c r="F2347" s="26" t="s">
        <v>22</v>
      </c>
      <c r="G2347" s="79">
        <v>232</v>
      </c>
      <c r="H2347" s="26"/>
      <c r="I2347" s="7" t="s">
        <v>62</v>
      </c>
      <c r="J2347" s="45"/>
      <c r="K2347" s="48" t="s">
        <v>223</v>
      </c>
    </row>
    <row r="2348" s="1" customFormat="1" ht="28.5" spans="1:11">
      <c r="A2348" s="16" t="s">
        <v>98</v>
      </c>
      <c r="B2348" s="20">
        <v>310605004</v>
      </c>
      <c r="C2348" s="18" t="s">
        <v>3547</v>
      </c>
      <c r="D2348" s="18"/>
      <c r="E2348" s="18"/>
      <c r="F2348" s="18" t="s">
        <v>469</v>
      </c>
      <c r="G2348" s="19">
        <f>VLOOKUP(B2348,[1]Sheet1!$B$1:$G$65536,6,0)</f>
        <v>20.74</v>
      </c>
      <c r="H2348" s="18"/>
      <c r="I2348" s="42" t="s">
        <v>62</v>
      </c>
      <c r="J2348" s="41"/>
      <c r="K2348" s="7" t="s">
        <v>16</v>
      </c>
    </row>
    <row r="2349" s="1" customFormat="1" ht="28.5" spans="1:11">
      <c r="A2349" s="16" t="s">
        <v>98</v>
      </c>
      <c r="B2349" s="20">
        <v>310605005</v>
      </c>
      <c r="C2349" s="18" t="s">
        <v>3548</v>
      </c>
      <c r="D2349" s="18"/>
      <c r="E2349" s="18"/>
      <c r="F2349" s="18" t="s">
        <v>469</v>
      </c>
      <c r="G2349" s="19">
        <f>VLOOKUP(B2349,[1]Sheet1!$B$1:$G$65536,6,0)</f>
        <v>81.82</v>
      </c>
      <c r="H2349" s="18"/>
      <c r="I2349" s="42" t="s">
        <v>62</v>
      </c>
      <c r="J2349" s="41"/>
      <c r="K2349" s="7" t="s">
        <v>16</v>
      </c>
    </row>
    <row r="2350" s="1" customFormat="1" ht="28.5" spans="1:11">
      <c r="A2350" s="16" t="s">
        <v>98</v>
      </c>
      <c r="B2350" s="20">
        <v>310605006</v>
      </c>
      <c r="C2350" s="18" t="s">
        <v>3549</v>
      </c>
      <c r="D2350" s="18" t="s">
        <v>3550</v>
      </c>
      <c r="E2350" s="18"/>
      <c r="F2350" s="18" t="s">
        <v>22</v>
      </c>
      <c r="G2350" s="29">
        <f>ROUNDDOWN(VLOOKUP(B2350,[1]Sheet1!$B$1:$G$65536,6,0),0)</f>
        <v>165</v>
      </c>
      <c r="H2350" s="18"/>
      <c r="I2350" s="42" t="s">
        <v>62</v>
      </c>
      <c r="J2350" s="41"/>
      <c r="K2350" s="7" t="s">
        <v>16</v>
      </c>
    </row>
    <row r="2351" s="1" customFormat="1" ht="57" spans="1:11">
      <c r="A2351" s="16" t="s">
        <v>98</v>
      </c>
      <c r="B2351" s="20">
        <v>310605007</v>
      </c>
      <c r="C2351" s="18" t="s">
        <v>3551</v>
      </c>
      <c r="D2351" s="18" t="s">
        <v>3552</v>
      </c>
      <c r="E2351" s="18"/>
      <c r="F2351" s="18" t="s">
        <v>22</v>
      </c>
      <c r="G2351" s="19">
        <f>VLOOKUP(B2351,[1]Sheet1!$B$1:$G$65536,6,0)</f>
        <v>65.264</v>
      </c>
      <c r="H2351" s="18"/>
      <c r="I2351" s="42" t="s">
        <v>62</v>
      </c>
      <c r="J2351" s="41"/>
      <c r="K2351" s="7" t="s">
        <v>16</v>
      </c>
    </row>
    <row r="2352" s="2" customFormat="1" ht="52" customHeight="1" spans="1:11">
      <c r="A2352" s="71" t="s">
        <v>78</v>
      </c>
      <c r="B2352" s="25">
        <v>310605008</v>
      </c>
      <c r="C2352" s="26" t="s">
        <v>3553</v>
      </c>
      <c r="D2352" s="25" t="s">
        <v>3554</v>
      </c>
      <c r="E2352" s="26" t="s">
        <v>3555</v>
      </c>
      <c r="F2352" s="26" t="s">
        <v>22</v>
      </c>
      <c r="G2352" s="79">
        <v>234</v>
      </c>
      <c r="H2352" s="26"/>
      <c r="I2352" s="7" t="s">
        <v>62</v>
      </c>
      <c r="J2352" s="45"/>
      <c r="K2352" s="48" t="s">
        <v>223</v>
      </c>
    </row>
    <row r="2353" s="1" customFormat="1" ht="28.5" spans="1:11">
      <c r="A2353" s="16" t="s">
        <v>78</v>
      </c>
      <c r="B2353" s="20">
        <v>3106050080</v>
      </c>
      <c r="C2353" s="18" t="s">
        <v>3556</v>
      </c>
      <c r="D2353" s="18"/>
      <c r="E2353" s="18"/>
      <c r="F2353" s="18" t="s">
        <v>22</v>
      </c>
      <c r="G2353" s="29">
        <f>ROUNDDOWN(VLOOKUP(B2353,[1]Sheet1!$B$1:$G$65536,6,0),0)</f>
        <v>115</v>
      </c>
      <c r="H2353" s="18"/>
      <c r="I2353" s="42" t="s">
        <v>62</v>
      </c>
      <c r="J2353" s="41"/>
      <c r="K2353" s="7" t="s">
        <v>16</v>
      </c>
    </row>
    <row r="2354" s="1" customFormat="1" ht="28.5" spans="1:11">
      <c r="A2354" s="16" t="s">
        <v>78</v>
      </c>
      <c r="B2354" s="20">
        <v>3106050081</v>
      </c>
      <c r="C2354" s="18" t="s">
        <v>3557</v>
      </c>
      <c r="D2354" s="18"/>
      <c r="E2354" s="18"/>
      <c r="F2354" s="18" t="s">
        <v>22</v>
      </c>
      <c r="G2354" s="29">
        <f>ROUNDDOWN(VLOOKUP(B2354,[1]Sheet1!$B$1:$G$65536,6,0),0)</f>
        <v>145</v>
      </c>
      <c r="H2354" s="18"/>
      <c r="I2354" s="42" t="s">
        <v>62</v>
      </c>
      <c r="J2354" s="41"/>
      <c r="K2354" s="7" t="s">
        <v>16</v>
      </c>
    </row>
    <row r="2355" s="1" customFormat="1" ht="28.5" spans="1:11">
      <c r="A2355" s="16" t="s">
        <v>78</v>
      </c>
      <c r="B2355" s="20">
        <v>3106050082</v>
      </c>
      <c r="C2355" s="18" t="s">
        <v>3558</v>
      </c>
      <c r="D2355" s="18"/>
      <c r="E2355" s="18"/>
      <c r="F2355" s="18" t="s">
        <v>22</v>
      </c>
      <c r="G2355" s="29">
        <f>ROUNDDOWN(VLOOKUP(B2355,[1]Sheet1!$B$1:$G$65536,6,0),0)</f>
        <v>217</v>
      </c>
      <c r="H2355" s="18"/>
      <c r="I2355" s="42" t="s">
        <v>62</v>
      </c>
      <c r="J2355" s="41"/>
      <c r="K2355" s="7" t="s">
        <v>16</v>
      </c>
    </row>
    <row r="2356" s="1" customFormat="1" ht="42.75" spans="1:11">
      <c r="A2356" s="16" t="s">
        <v>78</v>
      </c>
      <c r="B2356" s="20">
        <v>3106050083</v>
      </c>
      <c r="C2356" s="18" t="s">
        <v>3559</v>
      </c>
      <c r="D2356" s="18"/>
      <c r="E2356" s="18"/>
      <c r="F2356" s="18" t="s">
        <v>22</v>
      </c>
      <c r="G2356" s="29">
        <f>ROUNDDOWN(VLOOKUP(B2356,[1]Sheet1!$B$1:$G$65536,6,0),0)</f>
        <v>411</v>
      </c>
      <c r="H2356" s="18"/>
      <c r="I2356" s="42" t="s">
        <v>44</v>
      </c>
      <c r="J2356" s="41"/>
      <c r="K2356" s="7" t="s">
        <v>16</v>
      </c>
    </row>
    <row r="2357" s="1" customFormat="1" spans="1:11">
      <c r="A2357" s="16" t="s">
        <v>78</v>
      </c>
      <c r="B2357" s="20">
        <v>310605009</v>
      </c>
      <c r="C2357" s="18" t="s">
        <v>3560</v>
      </c>
      <c r="D2357" s="18"/>
      <c r="E2357" s="18"/>
      <c r="F2357" s="18" t="s">
        <v>22</v>
      </c>
      <c r="G2357" s="29">
        <f>ROUNDDOWN(VLOOKUP(B2357,[1]Sheet1!$B$1:$G$65536,6,0),0)</f>
        <v>347</v>
      </c>
      <c r="H2357" s="18"/>
      <c r="I2357" s="42" t="s">
        <v>62</v>
      </c>
      <c r="J2357" s="41"/>
      <c r="K2357" s="7" t="s">
        <v>16</v>
      </c>
    </row>
    <row r="2358" s="1" customFormat="1" ht="57" spans="1:11">
      <c r="A2358" s="16" t="s">
        <v>78</v>
      </c>
      <c r="B2358" s="20">
        <v>310605010</v>
      </c>
      <c r="C2358" s="18" t="s">
        <v>3561</v>
      </c>
      <c r="D2358" s="18" t="s">
        <v>3562</v>
      </c>
      <c r="E2358" s="18" t="s">
        <v>3563</v>
      </c>
      <c r="F2358" s="18" t="s">
        <v>22</v>
      </c>
      <c r="G2358" s="29">
        <f>ROUNDDOWN(VLOOKUP(B2358,[1]Sheet1!$B$1:$G$65536,6,0),0)</f>
        <v>978</v>
      </c>
      <c r="H2358" s="18" t="s">
        <v>3564</v>
      </c>
      <c r="I2358" s="42" t="s">
        <v>44</v>
      </c>
      <c r="J2358" s="41"/>
      <c r="K2358" s="7" t="s">
        <v>16</v>
      </c>
    </row>
    <row r="2359" s="1" customFormat="1" ht="28.5" spans="1:11">
      <c r="A2359" s="16" t="s">
        <v>78</v>
      </c>
      <c r="B2359" s="20">
        <v>310605011</v>
      </c>
      <c r="C2359" s="18" t="s">
        <v>3565</v>
      </c>
      <c r="D2359" s="18"/>
      <c r="E2359" s="18" t="s">
        <v>377</v>
      </c>
      <c r="F2359" s="18" t="s">
        <v>22</v>
      </c>
      <c r="G2359" s="29">
        <f>ROUNDDOWN(VLOOKUP(B2359,[1]Sheet1!$B$1:$G$65536,6,0),0)</f>
        <v>346</v>
      </c>
      <c r="H2359" s="18"/>
      <c r="I2359" s="42" t="s">
        <v>62</v>
      </c>
      <c r="J2359" s="41"/>
      <c r="K2359" s="7" t="s">
        <v>16</v>
      </c>
    </row>
    <row r="2360" s="1" customFormat="1" ht="28.5" spans="1:11">
      <c r="A2360" s="16" t="s">
        <v>78</v>
      </c>
      <c r="B2360" s="20">
        <v>310605012</v>
      </c>
      <c r="C2360" s="18" t="s">
        <v>3566</v>
      </c>
      <c r="D2360" s="18"/>
      <c r="E2360" s="18"/>
      <c r="F2360" s="18" t="s">
        <v>22</v>
      </c>
      <c r="G2360" s="29">
        <f>ROUNDDOWN(VLOOKUP(B2360,[1]Sheet1!$B$1:$G$65536,6,0),0)</f>
        <v>500</v>
      </c>
      <c r="H2360" s="18"/>
      <c r="I2360" s="42" t="s">
        <v>62</v>
      </c>
      <c r="J2360" s="41"/>
      <c r="K2360" s="7" t="s">
        <v>16</v>
      </c>
    </row>
    <row r="2361" s="1" customFormat="1" ht="57" spans="1:11">
      <c r="A2361" s="16" t="s">
        <v>98</v>
      </c>
      <c r="B2361" s="20">
        <v>310605013</v>
      </c>
      <c r="C2361" s="18" t="s">
        <v>3567</v>
      </c>
      <c r="D2361" s="18" t="s">
        <v>3568</v>
      </c>
      <c r="E2361" s="18"/>
      <c r="F2361" s="18" t="s">
        <v>22</v>
      </c>
      <c r="G2361" s="29">
        <f>ROUNDDOWN(VLOOKUP(B2361,[1]Sheet1!$B$1:$G$65536,6,0),0)</f>
        <v>652</v>
      </c>
      <c r="H2361" s="18"/>
      <c r="I2361" s="42" t="s">
        <v>62</v>
      </c>
      <c r="J2361" s="41"/>
      <c r="K2361" s="7" t="s">
        <v>16</v>
      </c>
    </row>
    <row r="2362" s="1" customFormat="1" ht="28.5" spans="1:11">
      <c r="A2362" s="16" t="s">
        <v>98</v>
      </c>
      <c r="B2362" s="20">
        <v>310605014</v>
      </c>
      <c r="C2362" s="18" t="s">
        <v>3569</v>
      </c>
      <c r="D2362" s="18" t="s">
        <v>3570</v>
      </c>
      <c r="E2362" s="18"/>
      <c r="F2362" s="18" t="s">
        <v>22</v>
      </c>
      <c r="G2362" s="29">
        <f>ROUNDDOWN(VLOOKUP(B2362,[1]Sheet1!$B$1:$G$65536,6,0),0)</f>
        <v>571</v>
      </c>
      <c r="H2362" s="18"/>
      <c r="I2362" s="42" t="s">
        <v>62</v>
      </c>
      <c r="J2362" s="41"/>
      <c r="K2362" s="7" t="s">
        <v>16</v>
      </c>
    </row>
    <row r="2363" s="2" customFormat="1" ht="57" customHeight="1" spans="1:11">
      <c r="A2363" s="24" t="s">
        <v>78</v>
      </c>
      <c r="B2363" s="55">
        <v>310605015</v>
      </c>
      <c r="C2363" s="28" t="s">
        <v>3571</v>
      </c>
      <c r="D2363" s="25" t="s">
        <v>3572</v>
      </c>
      <c r="E2363" s="26" t="s">
        <v>3573</v>
      </c>
      <c r="F2363" s="26" t="s">
        <v>22</v>
      </c>
      <c r="G2363" s="79">
        <v>350</v>
      </c>
      <c r="H2363" s="26"/>
      <c r="I2363" s="7" t="s">
        <v>44</v>
      </c>
      <c r="J2363" s="45"/>
      <c r="K2363" s="48" t="s">
        <v>223</v>
      </c>
    </row>
    <row r="2364" s="1" customFormat="1" ht="114" spans="1:11">
      <c r="A2364" s="16" t="s">
        <v>98</v>
      </c>
      <c r="B2364" s="84">
        <v>310605016</v>
      </c>
      <c r="C2364" s="7" t="s">
        <v>3574</v>
      </c>
      <c r="D2364" s="7" t="s">
        <v>3575</v>
      </c>
      <c r="E2364" s="7"/>
      <c r="F2364" s="7" t="s">
        <v>22</v>
      </c>
      <c r="G2364" s="29">
        <f>ROUNDDOWN(VLOOKUP(B2364,[1]Sheet1!$B$1:$G$65536,6,0),0)</f>
        <v>487</v>
      </c>
      <c r="H2364" s="7" t="s">
        <v>3576</v>
      </c>
      <c r="I2364" s="42" t="s">
        <v>44</v>
      </c>
      <c r="J2364" s="44"/>
      <c r="K2364" s="7" t="s">
        <v>16</v>
      </c>
    </row>
    <row r="2365" s="1" customFormat="1" ht="370.5" spans="1:11">
      <c r="A2365" s="16" t="s">
        <v>78</v>
      </c>
      <c r="B2365" s="20">
        <v>310605019</v>
      </c>
      <c r="C2365" s="18" t="s">
        <v>3577</v>
      </c>
      <c r="D2365" s="18" t="s">
        <v>3578</v>
      </c>
      <c r="E2365" s="18"/>
      <c r="F2365" s="18" t="s">
        <v>507</v>
      </c>
      <c r="G2365" s="29">
        <f>ROUNDDOWN(VLOOKUP(B2365,[1]Sheet1!$B$1:$G$65536,6,0),0)</f>
        <v>1848</v>
      </c>
      <c r="H2365" s="18"/>
      <c r="I2365" s="42" t="s">
        <v>62</v>
      </c>
      <c r="J2365" s="41"/>
      <c r="K2365" s="7" t="s">
        <v>16</v>
      </c>
    </row>
    <row r="2366" s="1" customFormat="1" ht="228" spans="1:11">
      <c r="A2366" s="21" t="s">
        <v>98</v>
      </c>
      <c r="B2366" s="18">
        <v>310605020</v>
      </c>
      <c r="C2366" s="7" t="s">
        <v>3579</v>
      </c>
      <c r="D2366" s="7" t="s">
        <v>3580</v>
      </c>
      <c r="E2366" s="30"/>
      <c r="F2366" s="7" t="s">
        <v>22</v>
      </c>
      <c r="G2366" s="29">
        <f>ROUNDDOWN(VLOOKUP(B2366,[1]Sheet1!$B$1:$G$65536,6,0),0)</f>
        <v>1071</v>
      </c>
      <c r="H2366" s="7"/>
      <c r="I2366" s="21" t="s">
        <v>44</v>
      </c>
      <c r="J2366" s="45" t="s">
        <v>3581</v>
      </c>
      <c r="K2366" s="7" t="s">
        <v>16</v>
      </c>
    </row>
    <row r="2367" s="1" customFormat="1" ht="128.25" spans="1:11">
      <c r="A2367" s="21" t="s">
        <v>78</v>
      </c>
      <c r="B2367" s="18">
        <v>310605021</v>
      </c>
      <c r="C2367" s="7" t="s">
        <v>3582</v>
      </c>
      <c r="D2367" s="7" t="s">
        <v>3583</v>
      </c>
      <c r="E2367" s="7" t="s">
        <v>3584</v>
      </c>
      <c r="F2367" s="7" t="s">
        <v>22</v>
      </c>
      <c r="G2367" s="29">
        <f>ROUNDDOWN(VLOOKUP(B2367,[1]Sheet1!$B$1:$G$65536,6,0),0)</f>
        <v>2499</v>
      </c>
      <c r="H2367" s="7"/>
      <c r="I2367" s="21" t="s">
        <v>44</v>
      </c>
      <c r="J2367" s="45" t="s">
        <v>3585</v>
      </c>
      <c r="K2367" s="7" t="s">
        <v>16</v>
      </c>
    </row>
    <row r="2368" s="1" customFormat="1" ht="228" spans="1:11">
      <c r="A2368" s="24" t="s">
        <v>78</v>
      </c>
      <c r="B2368" s="56">
        <v>310605022</v>
      </c>
      <c r="C2368" s="56" t="s">
        <v>3586</v>
      </c>
      <c r="D2368" s="25" t="s">
        <v>3587</v>
      </c>
      <c r="E2368" s="25" t="s">
        <v>3588</v>
      </c>
      <c r="F2368" s="7" t="s">
        <v>22</v>
      </c>
      <c r="G2368" s="48">
        <v>1228</v>
      </c>
      <c r="H2368" s="25" t="s">
        <v>3589</v>
      </c>
      <c r="I2368" s="21" t="s">
        <v>3590</v>
      </c>
      <c r="J2368" s="97"/>
      <c r="K2368" s="7" t="s">
        <v>175</v>
      </c>
    </row>
    <row r="2369" s="1" customFormat="1" spans="1:11">
      <c r="A2369" s="16"/>
      <c r="B2369" s="20">
        <v>310606</v>
      </c>
      <c r="C2369" s="18" t="s">
        <v>3591</v>
      </c>
      <c r="D2369" s="18"/>
      <c r="E2369" s="18"/>
      <c r="F2369" s="18"/>
      <c r="G2369" s="19"/>
      <c r="H2369" s="18"/>
      <c r="I2369" s="42"/>
      <c r="J2369" s="41"/>
      <c r="K2369" s="7" t="s">
        <v>16</v>
      </c>
    </row>
    <row r="2370" s="1" customFormat="1" ht="28.5" spans="1:11">
      <c r="A2370" s="16" t="s">
        <v>78</v>
      </c>
      <c r="B2370" s="20">
        <v>310606001</v>
      </c>
      <c r="C2370" s="18" t="s">
        <v>3592</v>
      </c>
      <c r="D2370" s="18" t="s">
        <v>3593</v>
      </c>
      <c r="E2370" s="18"/>
      <c r="F2370" s="18" t="s">
        <v>22</v>
      </c>
      <c r="G2370" s="19">
        <f>VLOOKUP(B2370,[1]Sheet1!$B$1:$G$65536,6,0)</f>
        <v>92.4633333333334</v>
      </c>
      <c r="H2370" s="18"/>
      <c r="I2370" s="42" t="s">
        <v>62</v>
      </c>
      <c r="J2370" s="41"/>
      <c r="K2370" s="7" t="s">
        <v>16</v>
      </c>
    </row>
    <row r="2371" s="1" customFormat="1" ht="57" spans="1:11">
      <c r="A2371" s="16" t="s">
        <v>78</v>
      </c>
      <c r="B2371" s="20">
        <v>310606002</v>
      </c>
      <c r="C2371" s="18" t="s">
        <v>3594</v>
      </c>
      <c r="D2371" s="18" t="s">
        <v>3595</v>
      </c>
      <c r="E2371" s="18"/>
      <c r="F2371" s="18" t="s">
        <v>22</v>
      </c>
      <c r="G2371" s="29">
        <f>ROUNDDOWN(VLOOKUP(B2371,[1]Sheet1!$B$1:$G$65536,6,0),0)</f>
        <v>192</v>
      </c>
      <c r="H2371" s="18"/>
      <c r="I2371" s="42" t="s">
        <v>62</v>
      </c>
      <c r="J2371" s="41"/>
      <c r="K2371" s="7" t="s">
        <v>16</v>
      </c>
    </row>
    <row r="2372" s="2" customFormat="1" ht="42.75" spans="1:11">
      <c r="A2372" s="24"/>
      <c r="B2372" s="25">
        <v>310607</v>
      </c>
      <c r="C2372" s="26" t="s">
        <v>3596</v>
      </c>
      <c r="D2372" s="56" t="s">
        <v>3597</v>
      </c>
      <c r="E2372" s="26"/>
      <c r="F2372" s="26"/>
      <c r="G2372" s="27"/>
      <c r="H2372" s="26" t="s">
        <v>3598</v>
      </c>
      <c r="I2372" s="7" t="s">
        <v>15</v>
      </c>
      <c r="J2372" s="45"/>
      <c r="K2372" s="48" t="s">
        <v>223</v>
      </c>
    </row>
    <row r="2373" s="1" customFormat="1" ht="171" spans="1:11">
      <c r="A2373" s="16" t="s">
        <v>78</v>
      </c>
      <c r="B2373" s="20">
        <v>310607001</v>
      </c>
      <c r="C2373" s="18" t="s">
        <v>3599</v>
      </c>
      <c r="D2373" s="18" t="s">
        <v>3600</v>
      </c>
      <c r="E2373" s="18"/>
      <c r="F2373" s="18" t="s">
        <v>22</v>
      </c>
      <c r="G2373" s="19">
        <v>84.8</v>
      </c>
      <c r="H2373" s="18"/>
      <c r="I2373" s="42" t="s">
        <v>44</v>
      </c>
      <c r="J2373" s="41" t="s">
        <v>286</v>
      </c>
      <c r="K2373" s="7" t="s">
        <v>31</v>
      </c>
    </row>
    <row r="2374" s="1" customFormat="1" spans="1:11">
      <c r="A2374" s="16" t="s">
        <v>78</v>
      </c>
      <c r="B2374" s="20">
        <v>310607002</v>
      </c>
      <c r="C2374" s="18" t="s">
        <v>3601</v>
      </c>
      <c r="D2374" s="18" t="s">
        <v>3602</v>
      </c>
      <c r="E2374" s="18"/>
      <c r="F2374" s="18" t="s">
        <v>22</v>
      </c>
      <c r="G2374" s="19">
        <v>84.8</v>
      </c>
      <c r="H2374" s="18"/>
      <c r="I2374" s="42" t="s">
        <v>44</v>
      </c>
      <c r="J2374" s="41" t="s">
        <v>286</v>
      </c>
      <c r="K2374" s="7" t="s">
        <v>31</v>
      </c>
    </row>
    <row r="2375" s="1" customFormat="1" ht="57" spans="1:11">
      <c r="A2375" s="16" t="s">
        <v>78</v>
      </c>
      <c r="B2375" s="20">
        <v>310607003</v>
      </c>
      <c r="C2375" s="18" t="s">
        <v>3603</v>
      </c>
      <c r="D2375" s="18" t="s">
        <v>3602</v>
      </c>
      <c r="E2375" s="18"/>
      <c r="F2375" s="18" t="s">
        <v>22</v>
      </c>
      <c r="G2375" s="19">
        <v>84.8</v>
      </c>
      <c r="H2375" s="18" t="s">
        <v>3604</v>
      </c>
      <c r="I2375" s="42" t="s">
        <v>62</v>
      </c>
      <c r="J2375" s="41"/>
      <c r="K2375" s="7" t="s">
        <v>31</v>
      </c>
    </row>
    <row r="2376" s="1" customFormat="1" spans="1:11">
      <c r="A2376" s="16" t="s">
        <v>78</v>
      </c>
      <c r="B2376" s="20">
        <v>310607004</v>
      </c>
      <c r="C2376" s="18" t="s">
        <v>3605</v>
      </c>
      <c r="D2376" s="18"/>
      <c r="E2376" s="18"/>
      <c r="F2376" s="18" t="s">
        <v>22</v>
      </c>
      <c r="G2376" s="19">
        <v>169.6</v>
      </c>
      <c r="H2376" s="18"/>
      <c r="I2376" s="42" t="s">
        <v>62</v>
      </c>
      <c r="J2376" s="41"/>
      <c r="K2376" s="7" t="s">
        <v>31</v>
      </c>
    </row>
    <row r="2377" s="1" customFormat="1" spans="1:11">
      <c r="A2377" s="16" t="s">
        <v>78</v>
      </c>
      <c r="B2377" s="20">
        <v>310607005</v>
      </c>
      <c r="C2377" s="18" t="s">
        <v>3606</v>
      </c>
      <c r="D2377" s="18"/>
      <c r="E2377" s="18"/>
      <c r="F2377" s="18" t="s">
        <v>22</v>
      </c>
      <c r="G2377" s="29">
        <f>ROUNDDOWN(VLOOKUP(B2377,[1]Sheet1!$B$1:$G$65536,6,0),0)</f>
        <v>138</v>
      </c>
      <c r="H2377" s="18"/>
      <c r="I2377" s="42" t="s">
        <v>62</v>
      </c>
      <c r="J2377" s="41"/>
      <c r="K2377" s="7" t="s">
        <v>16</v>
      </c>
    </row>
    <row r="2378" s="1" customFormat="1" spans="1:11">
      <c r="A2378" s="16"/>
      <c r="B2378" s="20">
        <v>3107</v>
      </c>
      <c r="C2378" s="18" t="s">
        <v>3607</v>
      </c>
      <c r="D2378" s="18"/>
      <c r="E2378" s="18"/>
      <c r="F2378" s="18"/>
      <c r="G2378" s="19"/>
      <c r="H2378" s="18"/>
      <c r="I2378" s="42"/>
      <c r="J2378" s="41"/>
      <c r="K2378" s="7" t="s">
        <v>16</v>
      </c>
    </row>
    <row r="2379" s="1" customFormat="1" ht="28.5" spans="1:11">
      <c r="A2379" s="16"/>
      <c r="B2379" s="20">
        <v>310701</v>
      </c>
      <c r="C2379" s="18" t="s">
        <v>3608</v>
      </c>
      <c r="D2379" s="18"/>
      <c r="E2379" s="18"/>
      <c r="F2379" s="18"/>
      <c r="G2379" s="19"/>
      <c r="H2379" s="18"/>
      <c r="I2379" s="42"/>
      <c r="J2379" s="41"/>
      <c r="K2379" s="7" t="s">
        <v>16</v>
      </c>
    </row>
    <row r="2380" s="1" customFormat="1" ht="28.5" spans="1:11">
      <c r="A2380" s="16" t="s">
        <v>98</v>
      </c>
      <c r="B2380" s="20">
        <v>310701001</v>
      </c>
      <c r="C2380" s="18" t="s">
        <v>3609</v>
      </c>
      <c r="D2380" s="18" t="s">
        <v>3610</v>
      </c>
      <c r="E2380" s="18"/>
      <c r="F2380" s="18" t="s">
        <v>22</v>
      </c>
      <c r="G2380" s="19">
        <f>VLOOKUP(B2380,[1]Sheet1!$B$1:$G$65536,6,0)</f>
        <v>8.75666666666667</v>
      </c>
      <c r="H2380" s="18"/>
      <c r="I2380" s="42" t="s">
        <v>62</v>
      </c>
      <c r="J2380" s="41"/>
      <c r="K2380" s="7" t="s">
        <v>16</v>
      </c>
    </row>
    <row r="2381" s="1" customFormat="1" ht="49" customHeight="1" spans="1:11">
      <c r="A2381" s="16" t="s">
        <v>98</v>
      </c>
      <c r="B2381" s="20">
        <v>3107010010</v>
      </c>
      <c r="C2381" s="18" t="s">
        <v>3609</v>
      </c>
      <c r="D2381" s="18" t="s">
        <v>3611</v>
      </c>
      <c r="E2381" s="18"/>
      <c r="F2381" s="18" t="s">
        <v>22</v>
      </c>
      <c r="G2381" s="19">
        <f>VLOOKUP(B2381,[1]Sheet1!$B$1:$G$65536,6,0)</f>
        <v>9.74333333333333</v>
      </c>
      <c r="H2381" s="18"/>
      <c r="I2381" s="42" t="s">
        <v>62</v>
      </c>
      <c r="J2381" s="41"/>
      <c r="K2381" s="7" t="s">
        <v>16</v>
      </c>
    </row>
    <row r="2382" s="1" customFormat="1" spans="1:11">
      <c r="A2382" s="16" t="s">
        <v>98</v>
      </c>
      <c r="B2382" s="20">
        <v>3107010011</v>
      </c>
      <c r="C2382" s="18" t="s">
        <v>3609</v>
      </c>
      <c r="D2382" s="18" t="s">
        <v>3612</v>
      </c>
      <c r="E2382" s="18"/>
      <c r="F2382" s="18" t="s">
        <v>22</v>
      </c>
      <c r="G2382" s="19">
        <f>VLOOKUP(B2382,[1]Sheet1!$B$1:$G$65536,6,0)</f>
        <v>13.7366666666667</v>
      </c>
      <c r="H2382" s="18"/>
      <c r="I2382" s="42" t="s">
        <v>62</v>
      </c>
      <c r="J2382" s="41"/>
      <c r="K2382" s="7" t="s">
        <v>16</v>
      </c>
    </row>
    <row r="2383" s="1" customFormat="1" spans="1:11">
      <c r="A2383" s="16" t="s">
        <v>98</v>
      </c>
      <c r="B2383" s="20">
        <v>3107010012</v>
      </c>
      <c r="C2383" s="18" t="s">
        <v>3609</v>
      </c>
      <c r="D2383" s="18" t="s">
        <v>3613</v>
      </c>
      <c r="E2383" s="18"/>
      <c r="F2383" s="18" t="s">
        <v>22</v>
      </c>
      <c r="G2383" s="19">
        <f>VLOOKUP(B2383,[1]Sheet1!$B$1:$G$65536,6,0)</f>
        <v>16.4466666666667</v>
      </c>
      <c r="H2383" s="18"/>
      <c r="I2383" s="42" t="s">
        <v>62</v>
      </c>
      <c r="J2383" s="41"/>
      <c r="K2383" s="7" t="s">
        <v>16</v>
      </c>
    </row>
    <row r="2384" s="1" customFormat="1" ht="28.5" spans="1:11">
      <c r="A2384" s="16" t="s">
        <v>98</v>
      </c>
      <c r="B2384" s="20">
        <v>310701002</v>
      </c>
      <c r="C2384" s="18" t="s">
        <v>3614</v>
      </c>
      <c r="D2384" s="18"/>
      <c r="E2384" s="18" t="s">
        <v>649</v>
      </c>
      <c r="F2384" s="18" t="s">
        <v>22</v>
      </c>
      <c r="G2384" s="19">
        <f>VLOOKUP(B2384,[1]Sheet1!$B$1:$G$65536,6,0)</f>
        <v>99.436</v>
      </c>
      <c r="H2384" s="18"/>
      <c r="I2384" s="42" t="s">
        <v>62</v>
      </c>
      <c r="J2384" s="41"/>
      <c r="K2384" s="7" t="s">
        <v>16</v>
      </c>
    </row>
    <row r="2385" s="1" customFormat="1" ht="28.5" spans="1:11">
      <c r="A2385" s="16" t="s">
        <v>98</v>
      </c>
      <c r="B2385" s="20">
        <v>310701003</v>
      </c>
      <c r="C2385" s="18" t="s">
        <v>3615</v>
      </c>
      <c r="D2385" s="18" t="s">
        <v>3616</v>
      </c>
      <c r="E2385" s="18" t="s">
        <v>194</v>
      </c>
      <c r="F2385" s="18" t="s">
        <v>22</v>
      </c>
      <c r="G2385" s="29">
        <f>ROUNDDOWN(VLOOKUP(B2385,[1]Sheet1!$B$1:$G$65536,6,0),0)</f>
        <v>100</v>
      </c>
      <c r="H2385" s="18"/>
      <c r="I2385" s="42" t="s">
        <v>62</v>
      </c>
      <c r="J2385" s="41"/>
      <c r="K2385" s="7" t="s">
        <v>16</v>
      </c>
    </row>
    <row r="2386" s="1" customFormat="1" spans="1:11">
      <c r="A2386" s="16" t="s">
        <v>98</v>
      </c>
      <c r="B2386" s="20">
        <v>310701004</v>
      </c>
      <c r="C2386" s="18" t="s">
        <v>3617</v>
      </c>
      <c r="D2386" s="18" t="s">
        <v>3618</v>
      </c>
      <c r="E2386" s="18"/>
      <c r="F2386" s="18" t="s">
        <v>22</v>
      </c>
      <c r="G2386" s="19">
        <f>VLOOKUP(B2386,[1]Sheet1!$B$1:$G$65536,6,0)</f>
        <v>45.1733333333333</v>
      </c>
      <c r="H2386" s="18"/>
      <c r="I2386" s="42" t="s">
        <v>62</v>
      </c>
      <c r="J2386" s="41"/>
      <c r="K2386" s="7" t="s">
        <v>16</v>
      </c>
    </row>
    <row r="2387" s="1" customFormat="1" spans="1:11">
      <c r="A2387" s="16" t="s">
        <v>98</v>
      </c>
      <c r="B2387" s="20">
        <v>310701005</v>
      </c>
      <c r="C2387" s="18" t="s">
        <v>3619</v>
      </c>
      <c r="D2387" s="18" t="s">
        <v>3618</v>
      </c>
      <c r="E2387" s="18"/>
      <c r="F2387" s="18" t="s">
        <v>22</v>
      </c>
      <c r="G2387" s="19">
        <f>VLOOKUP(B2387,[1]Sheet1!$B$1:$G$65536,6,0)</f>
        <v>49.708</v>
      </c>
      <c r="H2387" s="18"/>
      <c r="I2387" s="42" t="s">
        <v>62</v>
      </c>
      <c r="J2387" s="41"/>
      <c r="K2387" s="7" t="s">
        <v>16</v>
      </c>
    </row>
    <row r="2388" s="1" customFormat="1" spans="1:11">
      <c r="A2388" s="16" t="s">
        <v>98</v>
      </c>
      <c r="B2388" s="20">
        <v>310701006</v>
      </c>
      <c r="C2388" s="18" t="s">
        <v>3620</v>
      </c>
      <c r="D2388" s="18"/>
      <c r="E2388" s="18"/>
      <c r="F2388" s="18" t="s">
        <v>22</v>
      </c>
      <c r="G2388" s="19">
        <f>VLOOKUP(B2388,[1]Sheet1!$B$1:$G$65536,6,0)</f>
        <v>30.1266666666667</v>
      </c>
      <c r="H2388" s="18"/>
      <c r="I2388" s="42" t="s">
        <v>62</v>
      </c>
      <c r="J2388" s="41"/>
      <c r="K2388" s="7" t="s">
        <v>16</v>
      </c>
    </row>
    <row r="2389" s="1" customFormat="1" ht="28.5" spans="1:11">
      <c r="A2389" s="16" t="s">
        <v>98</v>
      </c>
      <c r="B2389" s="20">
        <v>310701007</v>
      </c>
      <c r="C2389" s="18" t="s">
        <v>3621</v>
      </c>
      <c r="D2389" s="18" t="s">
        <v>3616</v>
      </c>
      <c r="E2389" s="18" t="s">
        <v>194</v>
      </c>
      <c r="F2389" s="18" t="s">
        <v>22</v>
      </c>
      <c r="G2389" s="29">
        <f>VLOOKUP(B2389,[1]Sheet1!$B$1:$G$65536,6,0)</f>
        <v>51.0333333333333</v>
      </c>
      <c r="H2389" s="18"/>
      <c r="I2389" s="42" t="s">
        <v>62</v>
      </c>
      <c r="J2389" s="41"/>
      <c r="K2389" s="7" t="s">
        <v>16</v>
      </c>
    </row>
    <row r="2390" s="1" customFormat="1" ht="28.5" spans="1:11">
      <c r="A2390" s="16" t="s">
        <v>98</v>
      </c>
      <c r="B2390" s="20">
        <v>310701008</v>
      </c>
      <c r="C2390" s="18" t="s">
        <v>3622</v>
      </c>
      <c r="D2390" s="18" t="s">
        <v>3623</v>
      </c>
      <c r="E2390" s="18"/>
      <c r="F2390" s="18" t="s">
        <v>95</v>
      </c>
      <c r="G2390" s="19">
        <v>2</v>
      </c>
      <c r="H2390" s="18"/>
      <c r="I2390" s="42" t="s">
        <v>62</v>
      </c>
      <c r="J2390" s="41"/>
      <c r="K2390" s="7" t="s">
        <v>31</v>
      </c>
    </row>
    <row r="2391" s="1" customFormat="1" ht="28.5" spans="1:11">
      <c r="A2391" s="16" t="s">
        <v>98</v>
      </c>
      <c r="B2391" s="20">
        <v>310701009</v>
      </c>
      <c r="C2391" s="18" t="s">
        <v>3624</v>
      </c>
      <c r="D2391" s="18" t="s">
        <v>3623</v>
      </c>
      <c r="E2391" s="18"/>
      <c r="F2391" s="18" t="s">
        <v>75</v>
      </c>
      <c r="G2391" s="19">
        <f>VLOOKUP(B2391,[1]Sheet1!$B$1:$G$65536,6,0)</f>
        <v>72.15</v>
      </c>
      <c r="H2391" s="18"/>
      <c r="I2391" s="42" t="s">
        <v>24</v>
      </c>
      <c r="J2391" s="41"/>
      <c r="K2391" s="7" t="s">
        <v>16</v>
      </c>
    </row>
    <row r="2392" s="1" customFormat="1" ht="42.75" spans="1:11">
      <c r="A2392" s="16" t="s">
        <v>98</v>
      </c>
      <c r="B2392" s="20">
        <v>310701010</v>
      </c>
      <c r="C2392" s="18" t="s">
        <v>3625</v>
      </c>
      <c r="D2392" s="18" t="s">
        <v>3626</v>
      </c>
      <c r="E2392" s="18"/>
      <c r="F2392" s="18" t="s">
        <v>22</v>
      </c>
      <c r="G2392" s="19">
        <f>VLOOKUP(B2392,[1]Sheet1!$B$1:$G$65536,6,0)</f>
        <v>65.264</v>
      </c>
      <c r="H2392" s="18"/>
      <c r="I2392" s="42" t="s">
        <v>62</v>
      </c>
      <c r="J2392" s="41"/>
      <c r="K2392" s="7" t="s">
        <v>16</v>
      </c>
    </row>
    <row r="2393" s="1" customFormat="1" ht="28.5" spans="1:11">
      <c r="A2393" s="16" t="s">
        <v>98</v>
      </c>
      <c r="B2393" s="20">
        <v>310701011</v>
      </c>
      <c r="C2393" s="18" t="s">
        <v>3627</v>
      </c>
      <c r="D2393" s="18" t="s">
        <v>2602</v>
      </c>
      <c r="E2393" s="18"/>
      <c r="F2393" s="18" t="s">
        <v>22</v>
      </c>
      <c r="G2393" s="19">
        <f>VLOOKUP(B2393,[1]Sheet1!$B$1:$G$65536,6,0)</f>
        <v>65.264</v>
      </c>
      <c r="H2393" s="18"/>
      <c r="I2393" s="42" t="s">
        <v>62</v>
      </c>
      <c r="J2393" s="41"/>
      <c r="K2393" s="7" t="s">
        <v>16</v>
      </c>
    </row>
    <row r="2394" s="1" customFormat="1" spans="1:11">
      <c r="A2394" s="16" t="s">
        <v>98</v>
      </c>
      <c r="B2394" s="20">
        <v>310701012</v>
      </c>
      <c r="C2394" s="18" t="s">
        <v>3628</v>
      </c>
      <c r="D2394" s="18"/>
      <c r="E2394" s="18"/>
      <c r="F2394" s="18" t="s">
        <v>22</v>
      </c>
      <c r="G2394" s="19">
        <f>VLOOKUP(B2394,[1]Sheet1!$B$1:$G$65536,6,0)</f>
        <v>41.54</v>
      </c>
      <c r="H2394" s="18"/>
      <c r="I2394" s="42" t="s">
        <v>62</v>
      </c>
      <c r="J2394" s="41"/>
      <c r="K2394" s="7" t="s">
        <v>16</v>
      </c>
    </row>
    <row r="2395" s="1" customFormat="1" spans="1:11">
      <c r="A2395" s="16" t="s">
        <v>98</v>
      </c>
      <c r="B2395" s="20">
        <v>310701013</v>
      </c>
      <c r="C2395" s="18" t="s">
        <v>3629</v>
      </c>
      <c r="D2395" s="18"/>
      <c r="E2395" s="18"/>
      <c r="F2395" s="18" t="s">
        <v>22</v>
      </c>
      <c r="G2395" s="19">
        <f>VLOOKUP(B2395,[1]Sheet1!$B$1:$G$65536,6,0)</f>
        <v>8.62</v>
      </c>
      <c r="H2395" s="18"/>
      <c r="I2395" s="42" t="s">
        <v>62</v>
      </c>
      <c r="J2395" s="41"/>
      <c r="K2395" s="7" t="s">
        <v>16</v>
      </c>
    </row>
    <row r="2396" s="1" customFormat="1" ht="28.5" spans="1:11">
      <c r="A2396" s="16" t="s">
        <v>98</v>
      </c>
      <c r="B2396" s="20">
        <v>310701014</v>
      </c>
      <c r="C2396" s="18" t="s">
        <v>3630</v>
      </c>
      <c r="D2396" s="18"/>
      <c r="E2396" s="18"/>
      <c r="F2396" s="18" t="s">
        <v>22</v>
      </c>
      <c r="G2396" s="19">
        <f>VLOOKUP(B2396,[1]Sheet1!$B$1:$G$65536,6,0)</f>
        <v>15.0633333333333</v>
      </c>
      <c r="H2396" s="18" t="s">
        <v>3631</v>
      </c>
      <c r="I2396" s="42" t="s">
        <v>62</v>
      </c>
      <c r="J2396" s="41"/>
      <c r="K2396" s="7" t="s">
        <v>16</v>
      </c>
    </row>
    <row r="2397" s="1" customFormat="1" spans="1:11">
      <c r="A2397" s="16" t="s">
        <v>98</v>
      </c>
      <c r="B2397" s="20">
        <v>310701015</v>
      </c>
      <c r="C2397" s="18" t="s">
        <v>3632</v>
      </c>
      <c r="D2397" s="18" t="s">
        <v>3633</v>
      </c>
      <c r="E2397" s="18"/>
      <c r="F2397" s="18" t="s">
        <v>22</v>
      </c>
      <c r="G2397" s="29">
        <f>VLOOKUP(B2397,[1]Sheet1!$B$1:$G$65536,6,0)</f>
        <v>51.0333333333333</v>
      </c>
      <c r="H2397" s="18"/>
      <c r="I2397" s="42" t="s">
        <v>62</v>
      </c>
      <c r="J2397" s="41"/>
      <c r="K2397" s="7" t="s">
        <v>16</v>
      </c>
    </row>
    <row r="2398" s="1" customFormat="1" spans="1:11">
      <c r="A2398" s="16" t="s">
        <v>98</v>
      </c>
      <c r="B2398" s="20">
        <v>310701016</v>
      </c>
      <c r="C2398" s="18" t="s">
        <v>3634</v>
      </c>
      <c r="D2398" s="18"/>
      <c r="E2398" s="18"/>
      <c r="F2398" s="18" t="s">
        <v>22</v>
      </c>
      <c r="G2398" s="19">
        <f>VLOOKUP(B2398,[1]Sheet1!$B$1:$G$65536,6,0)</f>
        <v>45.1733333333333</v>
      </c>
      <c r="H2398" s="18"/>
      <c r="I2398" s="42" t="s">
        <v>62</v>
      </c>
      <c r="J2398" s="41"/>
      <c r="K2398" s="7" t="s">
        <v>16</v>
      </c>
    </row>
    <row r="2399" s="1" customFormat="1" spans="1:11">
      <c r="A2399" s="16" t="s">
        <v>98</v>
      </c>
      <c r="B2399" s="20">
        <v>310701017</v>
      </c>
      <c r="C2399" s="18" t="s">
        <v>3635</v>
      </c>
      <c r="D2399" s="18"/>
      <c r="E2399" s="18"/>
      <c r="F2399" s="18" t="s">
        <v>22</v>
      </c>
      <c r="G2399" s="29">
        <f>ROUNDDOWN(VLOOKUP(B2399,[1]Sheet1!$B$1:$G$65536,6,0),0)</f>
        <v>135</v>
      </c>
      <c r="H2399" s="18"/>
      <c r="I2399" s="42" t="s">
        <v>62</v>
      </c>
      <c r="J2399" s="41"/>
      <c r="K2399" s="7" t="s">
        <v>16</v>
      </c>
    </row>
    <row r="2400" s="1" customFormat="1" ht="28.5" spans="1:11">
      <c r="A2400" s="16" t="s">
        <v>98</v>
      </c>
      <c r="B2400" s="20">
        <v>310701018</v>
      </c>
      <c r="C2400" s="18" t="s">
        <v>3636</v>
      </c>
      <c r="D2400" s="18" t="s">
        <v>3637</v>
      </c>
      <c r="E2400" s="18"/>
      <c r="F2400" s="18" t="s">
        <v>22</v>
      </c>
      <c r="G2400" s="19">
        <f>VLOOKUP(B2400,[1]Sheet1!$B$1:$G$65536,6,0)</f>
        <v>64.92</v>
      </c>
      <c r="H2400" s="18"/>
      <c r="I2400" s="42" t="s">
        <v>62</v>
      </c>
      <c r="J2400" s="41"/>
      <c r="K2400" s="7" t="s">
        <v>16</v>
      </c>
    </row>
    <row r="2401" s="1" customFormat="1" ht="28.5" spans="1:11">
      <c r="A2401" s="16" t="s">
        <v>98</v>
      </c>
      <c r="B2401" s="20">
        <v>310701019</v>
      </c>
      <c r="C2401" s="18" t="s">
        <v>3638</v>
      </c>
      <c r="D2401" s="18"/>
      <c r="E2401" s="18"/>
      <c r="F2401" s="18" t="s">
        <v>22</v>
      </c>
      <c r="G2401" s="19">
        <f>VLOOKUP(B2401,[1]Sheet1!$B$1:$G$65536,6,0)</f>
        <v>23.7033333333333</v>
      </c>
      <c r="H2401" s="18"/>
      <c r="I2401" s="42" t="s">
        <v>62</v>
      </c>
      <c r="J2401" s="41"/>
      <c r="K2401" s="7" t="s">
        <v>16</v>
      </c>
    </row>
    <row r="2402" s="1" customFormat="1" ht="28.5" spans="1:11">
      <c r="A2402" s="16" t="s">
        <v>98</v>
      </c>
      <c r="B2402" s="20">
        <v>310701020</v>
      </c>
      <c r="C2402" s="18" t="s">
        <v>3639</v>
      </c>
      <c r="D2402" s="18" t="s">
        <v>3640</v>
      </c>
      <c r="E2402" s="18"/>
      <c r="F2402" s="18" t="s">
        <v>22</v>
      </c>
      <c r="G2402" s="19">
        <f>VLOOKUP(B2402,[1]Sheet1!$B$1:$G$65536,6,0)</f>
        <v>45.1733333333333</v>
      </c>
      <c r="H2402" s="18"/>
      <c r="I2402" s="42" t="s">
        <v>62</v>
      </c>
      <c r="J2402" s="41"/>
      <c r="K2402" s="7" t="s">
        <v>16</v>
      </c>
    </row>
    <row r="2403" s="1" customFormat="1" spans="1:11">
      <c r="A2403" s="16" t="s">
        <v>98</v>
      </c>
      <c r="B2403" s="20">
        <v>310701021</v>
      </c>
      <c r="C2403" s="18" t="s">
        <v>3641</v>
      </c>
      <c r="D2403" s="18" t="s">
        <v>3642</v>
      </c>
      <c r="E2403" s="18"/>
      <c r="F2403" s="18" t="s">
        <v>22</v>
      </c>
      <c r="G2403" s="19">
        <f>VLOOKUP(B2403,[1]Sheet1!$B$1:$G$65536,6,0)</f>
        <v>95.765</v>
      </c>
      <c r="H2403" s="18"/>
      <c r="I2403" s="42" t="s">
        <v>62</v>
      </c>
      <c r="J2403" s="41"/>
      <c r="K2403" s="7" t="s">
        <v>16</v>
      </c>
    </row>
    <row r="2404" s="2" customFormat="1" ht="67" customHeight="1" spans="1:11">
      <c r="A2404" s="71" t="s">
        <v>98</v>
      </c>
      <c r="B2404" s="25">
        <v>310701022</v>
      </c>
      <c r="C2404" s="26" t="s">
        <v>3643</v>
      </c>
      <c r="D2404" s="25" t="s">
        <v>3644</v>
      </c>
      <c r="E2404" s="26" t="s">
        <v>3645</v>
      </c>
      <c r="F2404" s="26" t="s">
        <v>95</v>
      </c>
      <c r="G2404" s="85">
        <v>1</v>
      </c>
      <c r="H2404" s="26" t="s">
        <v>3646</v>
      </c>
      <c r="I2404" s="7" t="s">
        <v>62</v>
      </c>
      <c r="J2404" s="45"/>
      <c r="K2404" s="48" t="s">
        <v>223</v>
      </c>
    </row>
    <row r="2405" s="1" customFormat="1" ht="71.25" spans="1:11">
      <c r="A2405" s="16" t="s">
        <v>98</v>
      </c>
      <c r="B2405" s="20">
        <v>310701023</v>
      </c>
      <c r="C2405" s="18" t="s">
        <v>3647</v>
      </c>
      <c r="D2405" s="18"/>
      <c r="E2405" s="18" t="s">
        <v>3648</v>
      </c>
      <c r="F2405" s="18" t="s">
        <v>22</v>
      </c>
      <c r="G2405" s="29">
        <f>ROUNDDOWN(VLOOKUP(B2405,[1]Sheet1!$B$1:$G$65536,6,0),0)</f>
        <v>190</v>
      </c>
      <c r="H2405" s="18"/>
      <c r="I2405" s="42" t="s">
        <v>44</v>
      </c>
      <c r="J2405" s="41"/>
      <c r="K2405" s="7" t="s">
        <v>16</v>
      </c>
    </row>
    <row r="2406" s="1" customFormat="1" ht="57" spans="1:11">
      <c r="A2406" s="16" t="s">
        <v>98</v>
      </c>
      <c r="B2406" s="20">
        <v>310701024</v>
      </c>
      <c r="C2406" s="18" t="s">
        <v>3649</v>
      </c>
      <c r="D2406" s="18"/>
      <c r="E2406" s="18" t="s">
        <v>3650</v>
      </c>
      <c r="F2406" s="18" t="s">
        <v>95</v>
      </c>
      <c r="G2406" s="19">
        <f>VLOOKUP(B2406,[1]Sheet1!$B$1:$G$65536,6,0)</f>
        <v>10.9166666666667</v>
      </c>
      <c r="H2406" s="18" t="s">
        <v>3651</v>
      </c>
      <c r="I2406" s="42" t="s">
        <v>62</v>
      </c>
      <c r="J2406" s="41"/>
      <c r="K2406" s="7" t="s">
        <v>16</v>
      </c>
    </row>
    <row r="2407" s="1" customFormat="1" ht="28.5" spans="1:11">
      <c r="A2407" s="16" t="s">
        <v>98</v>
      </c>
      <c r="B2407" s="20">
        <v>310701025</v>
      </c>
      <c r="C2407" s="18" t="s">
        <v>3652</v>
      </c>
      <c r="D2407" s="18"/>
      <c r="E2407" s="18" t="s">
        <v>3653</v>
      </c>
      <c r="F2407" s="18" t="s">
        <v>95</v>
      </c>
      <c r="G2407" s="19">
        <f>VLOOKUP(B2407,[1]Sheet1!$B$1:$G$65536,6,0)</f>
        <v>10.1983333333333</v>
      </c>
      <c r="H2407" s="18" t="s">
        <v>3651</v>
      </c>
      <c r="I2407" s="42" t="s">
        <v>62</v>
      </c>
      <c r="J2407" s="41"/>
      <c r="K2407" s="7" t="s">
        <v>16</v>
      </c>
    </row>
    <row r="2408" s="1" customFormat="1" spans="1:11">
      <c r="A2408" s="16" t="s">
        <v>98</v>
      </c>
      <c r="B2408" s="20">
        <v>310701026</v>
      </c>
      <c r="C2408" s="18" t="s">
        <v>3654</v>
      </c>
      <c r="D2408" s="18" t="s">
        <v>194</v>
      </c>
      <c r="E2408" s="18"/>
      <c r="F2408" s="18" t="s">
        <v>22</v>
      </c>
      <c r="G2408" s="19">
        <f>VLOOKUP(B2408,[1]Sheet1!$B$1:$G$65536,6,0)</f>
        <v>16.536</v>
      </c>
      <c r="H2408" s="18"/>
      <c r="I2408" s="42" t="s">
        <v>62</v>
      </c>
      <c r="J2408" s="41"/>
      <c r="K2408" s="7" t="s">
        <v>16</v>
      </c>
    </row>
    <row r="2409" s="1" customFormat="1" ht="42.75" spans="1:16371">
      <c r="A2409" s="16" t="s">
        <v>98</v>
      </c>
      <c r="B2409" s="20">
        <v>310701027</v>
      </c>
      <c r="C2409" s="18" t="s">
        <v>3655</v>
      </c>
      <c r="D2409" s="18"/>
      <c r="E2409" s="18"/>
      <c r="F2409" s="18" t="s">
        <v>95</v>
      </c>
      <c r="G2409" s="19"/>
      <c r="H2409" s="18"/>
      <c r="I2409" s="42" t="s">
        <v>24</v>
      </c>
      <c r="J2409" s="41"/>
      <c r="K2409" s="7" t="s">
        <v>162</v>
      </c>
      <c r="XCS2409" s="8"/>
      <c r="XCT2409" s="8"/>
      <c r="XCU2409" s="8"/>
      <c r="XCV2409" s="8"/>
      <c r="XCW2409" s="8"/>
      <c r="XCX2409" s="8"/>
      <c r="XCY2409" s="8"/>
      <c r="XCZ2409" s="8"/>
      <c r="XDA2409" s="8"/>
      <c r="XDB2409" s="8"/>
      <c r="XDC2409" s="8"/>
      <c r="XDD2409" s="8"/>
      <c r="XDE2409" s="8"/>
      <c r="XDF2409" s="8"/>
      <c r="XDG2409" s="8"/>
      <c r="XDH2409" s="8"/>
      <c r="XDI2409" s="8"/>
      <c r="XDJ2409" s="8"/>
      <c r="XDK2409" s="8"/>
      <c r="XDL2409" s="8"/>
      <c r="XDM2409" s="8"/>
      <c r="XDN2409" s="8"/>
      <c r="XDO2409" s="8"/>
      <c r="XDP2409" s="8"/>
      <c r="XDQ2409" s="8"/>
      <c r="XDR2409" s="8"/>
      <c r="XDS2409" s="8"/>
      <c r="XDT2409" s="8"/>
      <c r="XDU2409" s="8"/>
      <c r="XDV2409" s="8"/>
      <c r="XDW2409" s="8"/>
      <c r="XDX2409" s="8"/>
      <c r="XDY2409" s="8"/>
      <c r="XDZ2409" s="8"/>
      <c r="XEA2409" s="8"/>
      <c r="XEB2409" s="8"/>
      <c r="XEC2409" s="8"/>
      <c r="XED2409" s="8"/>
      <c r="XEE2409" s="8"/>
      <c r="XEF2409" s="8"/>
      <c r="XEG2409" s="8"/>
      <c r="XEH2409" s="8"/>
      <c r="XEI2409" s="8"/>
      <c r="XEJ2409" s="8"/>
      <c r="XEK2409" s="8"/>
      <c r="XEL2409" s="8"/>
      <c r="XEM2409" s="8"/>
      <c r="XEN2409" s="8"/>
      <c r="XEO2409" s="8"/>
      <c r="XEP2409" s="8"/>
      <c r="XEQ2409" s="8"/>
    </row>
    <row r="2410" s="1" customFormat="1" ht="28.5" spans="1:11">
      <c r="A2410" s="16" t="s">
        <v>98</v>
      </c>
      <c r="B2410" s="20">
        <v>310701028</v>
      </c>
      <c r="C2410" s="18" t="s">
        <v>3656</v>
      </c>
      <c r="D2410" s="18"/>
      <c r="E2410" s="18"/>
      <c r="F2410" s="18" t="s">
        <v>586</v>
      </c>
      <c r="G2410" s="19">
        <f>VLOOKUP(B2410,[1]Sheet1!$B$1:$G$65536,6,0)</f>
        <v>7.53333333333333</v>
      </c>
      <c r="H2410" s="18"/>
      <c r="I2410" s="42" t="s">
        <v>62</v>
      </c>
      <c r="J2410" s="41"/>
      <c r="K2410" s="7" t="s">
        <v>16</v>
      </c>
    </row>
    <row r="2411" s="1" customFormat="1" ht="28.5" spans="1:11">
      <c r="A2411" s="16" t="s">
        <v>98</v>
      </c>
      <c r="B2411" s="20">
        <v>310701029</v>
      </c>
      <c r="C2411" s="18" t="s">
        <v>3657</v>
      </c>
      <c r="D2411" s="18"/>
      <c r="E2411" s="18"/>
      <c r="F2411" s="18" t="s">
        <v>22</v>
      </c>
      <c r="G2411" s="19">
        <f>VLOOKUP(B2411,[1]Sheet1!$B$1:$G$65536,6,0)</f>
        <v>8.26</v>
      </c>
      <c r="H2411" s="18"/>
      <c r="I2411" s="42" t="s">
        <v>62</v>
      </c>
      <c r="J2411" s="41" t="s">
        <v>476</v>
      </c>
      <c r="K2411" s="7" t="s">
        <v>16</v>
      </c>
    </row>
    <row r="2412" s="1" customFormat="1" spans="1:11">
      <c r="A2412" s="16" t="s">
        <v>98</v>
      </c>
      <c r="B2412" s="20">
        <v>310701030</v>
      </c>
      <c r="C2412" s="18" t="s">
        <v>3609</v>
      </c>
      <c r="D2412" s="18" t="s">
        <v>3658</v>
      </c>
      <c r="E2412" s="18"/>
      <c r="F2412" s="18" t="s">
        <v>22</v>
      </c>
      <c r="G2412" s="19">
        <f>VLOOKUP(B2412,[1]Sheet1!$B$1:$G$65536,6,0)</f>
        <v>27.1966666666667</v>
      </c>
      <c r="H2412" s="18"/>
      <c r="I2412" s="42" t="s">
        <v>44</v>
      </c>
      <c r="J2412" s="41"/>
      <c r="K2412" s="7" t="s">
        <v>16</v>
      </c>
    </row>
    <row r="2413" s="1" customFormat="1" spans="1:11">
      <c r="A2413" s="16" t="s">
        <v>98</v>
      </c>
      <c r="B2413" s="20">
        <v>310701031</v>
      </c>
      <c r="C2413" s="18" t="s">
        <v>3609</v>
      </c>
      <c r="D2413" s="18" t="s">
        <v>3659</v>
      </c>
      <c r="E2413" s="18"/>
      <c r="F2413" s="18" t="s">
        <v>22</v>
      </c>
      <c r="G2413" s="19">
        <f>VLOOKUP(B2413,[1]Sheet1!$B$1:$G$65536,6,0)</f>
        <v>33.6133333333333</v>
      </c>
      <c r="H2413" s="18"/>
      <c r="I2413" s="42" t="s">
        <v>44</v>
      </c>
      <c r="J2413" s="41"/>
      <c r="K2413" s="7" t="s">
        <v>16</v>
      </c>
    </row>
    <row r="2414" s="1" customFormat="1" ht="28.5" spans="1:11">
      <c r="A2414" s="16" t="s">
        <v>98</v>
      </c>
      <c r="B2414" s="20">
        <v>310701038</v>
      </c>
      <c r="C2414" s="18" t="s">
        <v>3660</v>
      </c>
      <c r="D2414" s="18" t="s">
        <v>3661</v>
      </c>
      <c r="E2414" s="18"/>
      <c r="F2414" s="18" t="s">
        <v>22</v>
      </c>
      <c r="G2414" s="19">
        <f>VLOOKUP(B2414,[1]Sheet1!$B$1:$G$65536,6,0)</f>
        <v>62.8666666666667</v>
      </c>
      <c r="H2414" s="18"/>
      <c r="I2414" s="42" t="s">
        <v>24</v>
      </c>
      <c r="J2414" s="41"/>
      <c r="K2414" s="7" t="s">
        <v>16</v>
      </c>
    </row>
    <row r="2415" s="1" customFormat="1" ht="156.75" spans="1:11">
      <c r="A2415" s="16" t="s">
        <v>98</v>
      </c>
      <c r="B2415" s="20">
        <v>310701039</v>
      </c>
      <c r="C2415" s="18" t="s">
        <v>3662</v>
      </c>
      <c r="D2415" s="18" t="s">
        <v>3663</v>
      </c>
      <c r="E2415" s="18"/>
      <c r="F2415" s="18" t="s">
        <v>22</v>
      </c>
      <c r="G2415" s="29">
        <f>ROUNDDOWN(VLOOKUP(B2415,[1]Sheet1!$B$1:$G$65536,6,0),0)</f>
        <v>125</v>
      </c>
      <c r="H2415" s="18"/>
      <c r="I2415" s="42" t="s">
        <v>44</v>
      </c>
      <c r="J2415" s="41"/>
      <c r="K2415" s="7" t="s">
        <v>16</v>
      </c>
    </row>
    <row r="2416" s="1" customFormat="1" ht="156.75" spans="1:11">
      <c r="A2416" s="16" t="s">
        <v>98</v>
      </c>
      <c r="B2416" s="20">
        <v>310701040</v>
      </c>
      <c r="C2416" s="18" t="s">
        <v>3664</v>
      </c>
      <c r="D2416" s="18" t="s">
        <v>3665</v>
      </c>
      <c r="E2416" s="18"/>
      <c r="F2416" s="18" t="s">
        <v>22</v>
      </c>
      <c r="G2416" s="19">
        <f>VLOOKUP(B2416,[1]Sheet1!$B$1:$G$65536,6,0)</f>
        <v>41.7266666666667</v>
      </c>
      <c r="H2416" s="18"/>
      <c r="I2416" s="42" t="s">
        <v>62</v>
      </c>
      <c r="J2416" s="41"/>
      <c r="K2416" s="7" t="s">
        <v>16</v>
      </c>
    </row>
    <row r="2417" s="1" customFormat="1" ht="28.5" spans="1:11">
      <c r="A2417" s="16" t="s">
        <v>98</v>
      </c>
      <c r="B2417" s="20" t="s">
        <v>3666</v>
      </c>
      <c r="C2417" s="18" t="s">
        <v>3667</v>
      </c>
      <c r="D2417" s="18" t="s">
        <v>3616</v>
      </c>
      <c r="E2417" s="18"/>
      <c r="F2417" s="18" t="s">
        <v>22</v>
      </c>
      <c r="G2417" s="29">
        <f>ROUNDDOWN(VLOOKUP(B2417,[1]Sheet1!$B$1:$G$65536,6,0),0)</f>
        <v>128</v>
      </c>
      <c r="H2417" s="18"/>
      <c r="I2417" s="42" t="s">
        <v>44</v>
      </c>
      <c r="J2417" s="41"/>
      <c r="K2417" s="7" t="s">
        <v>16</v>
      </c>
    </row>
    <row r="2418" s="1" customFormat="1" ht="28.5" spans="1:11">
      <c r="A2418" s="16" t="s">
        <v>98</v>
      </c>
      <c r="B2418" s="20" t="s">
        <v>3668</v>
      </c>
      <c r="C2418" s="18" t="s">
        <v>3669</v>
      </c>
      <c r="D2418" s="18"/>
      <c r="E2418" s="18"/>
      <c r="F2418" s="18" t="s">
        <v>95</v>
      </c>
      <c r="G2418" s="19">
        <f>VLOOKUP(B2418,[1]Sheet1!$B$1:$G$65536,6,0)</f>
        <v>8.62</v>
      </c>
      <c r="H2418" s="18"/>
      <c r="I2418" s="42" t="s">
        <v>62</v>
      </c>
      <c r="J2418" s="41"/>
      <c r="K2418" s="7" t="s">
        <v>16</v>
      </c>
    </row>
    <row r="2419" s="1" customFormat="1" ht="28.5" spans="1:11">
      <c r="A2419" s="16" t="s">
        <v>98</v>
      </c>
      <c r="B2419" s="20" t="s">
        <v>3670</v>
      </c>
      <c r="C2419" s="18" t="s">
        <v>3671</v>
      </c>
      <c r="D2419" s="18"/>
      <c r="E2419" s="18"/>
      <c r="F2419" s="18" t="s">
        <v>95</v>
      </c>
      <c r="G2419" s="19">
        <f>VLOOKUP(B2419,[1]Sheet1!$B$1:$G$65536,6,0)</f>
        <v>8.62</v>
      </c>
      <c r="H2419" s="18"/>
      <c r="I2419" s="42" t="s">
        <v>62</v>
      </c>
      <c r="J2419" s="41"/>
      <c r="K2419" s="7" t="s">
        <v>16</v>
      </c>
    </row>
    <row r="2420" s="1" customFormat="1" ht="28.5" spans="1:11">
      <c r="A2420" s="16" t="s">
        <v>98</v>
      </c>
      <c r="B2420" s="20" t="s">
        <v>3672</v>
      </c>
      <c r="C2420" s="18" t="s">
        <v>3673</v>
      </c>
      <c r="D2420" s="18" t="s">
        <v>3674</v>
      </c>
      <c r="E2420" s="18"/>
      <c r="F2420" s="18" t="s">
        <v>22</v>
      </c>
      <c r="G2420" s="19">
        <f>VLOOKUP(B2420,[1]Sheet1!$B$1:$G$65536,6,0)</f>
        <v>70.66</v>
      </c>
      <c r="H2420" s="18"/>
      <c r="I2420" s="42" t="s">
        <v>62</v>
      </c>
      <c r="J2420" s="41"/>
      <c r="K2420" s="7" t="s">
        <v>16</v>
      </c>
    </row>
    <row r="2421" s="1" customFormat="1" spans="1:11">
      <c r="A2421" s="16" t="s">
        <v>98</v>
      </c>
      <c r="B2421" s="20" t="s">
        <v>3675</v>
      </c>
      <c r="C2421" s="18" t="s">
        <v>3676</v>
      </c>
      <c r="D2421" s="18" t="s">
        <v>3677</v>
      </c>
      <c r="E2421" s="18"/>
      <c r="F2421" s="18" t="s">
        <v>22</v>
      </c>
      <c r="G2421" s="19">
        <f>VLOOKUP(B2421,[1]Sheet1!$B$1:$G$65536,6,0)</f>
        <v>59.06</v>
      </c>
      <c r="H2421" s="18"/>
      <c r="I2421" s="42" t="s">
        <v>62</v>
      </c>
      <c r="J2421" s="41"/>
      <c r="K2421" s="7" t="s">
        <v>16</v>
      </c>
    </row>
    <row r="2422" s="1" customFormat="1" ht="57" spans="1:11">
      <c r="A2422" s="16" t="s">
        <v>98</v>
      </c>
      <c r="B2422" s="20" t="s">
        <v>3678</v>
      </c>
      <c r="C2422" s="18" t="s">
        <v>3679</v>
      </c>
      <c r="D2422" s="18" t="s">
        <v>3680</v>
      </c>
      <c r="E2422" s="18"/>
      <c r="F2422" s="18" t="s">
        <v>22</v>
      </c>
      <c r="G2422" s="19">
        <f>VLOOKUP(B2422,[1]Sheet1!$B$1:$G$65536,6,0)</f>
        <v>26.41</v>
      </c>
      <c r="H2422" s="18"/>
      <c r="I2422" s="42" t="s">
        <v>62</v>
      </c>
      <c r="J2422" s="41"/>
      <c r="K2422" s="7" t="s">
        <v>16</v>
      </c>
    </row>
    <row r="2423" s="1" customFormat="1" ht="42.75" spans="1:11">
      <c r="A2423" s="16"/>
      <c r="B2423" s="20">
        <v>310702</v>
      </c>
      <c r="C2423" s="18" t="s">
        <v>3681</v>
      </c>
      <c r="D2423" s="18" t="s">
        <v>3682</v>
      </c>
      <c r="E2423" s="18"/>
      <c r="F2423" s="18"/>
      <c r="G2423" s="19"/>
      <c r="H2423" s="18"/>
      <c r="I2423" s="42"/>
      <c r="J2423" s="41"/>
      <c r="K2423" s="7" t="s">
        <v>16</v>
      </c>
    </row>
    <row r="2424" s="1" customFormat="1" ht="114" spans="1:11">
      <c r="A2424" s="16" t="s">
        <v>98</v>
      </c>
      <c r="B2424" s="20">
        <v>310702001</v>
      </c>
      <c r="C2424" s="18" t="s">
        <v>3683</v>
      </c>
      <c r="D2424" s="18" t="s">
        <v>3684</v>
      </c>
      <c r="E2424" s="18" t="s">
        <v>3685</v>
      </c>
      <c r="F2424" s="18" t="s">
        <v>22</v>
      </c>
      <c r="G2424" s="29">
        <f>ROUNDDOWN(VLOOKUP(B2424,[1]Sheet1!$B$1:$G$65536,6,0),0)</f>
        <v>753</v>
      </c>
      <c r="H2424" s="18" t="s">
        <v>3686</v>
      </c>
      <c r="I2424" s="42" t="s">
        <v>44</v>
      </c>
      <c r="J2424" s="41" t="s">
        <v>476</v>
      </c>
      <c r="K2424" s="7" t="s">
        <v>16</v>
      </c>
    </row>
    <row r="2425" s="1" customFormat="1" ht="28.5" spans="1:11">
      <c r="A2425" s="16" t="s">
        <v>98</v>
      </c>
      <c r="B2425" s="20">
        <v>310702002</v>
      </c>
      <c r="C2425" s="18" t="s">
        <v>3687</v>
      </c>
      <c r="D2425" s="18"/>
      <c r="E2425" s="18" t="s">
        <v>3688</v>
      </c>
      <c r="F2425" s="18" t="s">
        <v>22</v>
      </c>
      <c r="G2425" s="29">
        <f>ROUNDDOWN(VLOOKUP(B2425,[1]Sheet1!$B$1:$G$65536,6,0),0)</f>
        <v>521</v>
      </c>
      <c r="H2425" s="18"/>
      <c r="I2425" s="42" t="s">
        <v>44</v>
      </c>
      <c r="J2425" s="41"/>
      <c r="K2425" s="7" t="s">
        <v>16</v>
      </c>
    </row>
    <row r="2426" s="1" customFormat="1" spans="1:11">
      <c r="A2426" s="16" t="s">
        <v>78</v>
      </c>
      <c r="B2426" s="20">
        <v>310702003</v>
      </c>
      <c r="C2426" s="18" t="s">
        <v>3689</v>
      </c>
      <c r="D2426" s="18"/>
      <c r="E2426" s="18" t="s">
        <v>3690</v>
      </c>
      <c r="F2426" s="18" t="s">
        <v>22</v>
      </c>
      <c r="G2426" s="29">
        <f>ROUNDDOWN(VLOOKUP(B2426,[1]Sheet1!$B$1:$G$65536,6,0),0)</f>
        <v>3293</v>
      </c>
      <c r="H2426" s="18"/>
      <c r="I2426" s="42" t="s">
        <v>44</v>
      </c>
      <c r="J2426" s="41"/>
      <c r="K2426" s="7" t="s">
        <v>16</v>
      </c>
    </row>
    <row r="2427" s="1" customFormat="1" ht="42.75" spans="1:16371">
      <c r="A2427" s="16" t="s">
        <v>78</v>
      </c>
      <c r="B2427" s="20">
        <v>3107020031</v>
      </c>
      <c r="C2427" s="18" t="s">
        <v>3691</v>
      </c>
      <c r="D2427" s="18" t="s">
        <v>3692</v>
      </c>
      <c r="E2427" s="18" t="s">
        <v>3690</v>
      </c>
      <c r="F2427" s="18" t="s">
        <v>22</v>
      </c>
      <c r="G2427" s="29"/>
      <c r="H2427" s="18"/>
      <c r="I2427" s="42" t="s">
        <v>44</v>
      </c>
      <c r="J2427" s="41"/>
      <c r="K2427" s="7" t="s">
        <v>162</v>
      </c>
      <c r="XCS2427" s="8"/>
      <c r="XCT2427" s="8"/>
      <c r="XCU2427" s="8"/>
      <c r="XCV2427" s="8"/>
      <c r="XCW2427" s="8"/>
      <c r="XCX2427" s="8"/>
      <c r="XCY2427" s="8"/>
      <c r="XCZ2427" s="8"/>
      <c r="XDA2427" s="8"/>
      <c r="XDB2427" s="8"/>
      <c r="XDC2427" s="8"/>
      <c r="XDD2427" s="8"/>
      <c r="XDE2427" s="8"/>
      <c r="XDF2427" s="8"/>
      <c r="XDG2427" s="8"/>
      <c r="XDH2427" s="8"/>
      <c r="XDI2427" s="8"/>
      <c r="XDJ2427" s="8"/>
      <c r="XDK2427" s="8"/>
      <c r="XDL2427" s="8"/>
      <c r="XDM2427" s="8"/>
      <c r="XDN2427" s="8"/>
      <c r="XDO2427" s="8"/>
      <c r="XDP2427" s="8"/>
      <c r="XDQ2427" s="8"/>
      <c r="XDR2427" s="8"/>
      <c r="XDS2427" s="8"/>
      <c r="XDT2427" s="8"/>
      <c r="XDU2427" s="8"/>
      <c r="XDV2427" s="8"/>
      <c r="XDW2427" s="8"/>
      <c r="XDX2427" s="8"/>
      <c r="XDY2427" s="8"/>
      <c r="XDZ2427" s="8"/>
      <c r="XEA2427" s="8"/>
      <c r="XEB2427" s="8"/>
      <c r="XEC2427" s="8"/>
      <c r="XED2427" s="8"/>
      <c r="XEE2427" s="8"/>
      <c r="XEF2427" s="8"/>
      <c r="XEG2427" s="8"/>
      <c r="XEH2427" s="8"/>
      <c r="XEI2427" s="8"/>
      <c r="XEJ2427" s="8"/>
      <c r="XEK2427" s="8"/>
      <c r="XEL2427" s="8"/>
      <c r="XEM2427" s="8"/>
      <c r="XEN2427" s="8"/>
      <c r="XEO2427" s="8"/>
      <c r="XEP2427" s="8"/>
      <c r="XEQ2427" s="8"/>
    </row>
    <row r="2428" s="1" customFormat="1" ht="28.5" spans="1:11">
      <c r="A2428" s="16" t="s">
        <v>78</v>
      </c>
      <c r="B2428" s="20">
        <v>310702004</v>
      </c>
      <c r="C2428" s="18" t="s">
        <v>3693</v>
      </c>
      <c r="D2428" s="18"/>
      <c r="E2428" s="18" t="s">
        <v>3694</v>
      </c>
      <c r="F2428" s="18" t="s">
        <v>22</v>
      </c>
      <c r="G2428" s="29">
        <f>ROUNDDOWN(VLOOKUP(B2428,[1]Sheet1!$B$1:$G$65536,6,0),0)</f>
        <v>815</v>
      </c>
      <c r="H2428" s="18"/>
      <c r="I2428" s="42" t="s">
        <v>44</v>
      </c>
      <c r="J2428" s="41"/>
      <c r="K2428" s="7" t="s">
        <v>16</v>
      </c>
    </row>
    <row r="2429" s="1" customFormat="1" spans="1:11">
      <c r="A2429" s="16" t="s">
        <v>78</v>
      </c>
      <c r="B2429" s="20">
        <v>310702005</v>
      </c>
      <c r="C2429" s="18" t="s">
        <v>3695</v>
      </c>
      <c r="D2429" s="18"/>
      <c r="E2429" s="18"/>
      <c r="F2429" s="18" t="s">
        <v>95</v>
      </c>
      <c r="G2429" s="19">
        <f>VLOOKUP(B2429,[1]Sheet1!$B$1:$G$65536,6,0)</f>
        <v>10.2916666666667</v>
      </c>
      <c r="H2429" s="18"/>
      <c r="I2429" s="42" t="s">
        <v>44</v>
      </c>
      <c r="J2429" s="41"/>
      <c r="K2429" s="7" t="s">
        <v>16</v>
      </c>
    </row>
    <row r="2430" s="1" customFormat="1" ht="228" spans="1:16371">
      <c r="A2430" s="24" t="s">
        <v>78</v>
      </c>
      <c r="B2430" s="55">
        <v>310702006</v>
      </c>
      <c r="C2430" s="28" t="s">
        <v>3696</v>
      </c>
      <c r="D2430" s="26" t="s">
        <v>3697</v>
      </c>
      <c r="E2430" s="28" t="s">
        <v>3698</v>
      </c>
      <c r="F2430" s="18" t="s">
        <v>22</v>
      </c>
      <c r="G2430" s="7">
        <v>1207</v>
      </c>
      <c r="H2430" s="26"/>
      <c r="I2430" s="7" t="s">
        <v>3590</v>
      </c>
      <c r="J2430" s="91"/>
      <c r="K2430" s="7" t="s">
        <v>223</v>
      </c>
      <c r="XCS2430" s="8"/>
      <c r="XCT2430" s="8"/>
      <c r="XCU2430" s="8"/>
      <c r="XCV2430" s="8"/>
      <c r="XCW2430" s="8"/>
      <c r="XCX2430" s="8"/>
      <c r="XCY2430" s="8"/>
      <c r="XCZ2430" s="8"/>
      <c r="XDA2430" s="8"/>
      <c r="XDB2430" s="8"/>
      <c r="XDC2430" s="8"/>
      <c r="XDD2430" s="8"/>
      <c r="XDE2430" s="8"/>
      <c r="XDF2430" s="8"/>
      <c r="XDG2430" s="8"/>
      <c r="XDH2430" s="8"/>
      <c r="XDI2430" s="8"/>
      <c r="XDJ2430" s="8"/>
      <c r="XDK2430" s="8"/>
      <c r="XDL2430" s="8"/>
      <c r="XDM2430" s="8"/>
      <c r="XDN2430" s="8"/>
      <c r="XDO2430" s="8"/>
      <c r="XDP2430" s="8"/>
      <c r="XDQ2430" s="8"/>
      <c r="XDR2430" s="8"/>
      <c r="XDS2430" s="8"/>
      <c r="XDT2430" s="8"/>
      <c r="XDU2430" s="8"/>
      <c r="XDV2430" s="8"/>
      <c r="XDW2430" s="8"/>
      <c r="XDX2430" s="8"/>
      <c r="XDY2430" s="8"/>
      <c r="XDZ2430" s="8"/>
      <c r="XEA2430" s="8"/>
      <c r="XEB2430" s="8"/>
      <c r="XEC2430" s="8"/>
      <c r="XED2430" s="8"/>
      <c r="XEE2430" s="8"/>
      <c r="XEF2430" s="8"/>
      <c r="XEG2430" s="8"/>
      <c r="XEH2430" s="8"/>
      <c r="XEI2430" s="8"/>
      <c r="XEJ2430" s="8"/>
      <c r="XEK2430" s="8"/>
      <c r="XEL2430" s="8"/>
      <c r="XEM2430" s="8"/>
      <c r="XEN2430" s="8"/>
      <c r="XEO2430" s="8"/>
      <c r="XEP2430" s="8"/>
      <c r="XEQ2430" s="8"/>
    </row>
    <row r="2431" s="1" customFormat="1" ht="42.75" spans="1:11">
      <c r="A2431" s="16" t="s">
        <v>78</v>
      </c>
      <c r="B2431" s="20">
        <v>310702007</v>
      </c>
      <c r="C2431" s="18" t="s">
        <v>3699</v>
      </c>
      <c r="D2431" s="18" t="s">
        <v>3700</v>
      </c>
      <c r="E2431" s="18" t="s">
        <v>3701</v>
      </c>
      <c r="F2431" s="18" t="s">
        <v>22</v>
      </c>
      <c r="G2431" s="29">
        <f>ROUNDDOWN(VLOOKUP(B2431,[1]Sheet1!$B$1:$G$65536,6,0),0)</f>
        <v>1597</v>
      </c>
      <c r="H2431" s="18"/>
      <c r="I2431" s="42" t="s">
        <v>44</v>
      </c>
      <c r="J2431" s="41"/>
      <c r="K2431" s="7" t="s">
        <v>16</v>
      </c>
    </row>
    <row r="2432" s="1" customFormat="1" ht="28.5" spans="1:11">
      <c r="A2432" s="16" t="s">
        <v>78</v>
      </c>
      <c r="B2432" s="20">
        <v>310702008</v>
      </c>
      <c r="C2432" s="18" t="s">
        <v>3702</v>
      </c>
      <c r="D2432" s="18" t="s">
        <v>3703</v>
      </c>
      <c r="E2432" s="18" t="s">
        <v>3704</v>
      </c>
      <c r="F2432" s="18" t="s">
        <v>22</v>
      </c>
      <c r="G2432" s="29">
        <f>ROUNDDOWN(VLOOKUP(B2432,[1]Sheet1!$B$1:$G$65536,6,0),0)</f>
        <v>2446</v>
      </c>
      <c r="H2432" s="18"/>
      <c r="I2432" s="42" t="s">
        <v>44</v>
      </c>
      <c r="J2432" s="41"/>
      <c r="K2432" s="7" t="s">
        <v>16</v>
      </c>
    </row>
    <row r="2433" s="1" customFormat="1" ht="28.5" spans="1:11">
      <c r="A2433" s="16" t="s">
        <v>98</v>
      </c>
      <c r="B2433" s="20">
        <v>310702009</v>
      </c>
      <c r="C2433" s="18" t="s">
        <v>3705</v>
      </c>
      <c r="D2433" s="18"/>
      <c r="E2433" s="18"/>
      <c r="F2433" s="18" t="s">
        <v>22</v>
      </c>
      <c r="G2433" s="19">
        <f>VLOOKUP(B2433,[1]Sheet1!$B$1:$G$65536,6,0)</f>
        <v>38.6166666666667</v>
      </c>
      <c r="H2433" s="18"/>
      <c r="I2433" s="42" t="s">
        <v>24</v>
      </c>
      <c r="J2433" s="41"/>
      <c r="K2433" s="7" t="s">
        <v>16</v>
      </c>
    </row>
    <row r="2434" s="1" customFormat="1" ht="28.5" spans="1:11">
      <c r="A2434" s="16" t="s">
        <v>98</v>
      </c>
      <c r="B2434" s="20">
        <v>310702010</v>
      </c>
      <c r="C2434" s="18" t="s">
        <v>3706</v>
      </c>
      <c r="D2434" s="18" t="s">
        <v>3707</v>
      </c>
      <c r="E2434" s="18"/>
      <c r="F2434" s="18" t="s">
        <v>22</v>
      </c>
      <c r="G2434" s="19">
        <f>VLOOKUP(B2434,[1]Sheet1!$B$1:$G$65536,6,0)</f>
        <v>47.0833333333333</v>
      </c>
      <c r="H2434" s="18"/>
      <c r="I2434" s="42" t="s">
        <v>62</v>
      </c>
      <c r="J2434" s="41"/>
      <c r="K2434" s="7" t="s">
        <v>16</v>
      </c>
    </row>
    <row r="2435" s="1" customFormat="1" ht="28.5" spans="1:11">
      <c r="A2435" s="16" t="s">
        <v>98</v>
      </c>
      <c r="B2435" s="20">
        <v>310702011</v>
      </c>
      <c r="C2435" s="18" t="s">
        <v>3708</v>
      </c>
      <c r="D2435" s="18"/>
      <c r="E2435" s="18"/>
      <c r="F2435" s="18" t="s">
        <v>22</v>
      </c>
      <c r="G2435" s="19">
        <f>VLOOKUP(B2435,[1]Sheet1!$B$1:$G$65536,6,0)</f>
        <v>37.5</v>
      </c>
      <c r="H2435" s="18"/>
      <c r="I2435" s="42" t="s">
        <v>44</v>
      </c>
      <c r="J2435" s="41"/>
      <c r="K2435" s="7" t="s">
        <v>16</v>
      </c>
    </row>
    <row r="2436" s="1" customFormat="1" ht="28.5" spans="1:11">
      <c r="A2436" s="16" t="s">
        <v>78</v>
      </c>
      <c r="B2436" s="20">
        <v>310702012</v>
      </c>
      <c r="C2436" s="18" t="s">
        <v>3709</v>
      </c>
      <c r="D2436" s="18"/>
      <c r="E2436" s="18"/>
      <c r="F2436" s="18" t="s">
        <v>22</v>
      </c>
      <c r="G2436" s="19">
        <f>VLOOKUP(B2436,[1]Sheet1!$B$1:$G$65536,6,0)</f>
        <v>36.6333333333333</v>
      </c>
      <c r="H2436" s="18"/>
      <c r="I2436" s="42" t="s">
        <v>62</v>
      </c>
      <c r="J2436" s="41"/>
      <c r="K2436" s="7" t="s">
        <v>16</v>
      </c>
    </row>
    <row r="2437" s="1" customFormat="1" spans="1:11">
      <c r="A2437" s="16" t="s">
        <v>78</v>
      </c>
      <c r="B2437" s="20">
        <v>310702013</v>
      </c>
      <c r="C2437" s="18" t="s">
        <v>3710</v>
      </c>
      <c r="D2437" s="18"/>
      <c r="E2437" s="18"/>
      <c r="F2437" s="18" t="s">
        <v>22</v>
      </c>
      <c r="G2437" s="19">
        <f>VLOOKUP(B2437,[1]Sheet1!$B$1:$G$65536,6,0)</f>
        <v>81.82</v>
      </c>
      <c r="H2437" s="18"/>
      <c r="I2437" s="42" t="s">
        <v>62</v>
      </c>
      <c r="J2437" s="41"/>
      <c r="K2437" s="7" t="s">
        <v>16</v>
      </c>
    </row>
    <row r="2438" s="1" customFormat="1" ht="28.5" spans="1:11">
      <c r="A2438" s="16" t="s">
        <v>78</v>
      </c>
      <c r="B2438" s="20">
        <v>310702014</v>
      </c>
      <c r="C2438" s="18" t="s">
        <v>3711</v>
      </c>
      <c r="D2438" s="18" t="s">
        <v>3712</v>
      </c>
      <c r="E2438" s="18"/>
      <c r="F2438" s="18" t="s">
        <v>22</v>
      </c>
      <c r="G2438" s="19">
        <f>VLOOKUP(B2438,[1]Sheet1!$B$1:$G$65536,6,0)</f>
        <v>81.82</v>
      </c>
      <c r="H2438" s="18"/>
      <c r="I2438" s="42" t="s">
        <v>62</v>
      </c>
      <c r="J2438" s="41"/>
      <c r="K2438" s="7" t="s">
        <v>16</v>
      </c>
    </row>
    <row r="2439" s="1" customFormat="1" ht="28.5" spans="1:11">
      <c r="A2439" s="16" t="s">
        <v>78</v>
      </c>
      <c r="B2439" s="20">
        <v>310702015</v>
      </c>
      <c r="C2439" s="18" t="s">
        <v>3713</v>
      </c>
      <c r="D2439" s="18"/>
      <c r="E2439" s="18"/>
      <c r="F2439" s="18" t="s">
        <v>22</v>
      </c>
      <c r="G2439" s="29">
        <f>ROUNDDOWN(VLOOKUP(B2439,[1]Sheet1!$B$1:$G$65536,6,0),0)</f>
        <v>198</v>
      </c>
      <c r="H2439" s="18" t="s">
        <v>3714</v>
      </c>
      <c r="I2439" s="42" t="s">
        <v>62</v>
      </c>
      <c r="J2439" s="41"/>
      <c r="K2439" s="7" t="s">
        <v>16</v>
      </c>
    </row>
    <row r="2440" s="1" customFormat="1" spans="1:11">
      <c r="A2440" s="16" t="s">
        <v>78</v>
      </c>
      <c r="B2440" s="20">
        <v>310702016</v>
      </c>
      <c r="C2440" s="18" t="s">
        <v>3715</v>
      </c>
      <c r="D2440" s="18"/>
      <c r="E2440" s="18"/>
      <c r="F2440" s="18" t="s">
        <v>22</v>
      </c>
      <c r="G2440" s="19">
        <f>VLOOKUP(B2440,[1]Sheet1!$B$1:$G$65536,6,0)</f>
        <v>43.2</v>
      </c>
      <c r="H2440" s="18"/>
      <c r="I2440" s="42" t="s">
        <v>62</v>
      </c>
      <c r="J2440" s="41"/>
      <c r="K2440" s="7" t="s">
        <v>16</v>
      </c>
    </row>
    <row r="2441" s="1" customFormat="1" ht="42.75" spans="1:11">
      <c r="A2441" s="16" t="s">
        <v>78</v>
      </c>
      <c r="B2441" s="20">
        <v>310702017</v>
      </c>
      <c r="C2441" s="18" t="s">
        <v>3716</v>
      </c>
      <c r="D2441" s="18" t="s">
        <v>3717</v>
      </c>
      <c r="E2441" s="18" t="s">
        <v>3718</v>
      </c>
      <c r="F2441" s="18" t="s">
        <v>22</v>
      </c>
      <c r="G2441" s="29">
        <f>ROUNDDOWN(VLOOKUP(B2441,[1]Sheet1!$B$1:$G$65536,6,0),0)</f>
        <v>103</v>
      </c>
      <c r="H2441" s="18"/>
      <c r="I2441" s="42" t="s">
        <v>62</v>
      </c>
      <c r="J2441" s="41"/>
      <c r="K2441" s="7" t="s">
        <v>16</v>
      </c>
    </row>
    <row r="2442" s="1" customFormat="1" ht="128.25" spans="1:11">
      <c r="A2442" s="16" t="s">
        <v>78</v>
      </c>
      <c r="B2442" s="20">
        <v>310702018</v>
      </c>
      <c r="C2442" s="18" t="s">
        <v>3719</v>
      </c>
      <c r="D2442" s="18" t="s">
        <v>15</v>
      </c>
      <c r="E2442" s="18"/>
      <c r="F2442" s="18" t="s">
        <v>22</v>
      </c>
      <c r="G2442" s="19">
        <f>VLOOKUP(B2442,[1]Sheet1!$B$1:$G$65536,6,0)</f>
        <v>37.5</v>
      </c>
      <c r="H2442" s="18" t="s">
        <v>15</v>
      </c>
      <c r="I2442" s="42" t="s">
        <v>44</v>
      </c>
      <c r="J2442" s="41" t="s">
        <v>3720</v>
      </c>
      <c r="K2442" s="7" t="s">
        <v>16</v>
      </c>
    </row>
    <row r="2443" s="1" customFormat="1" spans="1:11">
      <c r="A2443" s="16" t="s">
        <v>98</v>
      </c>
      <c r="B2443" s="20">
        <v>310702019</v>
      </c>
      <c r="C2443" s="18" t="s">
        <v>3721</v>
      </c>
      <c r="D2443" s="18"/>
      <c r="E2443" s="18"/>
      <c r="F2443" s="18" t="s">
        <v>22</v>
      </c>
      <c r="G2443" s="29">
        <f>ROUNDDOWN(VLOOKUP(B2443,[1]Sheet1!$B$1:$G$65536,6,0),0)</f>
        <v>1137</v>
      </c>
      <c r="H2443" s="18"/>
      <c r="I2443" s="42" t="s">
        <v>44</v>
      </c>
      <c r="J2443" s="41"/>
      <c r="K2443" s="7" t="s">
        <v>16</v>
      </c>
    </row>
    <row r="2444" s="1" customFormat="1" ht="57" spans="1:11">
      <c r="A2444" s="16" t="s">
        <v>78</v>
      </c>
      <c r="B2444" s="20">
        <v>310702021</v>
      </c>
      <c r="C2444" s="18" t="s">
        <v>3722</v>
      </c>
      <c r="D2444" s="18" t="s">
        <v>3723</v>
      </c>
      <c r="E2444" s="18"/>
      <c r="F2444" s="18" t="s">
        <v>22</v>
      </c>
      <c r="G2444" s="29">
        <f>ROUNDDOWN(VLOOKUP(B2444,[1]Sheet1!$B$1:$G$65536,6,0),0)</f>
        <v>161</v>
      </c>
      <c r="H2444" s="18" t="s">
        <v>3724</v>
      </c>
      <c r="I2444" s="42" t="s">
        <v>62</v>
      </c>
      <c r="J2444" s="41"/>
      <c r="K2444" s="7" t="s">
        <v>16</v>
      </c>
    </row>
    <row r="2445" s="1" customFormat="1" ht="28.5" spans="1:11">
      <c r="A2445" s="16" t="s">
        <v>98</v>
      </c>
      <c r="B2445" s="20">
        <v>310702022</v>
      </c>
      <c r="C2445" s="18" t="s">
        <v>3725</v>
      </c>
      <c r="D2445" s="18" t="s">
        <v>3726</v>
      </c>
      <c r="E2445" s="18" t="s">
        <v>3727</v>
      </c>
      <c r="F2445" s="18" t="s">
        <v>95</v>
      </c>
      <c r="G2445" s="19">
        <f>VLOOKUP(B2445,[1]Sheet1!$B$1:$G$65536,6,0)</f>
        <v>12.5616666666667</v>
      </c>
      <c r="H2445" s="18"/>
      <c r="I2445" s="42" t="s">
        <v>62</v>
      </c>
      <c r="J2445" s="41"/>
      <c r="K2445" s="7" t="s">
        <v>16</v>
      </c>
    </row>
    <row r="2446" s="1" customFormat="1" spans="1:11">
      <c r="A2446" s="16" t="s">
        <v>98</v>
      </c>
      <c r="B2446" s="20">
        <v>310702023</v>
      </c>
      <c r="C2446" s="18" t="s">
        <v>3728</v>
      </c>
      <c r="D2446" s="18"/>
      <c r="E2446" s="18" t="s">
        <v>377</v>
      </c>
      <c r="F2446" s="18" t="s">
        <v>22</v>
      </c>
      <c r="G2446" s="29">
        <f>ROUNDDOWN(VLOOKUP(B2446,[1]Sheet1!$B$1:$G$65536,6,0),0)</f>
        <v>211</v>
      </c>
      <c r="H2446" s="18"/>
      <c r="I2446" s="42" t="s">
        <v>62</v>
      </c>
      <c r="J2446" s="41"/>
      <c r="K2446" s="7" t="s">
        <v>16</v>
      </c>
    </row>
    <row r="2447" s="1" customFormat="1" ht="85.5" spans="1:11">
      <c r="A2447" s="16" t="s">
        <v>98</v>
      </c>
      <c r="B2447" s="20">
        <v>310702024</v>
      </c>
      <c r="C2447" s="18" t="s">
        <v>3729</v>
      </c>
      <c r="D2447" s="18" t="s">
        <v>3730</v>
      </c>
      <c r="E2447" s="18"/>
      <c r="F2447" s="18" t="s">
        <v>22</v>
      </c>
      <c r="G2447" s="29">
        <f>ROUNDDOWN(VLOOKUP(B2447,[1]Sheet1!$B$1:$G$65536,6,0),0)</f>
        <v>128</v>
      </c>
      <c r="H2447" s="18"/>
      <c r="I2447" s="42" t="s">
        <v>24</v>
      </c>
      <c r="J2447" s="41"/>
      <c r="K2447" s="7" t="s">
        <v>16</v>
      </c>
    </row>
    <row r="2448" s="1" customFormat="1" ht="299.25" spans="1:11">
      <c r="A2448" s="16" t="s">
        <v>78</v>
      </c>
      <c r="B2448" s="84">
        <v>310702025</v>
      </c>
      <c r="C2448" s="18" t="s">
        <v>3731</v>
      </c>
      <c r="D2448" s="18" t="s">
        <v>3732</v>
      </c>
      <c r="E2448" s="18" t="s">
        <v>3733</v>
      </c>
      <c r="F2448" s="18" t="s">
        <v>22</v>
      </c>
      <c r="G2448" s="29">
        <f>ROUNDDOWN(VLOOKUP(B2448,[1]Sheet1!$B$1:$G$65536,6,0),0)</f>
        <v>1710</v>
      </c>
      <c r="H2448" s="18"/>
      <c r="I2448" s="42" t="s">
        <v>44</v>
      </c>
      <c r="J2448" s="44"/>
      <c r="K2448" s="7" t="s">
        <v>16</v>
      </c>
    </row>
    <row r="2449" s="1" customFormat="1" ht="213.75" spans="1:11">
      <c r="A2449" s="21" t="s">
        <v>98</v>
      </c>
      <c r="B2449" s="18">
        <v>310702026</v>
      </c>
      <c r="C2449" s="7" t="s">
        <v>3734</v>
      </c>
      <c r="D2449" s="30" t="s">
        <v>3735</v>
      </c>
      <c r="E2449" s="30" t="s">
        <v>3736</v>
      </c>
      <c r="F2449" s="7" t="s">
        <v>22</v>
      </c>
      <c r="G2449" s="29">
        <f>ROUNDDOWN(VLOOKUP(B2449,[1]Sheet1!$B$1:$G$65536,6,0),0)</f>
        <v>1272</v>
      </c>
      <c r="H2449" s="7"/>
      <c r="I2449" s="21" t="s">
        <v>44</v>
      </c>
      <c r="J2449" s="45" t="s">
        <v>3737</v>
      </c>
      <c r="K2449" s="7" t="s">
        <v>16</v>
      </c>
    </row>
    <row r="2450" s="1" customFormat="1" ht="57" spans="1:11">
      <c r="A2450" s="16" t="s">
        <v>98</v>
      </c>
      <c r="B2450" s="20">
        <v>310702020</v>
      </c>
      <c r="C2450" s="18" t="s">
        <v>3738</v>
      </c>
      <c r="D2450" s="18" t="s">
        <v>3739</v>
      </c>
      <c r="E2450" s="18"/>
      <c r="F2450" s="18" t="s">
        <v>22</v>
      </c>
      <c r="G2450" s="29">
        <f>ROUNDDOWN(VLOOKUP(B2450,[1]Sheet1!$B$1:$G$65536,6,0),0)</f>
        <v>1184</v>
      </c>
      <c r="H2450" s="18" t="s">
        <v>3740</v>
      </c>
      <c r="I2450" s="42" t="s">
        <v>44</v>
      </c>
      <c r="J2450" s="41"/>
      <c r="K2450" s="7" t="s">
        <v>16</v>
      </c>
    </row>
    <row r="2451" s="1" customFormat="1" ht="71.25" spans="1:11">
      <c r="A2451" s="16"/>
      <c r="B2451" s="20">
        <v>3108</v>
      </c>
      <c r="C2451" s="18" t="s">
        <v>3741</v>
      </c>
      <c r="D2451" s="18"/>
      <c r="E2451" s="18"/>
      <c r="F2451" s="18"/>
      <c r="G2451" s="19"/>
      <c r="H2451" s="18" t="s">
        <v>3742</v>
      </c>
      <c r="I2451" s="42" t="s">
        <v>15</v>
      </c>
      <c r="J2451" s="41"/>
      <c r="K2451" s="7" t="s">
        <v>16</v>
      </c>
    </row>
    <row r="2452" s="1" customFormat="1" spans="1:11">
      <c r="A2452" s="16" t="s">
        <v>98</v>
      </c>
      <c r="B2452" s="20">
        <v>310800001</v>
      </c>
      <c r="C2452" s="18" t="s">
        <v>3743</v>
      </c>
      <c r="D2452" s="18"/>
      <c r="E2452" s="18"/>
      <c r="F2452" s="18" t="s">
        <v>22</v>
      </c>
      <c r="G2452" s="19">
        <f>VLOOKUP(B2452,[1]Sheet1!$B$1:$G$65536,6,0)</f>
        <v>37.0566666666667</v>
      </c>
      <c r="H2452" s="18"/>
      <c r="I2452" s="42" t="s">
        <v>62</v>
      </c>
      <c r="J2452" s="41"/>
      <c r="K2452" s="7" t="s">
        <v>16</v>
      </c>
    </row>
    <row r="2453" s="1" customFormat="1" spans="1:11">
      <c r="A2453" s="16" t="s">
        <v>98</v>
      </c>
      <c r="B2453" s="20">
        <v>310800002</v>
      </c>
      <c r="C2453" s="18" t="s">
        <v>3744</v>
      </c>
      <c r="D2453" s="18"/>
      <c r="E2453" s="18"/>
      <c r="F2453" s="18" t="s">
        <v>22</v>
      </c>
      <c r="G2453" s="19">
        <f>VLOOKUP(B2453,[1]Sheet1!$B$1:$G$65536,6,0)</f>
        <v>49.7</v>
      </c>
      <c r="H2453" s="18"/>
      <c r="I2453" s="42" t="s">
        <v>62</v>
      </c>
      <c r="J2453" s="41"/>
      <c r="K2453" s="7" t="s">
        <v>16</v>
      </c>
    </row>
    <row r="2454" s="1" customFormat="1" ht="28.5" spans="1:11">
      <c r="A2454" s="16" t="s">
        <v>1075</v>
      </c>
      <c r="B2454" s="20">
        <v>310800003</v>
      </c>
      <c r="C2454" s="18" t="s">
        <v>3745</v>
      </c>
      <c r="D2454" s="18" t="s">
        <v>3746</v>
      </c>
      <c r="E2454" s="18"/>
      <c r="F2454" s="18" t="s">
        <v>3747</v>
      </c>
      <c r="G2454" s="29">
        <f>ROUNDDOWN(VLOOKUP(B2454,[1]Sheet1!$B$1:$G$65536,6,0),0)</f>
        <v>146</v>
      </c>
      <c r="H2454" s="18"/>
      <c r="I2454" s="42" t="s">
        <v>62</v>
      </c>
      <c r="J2454" s="41"/>
      <c r="K2454" s="7" t="s">
        <v>16</v>
      </c>
    </row>
    <row r="2455" s="1" customFormat="1" spans="1:11">
      <c r="A2455" s="16" t="s">
        <v>78</v>
      </c>
      <c r="B2455" s="20">
        <v>310800007</v>
      </c>
      <c r="C2455" s="18" t="s">
        <v>3748</v>
      </c>
      <c r="D2455" s="18"/>
      <c r="E2455" s="18" t="s">
        <v>3749</v>
      </c>
      <c r="F2455" s="18" t="s">
        <v>22</v>
      </c>
      <c r="G2455" s="19">
        <f>VLOOKUP(B2455,[1]Sheet1!$B$1:$G$65536,6,0)</f>
        <v>77.28</v>
      </c>
      <c r="H2455" s="18"/>
      <c r="I2455" s="42" t="s">
        <v>62</v>
      </c>
      <c r="J2455" s="41"/>
      <c r="K2455" s="7" t="s">
        <v>16</v>
      </c>
    </row>
    <row r="2456" s="1" customFormat="1" spans="1:11">
      <c r="A2456" s="16" t="s">
        <v>78</v>
      </c>
      <c r="B2456" s="20">
        <v>310800010</v>
      </c>
      <c r="C2456" s="18" t="s">
        <v>3750</v>
      </c>
      <c r="D2456" s="18"/>
      <c r="E2456" s="18"/>
      <c r="F2456" s="18" t="s">
        <v>22</v>
      </c>
      <c r="G2456" s="19">
        <f>VLOOKUP(B2456,[1]Sheet1!$B$1:$G$65536,6,0)</f>
        <v>52.0633333333333</v>
      </c>
      <c r="H2456" s="18"/>
      <c r="I2456" s="42" t="s">
        <v>24</v>
      </c>
      <c r="J2456" s="41"/>
      <c r="K2456" s="7" t="s">
        <v>16</v>
      </c>
    </row>
    <row r="2457" s="1" customFormat="1" ht="85.5" spans="1:11">
      <c r="A2457" s="16" t="s">
        <v>78</v>
      </c>
      <c r="B2457" s="20">
        <v>310800011</v>
      </c>
      <c r="C2457" s="18" t="s">
        <v>3751</v>
      </c>
      <c r="D2457" s="18" t="s">
        <v>3752</v>
      </c>
      <c r="E2457" s="18"/>
      <c r="F2457" s="18" t="s">
        <v>22</v>
      </c>
      <c r="G2457" s="19">
        <f>VLOOKUP(B2457,[1]Sheet1!$B$1:$G$65536,6,0)</f>
        <v>16.48</v>
      </c>
      <c r="H2457" s="18" t="s">
        <v>3753</v>
      </c>
      <c r="I2457" s="42" t="s">
        <v>24</v>
      </c>
      <c r="J2457" s="41"/>
      <c r="K2457" s="7" t="s">
        <v>214</v>
      </c>
    </row>
    <row r="2458" s="1" customFormat="1" ht="42.75" spans="1:11">
      <c r="A2458" s="16" t="s">
        <v>78</v>
      </c>
      <c r="B2458" s="20">
        <v>310800012</v>
      </c>
      <c r="C2458" s="18" t="s">
        <v>3754</v>
      </c>
      <c r="D2458" s="18" t="s">
        <v>3755</v>
      </c>
      <c r="E2458" s="18"/>
      <c r="F2458" s="18" t="s">
        <v>22</v>
      </c>
      <c r="G2458" s="29">
        <f>ROUNDDOWN(VLOOKUP(B2458,[1]Sheet1!$B$1:$G$65536,6,0),0)</f>
        <v>1171</v>
      </c>
      <c r="H2458" s="18"/>
      <c r="I2458" s="42" t="s">
        <v>44</v>
      </c>
      <c r="J2458" s="41" t="s">
        <v>1257</v>
      </c>
      <c r="K2458" s="7" t="s">
        <v>16</v>
      </c>
    </row>
    <row r="2459" s="1" customFormat="1" ht="42.75" spans="1:11">
      <c r="A2459" s="16" t="s">
        <v>78</v>
      </c>
      <c r="B2459" s="20">
        <v>310800013</v>
      </c>
      <c r="C2459" s="18" t="s">
        <v>3756</v>
      </c>
      <c r="D2459" s="18" t="s">
        <v>3757</v>
      </c>
      <c r="E2459" s="18"/>
      <c r="F2459" s="18" t="s">
        <v>22</v>
      </c>
      <c r="G2459" s="29">
        <f>ROUNDDOWN(VLOOKUP(B2459,[1]Sheet1!$B$1:$G$65536,6,0),0)</f>
        <v>176</v>
      </c>
      <c r="H2459" s="18"/>
      <c r="I2459" s="42" t="s">
        <v>44</v>
      </c>
      <c r="J2459" s="41" t="s">
        <v>1257</v>
      </c>
      <c r="K2459" s="7" t="s">
        <v>16</v>
      </c>
    </row>
    <row r="2460" s="1" customFormat="1" ht="42.75" spans="1:11">
      <c r="A2460" s="16" t="s">
        <v>78</v>
      </c>
      <c r="B2460" s="20">
        <v>310800014</v>
      </c>
      <c r="C2460" s="18" t="s">
        <v>3758</v>
      </c>
      <c r="D2460" s="18"/>
      <c r="E2460" s="18"/>
      <c r="F2460" s="18" t="s">
        <v>22</v>
      </c>
      <c r="G2460" s="29">
        <f>ROUNDDOWN(VLOOKUP(B2460,[1]Sheet1!$B$1:$G$65536,6,0),0)</f>
        <v>218</v>
      </c>
      <c r="H2460" s="18"/>
      <c r="I2460" s="42" t="s">
        <v>44</v>
      </c>
      <c r="J2460" s="41" t="s">
        <v>1257</v>
      </c>
      <c r="K2460" s="7" t="s">
        <v>16</v>
      </c>
    </row>
    <row r="2461" s="1" customFormat="1" ht="42.75" spans="1:11">
      <c r="A2461" s="16" t="s">
        <v>78</v>
      </c>
      <c r="B2461" s="20">
        <v>310800015</v>
      </c>
      <c r="C2461" s="18" t="s">
        <v>3759</v>
      </c>
      <c r="D2461" s="18" t="s">
        <v>3760</v>
      </c>
      <c r="E2461" s="18"/>
      <c r="F2461" s="18" t="s">
        <v>22</v>
      </c>
      <c r="G2461" s="29">
        <f>ROUNDDOWN(VLOOKUP(B2461,[1]Sheet1!$B$1:$G$65536,6,0),0)</f>
        <v>663</v>
      </c>
      <c r="H2461" s="18"/>
      <c r="I2461" s="42" t="s">
        <v>44</v>
      </c>
      <c r="J2461" s="41" t="s">
        <v>1257</v>
      </c>
      <c r="K2461" s="7" t="s">
        <v>16</v>
      </c>
    </row>
    <row r="2462" s="1" customFormat="1" ht="42.75" spans="1:11">
      <c r="A2462" s="16" t="s">
        <v>78</v>
      </c>
      <c r="B2462" s="20">
        <v>310800016</v>
      </c>
      <c r="C2462" s="18" t="s">
        <v>3761</v>
      </c>
      <c r="D2462" s="18" t="s">
        <v>3762</v>
      </c>
      <c r="E2462" s="18" t="s">
        <v>3763</v>
      </c>
      <c r="F2462" s="18" t="s">
        <v>22</v>
      </c>
      <c r="G2462" s="29">
        <f>ROUNDDOWN(VLOOKUP(B2462,[1]Sheet1!$B$1:$G$65536,6,0),0)</f>
        <v>717</v>
      </c>
      <c r="H2462" s="18"/>
      <c r="I2462" s="42" t="s">
        <v>44</v>
      </c>
      <c r="J2462" s="41" t="s">
        <v>1257</v>
      </c>
      <c r="K2462" s="7" t="s">
        <v>16</v>
      </c>
    </row>
    <row r="2463" s="1" customFormat="1" ht="42.75" spans="1:11">
      <c r="A2463" s="16" t="s">
        <v>78</v>
      </c>
      <c r="B2463" s="20">
        <v>310800017</v>
      </c>
      <c r="C2463" s="18" t="s">
        <v>3764</v>
      </c>
      <c r="D2463" s="18"/>
      <c r="E2463" s="18" t="s">
        <v>3765</v>
      </c>
      <c r="F2463" s="18" t="s">
        <v>22</v>
      </c>
      <c r="G2463" s="29">
        <f>ROUNDDOWN(VLOOKUP(B2463,[1]Sheet1!$B$1:$G$65536,6,0),0)</f>
        <v>2993</v>
      </c>
      <c r="H2463" s="18"/>
      <c r="I2463" s="42" t="s">
        <v>44</v>
      </c>
      <c r="J2463" s="41" t="s">
        <v>1257</v>
      </c>
      <c r="K2463" s="7" t="s">
        <v>16</v>
      </c>
    </row>
    <row r="2464" s="1" customFormat="1" ht="42.75" spans="1:11">
      <c r="A2464" s="16" t="s">
        <v>78</v>
      </c>
      <c r="B2464" s="20">
        <v>310800018</v>
      </c>
      <c r="C2464" s="18" t="s">
        <v>3766</v>
      </c>
      <c r="D2464" s="18"/>
      <c r="E2464" s="18"/>
      <c r="F2464" s="18" t="s">
        <v>22</v>
      </c>
      <c r="G2464" s="29">
        <f>ROUNDDOWN(VLOOKUP(B2464,[1]Sheet1!$B$1:$G$65536,6,0),0)</f>
        <v>1710</v>
      </c>
      <c r="H2464" s="18"/>
      <c r="I2464" s="42" t="s">
        <v>44</v>
      </c>
      <c r="J2464" s="41" t="s">
        <v>1257</v>
      </c>
      <c r="K2464" s="7" t="s">
        <v>16</v>
      </c>
    </row>
    <row r="2465" s="1" customFormat="1" ht="42.75" spans="1:11">
      <c r="A2465" s="16" t="s">
        <v>78</v>
      </c>
      <c r="B2465" s="20">
        <v>310800019</v>
      </c>
      <c r="C2465" s="18" t="s">
        <v>3767</v>
      </c>
      <c r="D2465" s="18" t="s">
        <v>3768</v>
      </c>
      <c r="E2465" s="18"/>
      <c r="F2465" s="18" t="s">
        <v>22</v>
      </c>
      <c r="G2465" s="29">
        <f>ROUNDDOWN(VLOOKUP(B2465,[1]Sheet1!$B$1:$G$65536,6,0),0)</f>
        <v>1282</v>
      </c>
      <c r="H2465" s="18"/>
      <c r="I2465" s="42" t="s">
        <v>44</v>
      </c>
      <c r="J2465" s="41" t="s">
        <v>1257</v>
      </c>
      <c r="K2465" s="7" t="s">
        <v>16</v>
      </c>
    </row>
    <row r="2466" s="1" customFormat="1" ht="57" spans="1:11">
      <c r="A2466" s="16" t="s">
        <v>78</v>
      </c>
      <c r="B2466" s="20">
        <v>310800020</v>
      </c>
      <c r="C2466" s="18" t="s">
        <v>3769</v>
      </c>
      <c r="D2466" s="18" t="s">
        <v>3770</v>
      </c>
      <c r="E2466" s="18" t="s">
        <v>3771</v>
      </c>
      <c r="F2466" s="18" t="s">
        <v>22</v>
      </c>
      <c r="G2466" s="29">
        <f>ROUNDDOWN(VLOOKUP(B2466,[1]Sheet1!$B$1:$G$65536,6,0),0)</f>
        <v>1824</v>
      </c>
      <c r="H2466" s="18"/>
      <c r="I2466" s="42" t="s">
        <v>44</v>
      </c>
      <c r="J2466" s="41" t="s">
        <v>1257</v>
      </c>
      <c r="K2466" s="7" t="s">
        <v>16</v>
      </c>
    </row>
    <row r="2467" s="1" customFormat="1" ht="57" spans="1:11">
      <c r="A2467" s="16" t="s">
        <v>78</v>
      </c>
      <c r="B2467" s="20">
        <v>310800021</v>
      </c>
      <c r="C2467" s="18" t="s">
        <v>3772</v>
      </c>
      <c r="D2467" s="18" t="s">
        <v>3770</v>
      </c>
      <c r="E2467" s="18" t="s">
        <v>3771</v>
      </c>
      <c r="F2467" s="18" t="s">
        <v>22</v>
      </c>
      <c r="G2467" s="29">
        <f>ROUNDDOWN(VLOOKUP(B2467,[1]Sheet1!$B$1:$G$65536,6,0),0)</f>
        <v>1845</v>
      </c>
      <c r="H2467" s="18"/>
      <c r="I2467" s="42" t="s">
        <v>44</v>
      </c>
      <c r="J2467" s="41" t="s">
        <v>1257</v>
      </c>
      <c r="K2467" s="7" t="s">
        <v>16</v>
      </c>
    </row>
    <row r="2468" s="1" customFormat="1" ht="57" spans="1:11">
      <c r="A2468" s="16" t="s">
        <v>78</v>
      </c>
      <c r="B2468" s="20">
        <v>310800022</v>
      </c>
      <c r="C2468" s="18" t="s">
        <v>3773</v>
      </c>
      <c r="D2468" s="18" t="s">
        <v>3774</v>
      </c>
      <c r="E2468" s="18"/>
      <c r="F2468" s="18" t="s">
        <v>22</v>
      </c>
      <c r="G2468" s="29">
        <f>ROUNDDOWN(VLOOKUP(B2468,[1]Sheet1!$B$1:$G$65536,6,0),0)</f>
        <v>468</v>
      </c>
      <c r="H2468" s="18"/>
      <c r="I2468" s="42" t="s">
        <v>44</v>
      </c>
      <c r="J2468" s="41" t="s">
        <v>1257</v>
      </c>
      <c r="K2468" s="7" t="s">
        <v>16</v>
      </c>
    </row>
    <row r="2469" s="1" customFormat="1" ht="57" spans="1:11">
      <c r="A2469" s="16" t="s">
        <v>78</v>
      </c>
      <c r="B2469" s="20">
        <v>310800023</v>
      </c>
      <c r="C2469" s="18" t="s">
        <v>3775</v>
      </c>
      <c r="D2469" s="18" t="s">
        <v>3770</v>
      </c>
      <c r="E2469" s="18" t="s">
        <v>3776</v>
      </c>
      <c r="F2469" s="18" t="s">
        <v>22</v>
      </c>
      <c r="G2469" s="29">
        <f>ROUNDDOWN(VLOOKUP(B2469,[1]Sheet1!$B$1:$G$65536,6,0),0)</f>
        <v>1824</v>
      </c>
      <c r="H2469" s="18"/>
      <c r="I2469" s="42" t="s">
        <v>44</v>
      </c>
      <c r="J2469" s="41" t="s">
        <v>1257</v>
      </c>
      <c r="K2469" s="7" t="s">
        <v>16</v>
      </c>
    </row>
    <row r="2470" s="1" customFormat="1" ht="42.75" spans="1:11">
      <c r="A2470" s="16" t="s">
        <v>78</v>
      </c>
      <c r="B2470" s="20">
        <v>3108000231</v>
      </c>
      <c r="C2470" s="18" t="s">
        <v>3777</v>
      </c>
      <c r="D2470" s="18"/>
      <c r="E2470" s="18" t="s">
        <v>3776</v>
      </c>
      <c r="F2470" s="18" t="s">
        <v>22</v>
      </c>
      <c r="G2470" s="29">
        <f>ROUNDDOWN(VLOOKUP(B2470,[1]Sheet1!$B$1:$G$65536,6,0),0)</f>
        <v>171</v>
      </c>
      <c r="H2470" s="18"/>
      <c r="I2470" s="42" t="s">
        <v>44</v>
      </c>
      <c r="J2470" s="41" t="s">
        <v>1257</v>
      </c>
      <c r="K2470" s="7" t="s">
        <v>16</v>
      </c>
    </row>
    <row r="2471" s="1" customFormat="1" ht="71.25" spans="1:11">
      <c r="A2471" s="16" t="s">
        <v>78</v>
      </c>
      <c r="B2471" s="20">
        <v>310800024</v>
      </c>
      <c r="C2471" s="18" t="s">
        <v>3778</v>
      </c>
      <c r="D2471" s="18" t="s">
        <v>3779</v>
      </c>
      <c r="E2471" s="18"/>
      <c r="F2471" s="18" t="s">
        <v>22</v>
      </c>
      <c r="G2471" s="29">
        <f>ROUNDDOWN(VLOOKUP(B2471,[1]Sheet1!$B$1:$G$65536,6,0),0)</f>
        <v>2164</v>
      </c>
      <c r="H2471" s="18" t="s">
        <v>3780</v>
      </c>
      <c r="I2471" s="42" t="s">
        <v>24</v>
      </c>
      <c r="J2471" s="41"/>
      <c r="K2471" s="7" t="s">
        <v>16</v>
      </c>
    </row>
    <row r="2472" s="1" customFormat="1" spans="1:11">
      <c r="A2472" s="16" t="s">
        <v>98</v>
      </c>
      <c r="B2472" s="20">
        <v>310800025</v>
      </c>
      <c r="C2472" s="18" t="s">
        <v>3781</v>
      </c>
      <c r="D2472" s="18"/>
      <c r="E2472" s="18" t="s">
        <v>294</v>
      </c>
      <c r="F2472" s="18" t="s">
        <v>22</v>
      </c>
      <c r="G2472" s="19">
        <f>VLOOKUP(B2472,[1]Sheet1!$B$1:$G$65536,6,0)</f>
        <v>86.5933333333333</v>
      </c>
      <c r="H2472" s="18"/>
      <c r="I2472" s="42" t="s">
        <v>62</v>
      </c>
      <c r="J2472" s="41"/>
      <c r="K2472" s="7" t="s">
        <v>16</v>
      </c>
    </row>
    <row r="2473" s="1" customFormat="1" ht="28.5" spans="1:11">
      <c r="A2473" s="16" t="s">
        <v>98</v>
      </c>
      <c r="B2473" s="20">
        <v>310800026</v>
      </c>
      <c r="C2473" s="18" t="s">
        <v>3782</v>
      </c>
      <c r="D2473" s="18"/>
      <c r="E2473" s="18"/>
      <c r="F2473" s="18" t="s">
        <v>22</v>
      </c>
      <c r="G2473" s="19">
        <f>VLOOKUP(B2473,[1]Sheet1!$B$1:$G$65536,6,0)</f>
        <v>28.6466666666667</v>
      </c>
      <c r="H2473" s="18"/>
      <c r="I2473" s="42" t="s">
        <v>44</v>
      </c>
      <c r="J2473" s="41"/>
      <c r="K2473" s="7" t="s">
        <v>16</v>
      </c>
    </row>
    <row r="2474" s="1" customFormat="1" ht="28.5" spans="1:11">
      <c r="A2474" s="16" t="s">
        <v>98</v>
      </c>
      <c r="B2474" s="20">
        <v>310800027</v>
      </c>
      <c r="C2474" s="18" t="s">
        <v>3783</v>
      </c>
      <c r="D2474" s="18" t="s">
        <v>1356</v>
      </c>
      <c r="E2474" s="18" t="s">
        <v>3784</v>
      </c>
      <c r="F2474" s="18" t="s">
        <v>3785</v>
      </c>
      <c r="G2474" s="29">
        <f>VLOOKUP(B2474,[1]Sheet1!$B$1:$G$65536,6,0)</f>
        <v>73.0433333333333</v>
      </c>
      <c r="H2474" s="18"/>
      <c r="I2474" s="42" t="s">
        <v>62</v>
      </c>
      <c r="J2474" s="41"/>
      <c r="K2474" s="7" t="s">
        <v>16</v>
      </c>
    </row>
    <row r="2475" s="1" customFormat="1" ht="42.75" spans="1:11">
      <c r="A2475" s="16" t="s">
        <v>78</v>
      </c>
      <c r="B2475" s="20">
        <v>310800028</v>
      </c>
      <c r="C2475" s="18" t="s">
        <v>3786</v>
      </c>
      <c r="D2475" s="18" t="s">
        <v>3787</v>
      </c>
      <c r="E2475" s="18" t="s">
        <v>3788</v>
      </c>
      <c r="F2475" s="18" t="s">
        <v>22</v>
      </c>
      <c r="G2475" s="29">
        <f>ROUNDDOWN(VLOOKUP(B2475,[1]Sheet1!$B$1:$G$65536,6,0),0)</f>
        <v>3618</v>
      </c>
      <c r="H2475" s="18"/>
      <c r="I2475" s="42" t="s">
        <v>24</v>
      </c>
      <c r="J2475" s="41"/>
      <c r="K2475" s="7" t="s">
        <v>16</v>
      </c>
    </row>
    <row r="2476" s="1" customFormat="1" ht="71.25" spans="1:11">
      <c r="A2476" s="16" t="s">
        <v>78</v>
      </c>
      <c r="B2476" s="20">
        <v>310800029</v>
      </c>
      <c r="C2476" s="18" t="s">
        <v>3789</v>
      </c>
      <c r="D2476" s="18"/>
      <c r="E2476" s="18"/>
      <c r="F2476" s="18" t="s">
        <v>3790</v>
      </c>
      <c r="G2476" s="29">
        <f>ROUNDDOWN(VLOOKUP(B2476,[1]Sheet1!$B$1:$G$65536,6,0),0)</f>
        <v>8343</v>
      </c>
      <c r="H2476" s="18"/>
      <c r="I2476" s="42" t="s">
        <v>24</v>
      </c>
      <c r="J2476" s="41"/>
      <c r="K2476" s="7" t="s">
        <v>16</v>
      </c>
    </row>
    <row r="2477" s="1" customFormat="1" ht="28.5" spans="1:11">
      <c r="A2477" s="16" t="s">
        <v>98</v>
      </c>
      <c r="B2477" s="20" t="s">
        <v>3791</v>
      </c>
      <c r="C2477" s="18" t="s">
        <v>3792</v>
      </c>
      <c r="D2477" s="18"/>
      <c r="E2477" s="18"/>
      <c r="F2477" s="18" t="s">
        <v>22</v>
      </c>
      <c r="G2477" s="29">
        <f>ROUNDDOWN(VLOOKUP(B2477,[1]Sheet1!$B$1:$G$65536,6,0),0)</f>
        <v>439</v>
      </c>
      <c r="H2477" s="18"/>
      <c r="I2477" s="42" t="s">
        <v>44</v>
      </c>
      <c r="J2477" s="41"/>
      <c r="K2477" s="7" t="s">
        <v>16</v>
      </c>
    </row>
    <row r="2478" s="1" customFormat="1" ht="28.5" spans="1:11">
      <c r="A2478" s="16" t="s">
        <v>78</v>
      </c>
      <c r="B2478" s="20" t="s">
        <v>3793</v>
      </c>
      <c r="C2478" s="18" t="s">
        <v>3794</v>
      </c>
      <c r="D2478" s="18" t="s">
        <v>3795</v>
      </c>
      <c r="E2478" s="18"/>
      <c r="F2478" s="18" t="s">
        <v>551</v>
      </c>
      <c r="G2478" s="29">
        <f>ROUNDDOWN(VLOOKUP(B2478,[1]Sheet1!$B$1:$G$65536,6,0),0)</f>
        <v>1298</v>
      </c>
      <c r="H2478" s="18"/>
      <c r="I2478" s="42" t="s">
        <v>24</v>
      </c>
      <c r="J2478" s="41"/>
      <c r="K2478" s="7" t="s">
        <v>16</v>
      </c>
    </row>
    <row r="2479" s="1" customFormat="1" ht="42.75" spans="1:11">
      <c r="A2479" s="16" t="s">
        <v>78</v>
      </c>
      <c r="B2479" s="20" t="s">
        <v>3796</v>
      </c>
      <c r="C2479" s="18" t="s">
        <v>3797</v>
      </c>
      <c r="D2479" s="18"/>
      <c r="E2479" s="18"/>
      <c r="F2479" s="18" t="s">
        <v>22</v>
      </c>
      <c r="G2479" s="29">
        <f>ROUNDDOWN(VLOOKUP(B2479,[1]Sheet1!$B$1:$G$65536,6,0),0)</f>
        <v>1731</v>
      </c>
      <c r="H2479" s="18"/>
      <c r="I2479" s="42" t="s">
        <v>44</v>
      </c>
      <c r="J2479" s="41" t="s">
        <v>1257</v>
      </c>
      <c r="K2479" s="7" t="s">
        <v>16</v>
      </c>
    </row>
    <row r="2480" s="1" customFormat="1" spans="1:11">
      <c r="A2480" s="16" t="s">
        <v>78</v>
      </c>
      <c r="B2480" s="20" t="s">
        <v>3798</v>
      </c>
      <c r="C2480" s="18" t="s">
        <v>3799</v>
      </c>
      <c r="D2480" s="18"/>
      <c r="E2480" s="18"/>
      <c r="F2480" s="18" t="s">
        <v>22</v>
      </c>
      <c r="G2480" s="19">
        <f>VLOOKUP(B2480,[1]Sheet1!$B$1:$G$65536,6,0)</f>
        <v>80.2166666666667</v>
      </c>
      <c r="H2480" s="18"/>
      <c r="I2480" s="42" t="s">
        <v>24</v>
      </c>
      <c r="J2480" s="41"/>
      <c r="K2480" s="7" t="s">
        <v>16</v>
      </c>
    </row>
    <row r="2481" s="2" customFormat="1" ht="57" spans="1:11">
      <c r="A2481" s="24"/>
      <c r="B2481" s="25">
        <v>3109</v>
      </c>
      <c r="C2481" s="26" t="s">
        <v>3800</v>
      </c>
      <c r="D2481" s="25"/>
      <c r="E2481" s="26" t="s">
        <v>3801</v>
      </c>
      <c r="F2481" s="26"/>
      <c r="G2481" s="27"/>
      <c r="H2481" s="26"/>
      <c r="I2481" s="7" t="s">
        <v>15</v>
      </c>
      <c r="J2481" s="45"/>
      <c r="K2481" s="48" t="s">
        <v>223</v>
      </c>
    </row>
    <row r="2482" s="1" customFormat="1" spans="1:11">
      <c r="A2482" s="16"/>
      <c r="B2482" s="20">
        <v>310901</v>
      </c>
      <c r="C2482" s="18" t="s">
        <v>3802</v>
      </c>
      <c r="D2482" s="18"/>
      <c r="E2482" s="18"/>
      <c r="F2482" s="18"/>
      <c r="G2482" s="19"/>
      <c r="H2482" s="18"/>
      <c r="I2482" s="42" t="s">
        <v>15</v>
      </c>
      <c r="J2482" s="41"/>
      <c r="K2482" s="7" t="s">
        <v>16</v>
      </c>
    </row>
    <row r="2483" s="1" customFormat="1" ht="114" spans="1:11">
      <c r="A2483" s="16" t="s">
        <v>98</v>
      </c>
      <c r="B2483" s="20">
        <v>310901001</v>
      </c>
      <c r="C2483" s="18" t="s">
        <v>3803</v>
      </c>
      <c r="D2483" s="18" t="s">
        <v>3804</v>
      </c>
      <c r="E2483" s="18" t="s">
        <v>3805</v>
      </c>
      <c r="F2483" s="18" t="s">
        <v>22</v>
      </c>
      <c r="G2483" s="29">
        <f>ROUNDDOWN(VLOOKUP(B2483,[1]Sheet1!$B$1:$G$65536,6,0),0)</f>
        <v>165</v>
      </c>
      <c r="H2483" s="18"/>
      <c r="I2483" s="42" t="s">
        <v>62</v>
      </c>
      <c r="J2483" s="41"/>
      <c r="K2483" s="7" t="s">
        <v>16</v>
      </c>
    </row>
    <row r="2484" s="1" customFormat="1" ht="114" spans="1:11">
      <c r="A2484" s="16" t="s">
        <v>98</v>
      </c>
      <c r="B2484" s="20">
        <v>3109010010</v>
      </c>
      <c r="C2484" s="18" t="s">
        <v>3806</v>
      </c>
      <c r="D2484" s="18" t="s">
        <v>3804</v>
      </c>
      <c r="E2484" s="18" t="s">
        <v>3805</v>
      </c>
      <c r="F2484" s="18" t="s">
        <v>22</v>
      </c>
      <c r="G2484" s="29">
        <f>ROUNDDOWN(VLOOKUP(B2484,[1]Sheet1!$B$1:$G$65536,6,0),0)</f>
        <v>112</v>
      </c>
      <c r="H2484" s="18"/>
      <c r="I2484" s="42" t="s">
        <v>62</v>
      </c>
      <c r="J2484" s="41"/>
      <c r="K2484" s="7" t="s">
        <v>16</v>
      </c>
    </row>
    <row r="2485" s="1" customFormat="1" spans="1:11">
      <c r="A2485" s="16" t="s">
        <v>98</v>
      </c>
      <c r="B2485" s="20">
        <v>310901002</v>
      </c>
      <c r="C2485" s="18" t="s">
        <v>3807</v>
      </c>
      <c r="D2485" s="18"/>
      <c r="E2485" s="18"/>
      <c r="F2485" s="18" t="s">
        <v>22</v>
      </c>
      <c r="G2485" s="19">
        <f>VLOOKUP(B2485,[1]Sheet1!$B$1:$G$65536,6,0)</f>
        <v>22.67</v>
      </c>
      <c r="H2485" s="18"/>
      <c r="I2485" s="42" t="s">
        <v>62</v>
      </c>
      <c r="J2485" s="41"/>
      <c r="K2485" s="7" t="s">
        <v>16</v>
      </c>
    </row>
    <row r="2486" s="1" customFormat="1" spans="1:11">
      <c r="A2486" s="16" t="s">
        <v>98</v>
      </c>
      <c r="B2486" s="20">
        <v>310901003</v>
      </c>
      <c r="C2486" s="18" t="s">
        <v>3808</v>
      </c>
      <c r="D2486" s="18"/>
      <c r="E2486" s="18"/>
      <c r="F2486" s="18" t="s">
        <v>22</v>
      </c>
      <c r="G2486" s="19">
        <f>VLOOKUP(B2486,[1]Sheet1!$B$1:$G$65536,6,0)</f>
        <v>41.12</v>
      </c>
      <c r="H2486" s="18"/>
      <c r="I2486" s="42" t="s">
        <v>62</v>
      </c>
      <c r="J2486" s="41"/>
      <c r="K2486" s="7" t="s">
        <v>16</v>
      </c>
    </row>
    <row r="2487" s="1" customFormat="1" spans="1:11">
      <c r="A2487" s="16" t="s">
        <v>98</v>
      </c>
      <c r="B2487" s="20">
        <v>310901004</v>
      </c>
      <c r="C2487" s="18" t="s">
        <v>3809</v>
      </c>
      <c r="D2487" s="18"/>
      <c r="E2487" s="18"/>
      <c r="F2487" s="18" t="s">
        <v>22</v>
      </c>
      <c r="G2487" s="19">
        <f>VLOOKUP(B2487,[1]Sheet1!$B$1:$G$65536,6,0)</f>
        <v>47.89</v>
      </c>
      <c r="H2487" s="18"/>
      <c r="I2487" s="42" t="s">
        <v>62</v>
      </c>
      <c r="J2487" s="41"/>
      <c r="K2487" s="7" t="s">
        <v>16</v>
      </c>
    </row>
    <row r="2488" s="1" customFormat="1" ht="28.5" spans="1:11">
      <c r="A2488" s="16" t="s">
        <v>98</v>
      </c>
      <c r="B2488" s="20">
        <v>3109010040</v>
      </c>
      <c r="C2488" s="18" t="s">
        <v>3810</v>
      </c>
      <c r="D2488" s="18"/>
      <c r="E2488" s="18"/>
      <c r="F2488" s="18" t="s">
        <v>22</v>
      </c>
      <c r="G2488" s="29">
        <f>VLOOKUP(B2488,[1]Sheet1!$B$1:$G$65536,6,0)</f>
        <v>88</v>
      </c>
      <c r="H2488" s="18"/>
      <c r="I2488" s="42" t="s">
        <v>62</v>
      </c>
      <c r="J2488" s="41"/>
      <c r="K2488" s="7" t="s">
        <v>16</v>
      </c>
    </row>
    <row r="2489" s="1" customFormat="1" ht="28.5" spans="1:11">
      <c r="A2489" s="16" t="s">
        <v>78</v>
      </c>
      <c r="B2489" s="20">
        <v>310901005</v>
      </c>
      <c r="C2489" s="18" t="s">
        <v>3811</v>
      </c>
      <c r="D2489" s="18" t="s">
        <v>3812</v>
      </c>
      <c r="E2489" s="18"/>
      <c r="F2489" s="18" t="s">
        <v>22</v>
      </c>
      <c r="G2489" s="29">
        <f>VLOOKUP(B2489,[1]Sheet1!$B$1:$G$65536,6,0)</f>
        <v>75.0433333333333</v>
      </c>
      <c r="H2489" s="18"/>
      <c r="I2489" s="42" t="s">
        <v>62</v>
      </c>
      <c r="J2489" s="41"/>
      <c r="K2489" s="7" t="s">
        <v>16</v>
      </c>
    </row>
    <row r="2490" s="1" customFormat="1" ht="42.75" spans="1:11">
      <c r="A2490" s="16" t="s">
        <v>78</v>
      </c>
      <c r="B2490" s="20">
        <v>3109010050</v>
      </c>
      <c r="C2490" s="18" t="s">
        <v>3813</v>
      </c>
      <c r="D2490" s="18" t="s">
        <v>3814</v>
      </c>
      <c r="E2490" s="18"/>
      <c r="F2490" s="18" t="s">
        <v>22</v>
      </c>
      <c r="G2490" s="29">
        <f>ROUNDDOWN(VLOOKUP(B2490,[1]Sheet1!$B$1:$G$65536,6,0),0)</f>
        <v>135</v>
      </c>
      <c r="H2490" s="18"/>
      <c r="I2490" s="42" t="s">
        <v>62</v>
      </c>
      <c r="J2490" s="41"/>
      <c r="K2490" s="7" t="s">
        <v>16</v>
      </c>
    </row>
    <row r="2491" s="1" customFormat="1" ht="42.75" spans="1:11">
      <c r="A2491" s="16" t="s">
        <v>78</v>
      </c>
      <c r="B2491" s="20">
        <v>310901006</v>
      </c>
      <c r="C2491" s="18" t="s">
        <v>3815</v>
      </c>
      <c r="D2491" s="18" t="s">
        <v>3816</v>
      </c>
      <c r="E2491" s="18" t="s">
        <v>3817</v>
      </c>
      <c r="F2491" s="18" t="s">
        <v>22</v>
      </c>
      <c r="G2491" s="29">
        <f>ROUNDDOWN(VLOOKUP(B2491,[1]Sheet1!$B$1:$G$65536,6,0),0)</f>
        <v>489</v>
      </c>
      <c r="H2491" s="18"/>
      <c r="I2491" s="42" t="s">
        <v>44</v>
      </c>
      <c r="J2491" s="41"/>
      <c r="K2491" s="7" t="s">
        <v>16</v>
      </c>
    </row>
    <row r="2492" s="2" customFormat="1" ht="60" customHeight="1" spans="1:11">
      <c r="A2492" s="7" t="s">
        <v>78</v>
      </c>
      <c r="B2492" s="55">
        <v>310901007</v>
      </c>
      <c r="C2492" s="98" t="s">
        <v>3818</v>
      </c>
      <c r="D2492" s="25" t="s">
        <v>3819</v>
      </c>
      <c r="E2492" s="28" t="s">
        <v>3820</v>
      </c>
      <c r="F2492" s="28" t="s">
        <v>22</v>
      </c>
      <c r="G2492" s="29">
        <v>448</v>
      </c>
      <c r="H2492" s="26"/>
      <c r="I2492" s="7" t="s">
        <v>62</v>
      </c>
      <c r="J2492" s="45"/>
      <c r="K2492" s="48" t="s">
        <v>223</v>
      </c>
    </row>
    <row r="2493" s="1" customFormat="1" ht="114" spans="1:11">
      <c r="A2493" s="16" t="s">
        <v>78</v>
      </c>
      <c r="B2493" s="20">
        <v>310901008</v>
      </c>
      <c r="C2493" s="18" t="s">
        <v>3821</v>
      </c>
      <c r="D2493" s="18" t="s">
        <v>3822</v>
      </c>
      <c r="E2493" s="18" t="s">
        <v>3823</v>
      </c>
      <c r="F2493" s="18" t="s">
        <v>22</v>
      </c>
      <c r="G2493" s="29">
        <f>ROUNDDOWN(VLOOKUP(B2493,[1]Sheet1!$B$1:$G$65536,6,0),0)</f>
        <v>469</v>
      </c>
      <c r="H2493" s="18"/>
      <c r="I2493" s="42" t="s">
        <v>62</v>
      </c>
      <c r="J2493" s="41"/>
      <c r="K2493" s="7" t="s">
        <v>16</v>
      </c>
    </row>
    <row r="2494" s="1" customFormat="1" ht="28.5" spans="1:11">
      <c r="A2494" s="16" t="s">
        <v>78</v>
      </c>
      <c r="B2494" s="20">
        <v>310901009</v>
      </c>
      <c r="C2494" s="18" t="s">
        <v>3824</v>
      </c>
      <c r="D2494" s="18"/>
      <c r="E2494" s="18"/>
      <c r="F2494" s="18" t="s">
        <v>22</v>
      </c>
      <c r="G2494" s="29">
        <f>ROUNDDOWN(VLOOKUP(B2494,[1]Sheet1!$B$1:$G$65536,6,0),0)</f>
        <v>163</v>
      </c>
      <c r="H2494" s="18"/>
      <c r="I2494" s="42" t="s">
        <v>62</v>
      </c>
      <c r="J2494" s="41"/>
      <c r="K2494" s="7" t="s">
        <v>16</v>
      </c>
    </row>
    <row r="2495" s="1" customFormat="1" ht="28.5" spans="1:11">
      <c r="A2495" s="16" t="s">
        <v>78</v>
      </c>
      <c r="B2495" s="20" t="s">
        <v>3825</v>
      </c>
      <c r="C2495" s="18" t="s">
        <v>3826</v>
      </c>
      <c r="D2495" s="18"/>
      <c r="E2495" s="18" t="s">
        <v>3827</v>
      </c>
      <c r="F2495" s="18" t="s">
        <v>22</v>
      </c>
      <c r="G2495" s="29">
        <f>ROUNDDOWN(VLOOKUP(B2495,[1]Sheet1!$B$1:$G$65536,6,0),0)</f>
        <v>154</v>
      </c>
      <c r="H2495" s="18"/>
      <c r="I2495" s="42" t="s">
        <v>62</v>
      </c>
      <c r="J2495" s="41"/>
      <c r="K2495" s="7" t="s">
        <v>16</v>
      </c>
    </row>
    <row r="2496" s="1" customFormat="1" spans="1:11">
      <c r="A2496" s="16" t="s">
        <v>78</v>
      </c>
      <c r="B2496" s="20" t="s">
        <v>3828</v>
      </c>
      <c r="C2496" s="18" t="s">
        <v>3829</v>
      </c>
      <c r="D2496" s="18"/>
      <c r="E2496" s="18" t="s">
        <v>3830</v>
      </c>
      <c r="F2496" s="18" t="s">
        <v>22</v>
      </c>
      <c r="G2496" s="29">
        <f>ROUNDDOWN(VLOOKUP(B2496,[1]Sheet1!$B$1:$G$65536,6,0),0)</f>
        <v>391</v>
      </c>
      <c r="H2496" s="18"/>
      <c r="I2496" s="42" t="s">
        <v>62</v>
      </c>
      <c r="J2496" s="41"/>
      <c r="K2496" s="7" t="s">
        <v>16</v>
      </c>
    </row>
    <row r="2497" s="1" customFormat="1" spans="1:11">
      <c r="A2497" s="16" t="s">
        <v>98</v>
      </c>
      <c r="B2497" s="20" t="s">
        <v>3831</v>
      </c>
      <c r="C2497" s="18" t="s">
        <v>3832</v>
      </c>
      <c r="D2497" s="18"/>
      <c r="E2497" s="18"/>
      <c r="F2497" s="18" t="s">
        <v>22</v>
      </c>
      <c r="G2497" s="29">
        <f>ROUNDDOWN(VLOOKUP(B2497,[1]Sheet1!$B$1:$G$65536,6,0),0)</f>
        <v>156</v>
      </c>
      <c r="H2497" s="18"/>
      <c r="I2497" s="42" t="s">
        <v>62</v>
      </c>
      <c r="J2497" s="41"/>
      <c r="K2497" s="7" t="s">
        <v>16</v>
      </c>
    </row>
    <row r="2498" s="1" customFormat="1" spans="1:11">
      <c r="A2498" s="16"/>
      <c r="B2498" s="20">
        <v>310902</v>
      </c>
      <c r="C2498" s="18" t="s">
        <v>3833</v>
      </c>
      <c r="D2498" s="18"/>
      <c r="E2498" s="18"/>
      <c r="F2498" s="18"/>
      <c r="G2498" s="19"/>
      <c r="H2498" s="18"/>
      <c r="I2498" s="42" t="s">
        <v>15</v>
      </c>
      <c r="J2498" s="41"/>
      <c r="K2498" s="7" t="s">
        <v>16</v>
      </c>
    </row>
    <row r="2499" s="1" customFormat="1" ht="42.75" spans="1:11">
      <c r="A2499" s="16" t="s">
        <v>98</v>
      </c>
      <c r="B2499" s="20">
        <v>310902001</v>
      </c>
      <c r="C2499" s="18" t="s">
        <v>3834</v>
      </c>
      <c r="D2499" s="18"/>
      <c r="E2499" s="18"/>
      <c r="F2499" s="18" t="s">
        <v>22</v>
      </c>
      <c r="G2499" s="19">
        <f>VLOOKUP(B2499,[1]Sheet1!$B$1:$G$65536,6,0)</f>
        <v>36.14</v>
      </c>
      <c r="H2499" s="18" t="s">
        <v>3835</v>
      </c>
      <c r="I2499" s="42" t="s">
        <v>62</v>
      </c>
      <c r="J2499" s="41"/>
      <c r="K2499" s="7" t="s">
        <v>214</v>
      </c>
    </row>
    <row r="2500" s="1" customFormat="1" spans="1:11">
      <c r="A2500" s="16" t="s">
        <v>98</v>
      </c>
      <c r="B2500" s="20">
        <v>3109020010</v>
      </c>
      <c r="C2500" s="18" t="s">
        <v>3836</v>
      </c>
      <c r="D2500" s="18"/>
      <c r="E2500" s="18"/>
      <c r="F2500" s="18" t="s">
        <v>1077</v>
      </c>
      <c r="G2500" s="19">
        <f>VLOOKUP(B2500,[1]Sheet1!$B$1:$G$65536,6,0)</f>
        <v>59.52</v>
      </c>
      <c r="H2500" s="18"/>
      <c r="I2500" s="42" t="s">
        <v>62</v>
      </c>
      <c r="J2500" s="41"/>
      <c r="K2500" s="7" t="s">
        <v>16</v>
      </c>
    </row>
    <row r="2501" s="1" customFormat="1" ht="28.5" spans="1:11">
      <c r="A2501" s="16" t="s">
        <v>98</v>
      </c>
      <c r="B2501" s="20">
        <v>310902002</v>
      </c>
      <c r="C2501" s="18" t="s">
        <v>3837</v>
      </c>
      <c r="D2501" s="18" t="s">
        <v>3838</v>
      </c>
      <c r="E2501" s="18"/>
      <c r="F2501" s="18" t="s">
        <v>22</v>
      </c>
      <c r="G2501" s="29">
        <f>ROUNDDOWN(VLOOKUP(B2501,[1]Sheet1!$B$1:$G$65536,6,0),0)</f>
        <v>204</v>
      </c>
      <c r="H2501" s="18"/>
      <c r="I2501" s="42" t="s">
        <v>62</v>
      </c>
      <c r="J2501" s="41"/>
      <c r="K2501" s="7" t="s">
        <v>16</v>
      </c>
    </row>
    <row r="2502" s="1" customFormat="1" ht="28.5" spans="1:11">
      <c r="A2502" s="16" t="s">
        <v>98</v>
      </c>
      <c r="B2502" s="20">
        <v>310902003</v>
      </c>
      <c r="C2502" s="18" t="s">
        <v>3839</v>
      </c>
      <c r="D2502" s="18"/>
      <c r="E2502" s="18"/>
      <c r="F2502" s="18" t="s">
        <v>22</v>
      </c>
      <c r="G2502" s="29">
        <f>ROUNDDOWN(VLOOKUP(B2502,[1]Sheet1!$B$1:$G$65536,6,0),0)</f>
        <v>112</v>
      </c>
      <c r="H2502" s="18"/>
      <c r="I2502" s="42" t="s">
        <v>62</v>
      </c>
      <c r="J2502" s="41"/>
      <c r="K2502" s="7" t="s">
        <v>16</v>
      </c>
    </row>
    <row r="2503" s="1" customFormat="1" ht="28.5" spans="1:11">
      <c r="A2503" s="16" t="s">
        <v>98</v>
      </c>
      <c r="B2503" s="20">
        <v>310902004</v>
      </c>
      <c r="C2503" s="18" t="s">
        <v>3840</v>
      </c>
      <c r="D2503" s="18"/>
      <c r="E2503" s="18"/>
      <c r="F2503" s="18" t="s">
        <v>22</v>
      </c>
      <c r="G2503" s="29">
        <f>ROUNDDOWN(VLOOKUP(B2503,[1]Sheet1!$B$1:$G$65536,6,0),0)</f>
        <v>149</v>
      </c>
      <c r="H2503" s="18"/>
      <c r="I2503" s="42" t="s">
        <v>62</v>
      </c>
      <c r="J2503" s="41"/>
      <c r="K2503" s="7" t="s">
        <v>16</v>
      </c>
    </row>
    <row r="2504" s="1" customFormat="1" ht="28.5" spans="1:11">
      <c r="A2504" s="16" t="s">
        <v>98</v>
      </c>
      <c r="B2504" s="20">
        <v>310902005</v>
      </c>
      <c r="C2504" s="18" t="s">
        <v>3841</v>
      </c>
      <c r="D2504" s="18" t="s">
        <v>3842</v>
      </c>
      <c r="E2504" s="18"/>
      <c r="F2504" s="18" t="s">
        <v>22</v>
      </c>
      <c r="G2504" s="19">
        <f>VLOOKUP(B2504,[1]Sheet1!$B$1:$G$65536,6,0)</f>
        <v>78.9233333333333</v>
      </c>
      <c r="H2504" s="18"/>
      <c r="I2504" s="42" t="s">
        <v>62</v>
      </c>
      <c r="J2504" s="41"/>
      <c r="K2504" s="7" t="s">
        <v>16</v>
      </c>
    </row>
    <row r="2505" s="1" customFormat="1" ht="71.25" spans="1:11">
      <c r="A2505" s="16" t="s">
        <v>98</v>
      </c>
      <c r="B2505" s="20">
        <v>3109020050</v>
      </c>
      <c r="C2505" s="18" t="s">
        <v>3843</v>
      </c>
      <c r="D2505" s="18" t="s">
        <v>3844</v>
      </c>
      <c r="E2505" s="18" t="s">
        <v>15</v>
      </c>
      <c r="F2505" s="18" t="s">
        <v>22</v>
      </c>
      <c r="G2505" s="29">
        <f>ROUNDDOWN(VLOOKUP(B2505,[1]Sheet1!$B$1:$G$65536,6,0),0)</f>
        <v>217</v>
      </c>
      <c r="H2505" s="18" t="s">
        <v>15</v>
      </c>
      <c r="I2505" s="42" t="s">
        <v>62</v>
      </c>
      <c r="J2505" s="41"/>
      <c r="K2505" s="7" t="s">
        <v>16</v>
      </c>
    </row>
    <row r="2506" s="1" customFormat="1" ht="85.5" spans="1:11">
      <c r="A2506" s="16" t="s">
        <v>98</v>
      </c>
      <c r="B2506" s="20">
        <v>3109020051</v>
      </c>
      <c r="C2506" s="18" t="s">
        <v>3845</v>
      </c>
      <c r="D2506" s="18" t="s">
        <v>3846</v>
      </c>
      <c r="E2506" s="18"/>
      <c r="F2506" s="18" t="s">
        <v>22</v>
      </c>
      <c r="G2506" s="29">
        <f>ROUNDDOWN(VLOOKUP(B2506,[1]Sheet1!$B$1:$G$65536,6,0),0)</f>
        <v>642</v>
      </c>
      <c r="H2506" s="18"/>
      <c r="I2506" s="42" t="s">
        <v>44</v>
      </c>
      <c r="J2506" s="41"/>
      <c r="K2506" s="7" t="s">
        <v>16</v>
      </c>
    </row>
    <row r="2507" s="1" customFormat="1" ht="156.75" spans="1:11">
      <c r="A2507" s="16" t="s">
        <v>78</v>
      </c>
      <c r="B2507" s="20">
        <v>310902006</v>
      </c>
      <c r="C2507" s="18" t="s">
        <v>3847</v>
      </c>
      <c r="D2507" s="18" t="s">
        <v>3848</v>
      </c>
      <c r="E2507" s="18" t="s">
        <v>3849</v>
      </c>
      <c r="F2507" s="18" t="s">
        <v>22</v>
      </c>
      <c r="G2507" s="19">
        <v>300.2</v>
      </c>
      <c r="H2507" s="18" t="s">
        <v>3850</v>
      </c>
      <c r="I2507" s="42" t="s">
        <v>62</v>
      </c>
      <c r="J2507" s="41"/>
      <c r="K2507" s="7" t="s">
        <v>214</v>
      </c>
    </row>
    <row r="2508" s="1" customFormat="1" ht="114" spans="1:11">
      <c r="A2508" s="16" t="s">
        <v>78</v>
      </c>
      <c r="B2508" s="20">
        <v>310902007</v>
      </c>
      <c r="C2508" s="18" t="s">
        <v>3851</v>
      </c>
      <c r="D2508" s="18" t="s">
        <v>3852</v>
      </c>
      <c r="E2508" s="18" t="s">
        <v>3853</v>
      </c>
      <c r="F2508" s="18" t="s">
        <v>22</v>
      </c>
      <c r="G2508" s="29">
        <f>ROUNDDOWN(VLOOKUP(B2508,[1]Sheet1!$B$1:$G$65536,6,0),0)</f>
        <v>382</v>
      </c>
      <c r="H2508" s="18" t="s">
        <v>3854</v>
      </c>
      <c r="I2508" s="42" t="s">
        <v>62</v>
      </c>
      <c r="J2508" s="41"/>
      <c r="K2508" s="7" t="s">
        <v>16</v>
      </c>
    </row>
    <row r="2509" s="1" customFormat="1" ht="57" spans="1:11">
      <c r="A2509" s="16" t="s">
        <v>78</v>
      </c>
      <c r="B2509" s="20">
        <v>310902008</v>
      </c>
      <c r="C2509" s="18" t="s">
        <v>3855</v>
      </c>
      <c r="D2509" s="18" t="s">
        <v>3856</v>
      </c>
      <c r="E2509" s="18"/>
      <c r="F2509" s="18" t="s">
        <v>22</v>
      </c>
      <c r="G2509" s="29">
        <f>ROUNDDOWN(VLOOKUP(B2509,[1]Sheet1!$B$1:$G$65536,6,0),0)</f>
        <v>408</v>
      </c>
      <c r="H2509" s="18"/>
      <c r="I2509" s="42" t="s">
        <v>62</v>
      </c>
      <c r="J2509" s="41"/>
      <c r="K2509" s="7" t="s">
        <v>16</v>
      </c>
    </row>
    <row r="2510" s="2" customFormat="1" ht="62" customHeight="1" spans="1:11">
      <c r="A2510" s="7" t="s">
        <v>98</v>
      </c>
      <c r="B2510" s="55">
        <v>310902009</v>
      </c>
      <c r="C2510" s="28" t="s">
        <v>3857</v>
      </c>
      <c r="D2510" s="25" t="s">
        <v>3858</v>
      </c>
      <c r="E2510" s="26"/>
      <c r="F2510" s="26" t="s">
        <v>22</v>
      </c>
      <c r="G2510" s="79">
        <v>399</v>
      </c>
      <c r="H2510" s="26"/>
      <c r="I2510" s="7" t="s">
        <v>62</v>
      </c>
      <c r="J2510" s="45"/>
      <c r="K2510" s="48" t="s">
        <v>223</v>
      </c>
    </row>
    <row r="2511" s="1" customFormat="1" ht="28.5" spans="1:11">
      <c r="A2511" s="16" t="s">
        <v>98</v>
      </c>
      <c r="B2511" s="20">
        <v>3109020091</v>
      </c>
      <c r="C2511" s="18" t="s">
        <v>3859</v>
      </c>
      <c r="D2511" s="18" t="s">
        <v>3003</v>
      </c>
      <c r="E2511" s="18"/>
      <c r="F2511" s="18" t="s">
        <v>22</v>
      </c>
      <c r="G2511" s="29">
        <f>ROUNDDOWN(VLOOKUP(B2511,[1]Sheet1!$B$1:$G$65536,6,0),0)</f>
        <v>217</v>
      </c>
      <c r="H2511" s="18"/>
      <c r="I2511" s="42" t="s">
        <v>62</v>
      </c>
      <c r="J2511" s="41"/>
      <c r="K2511" s="7" t="s">
        <v>16</v>
      </c>
    </row>
    <row r="2512" s="1" customFormat="1" ht="28.5" spans="1:11">
      <c r="A2512" s="16"/>
      <c r="B2512" s="20">
        <v>310903</v>
      </c>
      <c r="C2512" s="18" t="s">
        <v>3860</v>
      </c>
      <c r="D2512" s="18"/>
      <c r="E2512" s="18"/>
      <c r="F2512" s="18"/>
      <c r="G2512" s="19"/>
      <c r="H2512" s="18"/>
      <c r="I2512" s="42" t="s">
        <v>15</v>
      </c>
      <c r="J2512" s="41"/>
      <c r="K2512" s="7" t="s">
        <v>16</v>
      </c>
    </row>
    <row r="2513" s="1" customFormat="1" spans="1:11">
      <c r="A2513" s="16" t="s">
        <v>78</v>
      </c>
      <c r="B2513" s="20">
        <v>310903001</v>
      </c>
      <c r="C2513" s="18" t="s">
        <v>3861</v>
      </c>
      <c r="D2513" s="18"/>
      <c r="E2513" s="18"/>
      <c r="F2513" s="18" t="s">
        <v>22</v>
      </c>
      <c r="G2513" s="29">
        <f>ROUNDDOWN(VLOOKUP(B2513,[1]Sheet1!$B$1:$G$65536,6,0),0)</f>
        <v>226</v>
      </c>
      <c r="H2513" s="18"/>
      <c r="I2513" s="42" t="s">
        <v>62</v>
      </c>
      <c r="J2513" s="41"/>
      <c r="K2513" s="7" t="s">
        <v>16</v>
      </c>
    </row>
    <row r="2514" s="1" customFormat="1" ht="57" spans="1:11">
      <c r="A2514" s="16" t="s">
        <v>98</v>
      </c>
      <c r="B2514" s="20">
        <v>310903002</v>
      </c>
      <c r="C2514" s="18" t="s">
        <v>3862</v>
      </c>
      <c r="D2514" s="18" t="s">
        <v>3863</v>
      </c>
      <c r="E2514" s="18"/>
      <c r="F2514" s="18" t="s">
        <v>22</v>
      </c>
      <c r="G2514" s="29">
        <f>ROUNDDOWN(VLOOKUP(B2514,[1]Sheet1!$B$1:$G$65536,6,0),0)</f>
        <v>214</v>
      </c>
      <c r="H2514" s="18"/>
      <c r="I2514" s="42" t="s">
        <v>62</v>
      </c>
      <c r="J2514" s="41"/>
      <c r="K2514" s="7" t="s">
        <v>16</v>
      </c>
    </row>
    <row r="2515" s="1" customFormat="1" ht="28.5" spans="1:11">
      <c r="A2515" s="16" t="s">
        <v>78</v>
      </c>
      <c r="B2515" s="20">
        <v>310903003</v>
      </c>
      <c r="C2515" s="18" t="s">
        <v>3864</v>
      </c>
      <c r="D2515" s="18" t="s">
        <v>3865</v>
      </c>
      <c r="E2515" s="18"/>
      <c r="F2515" s="18" t="s">
        <v>22</v>
      </c>
      <c r="G2515" s="29">
        <f>ROUNDDOWN(VLOOKUP(B2515,[1]Sheet1!$B$1:$G$65536,6,0),0)</f>
        <v>1223</v>
      </c>
      <c r="H2515" s="18"/>
      <c r="I2515" s="42" t="s">
        <v>44</v>
      </c>
      <c r="J2515" s="41"/>
      <c r="K2515" s="7" t="s">
        <v>16</v>
      </c>
    </row>
    <row r="2516" s="1" customFormat="1" ht="42.75" spans="1:11">
      <c r="A2516" s="16" t="s">
        <v>98</v>
      </c>
      <c r="B2516" s="20">
        <v>310903004</v>
      </c>
      <c r="C2516" s="18" t="s">
        <v>3866</v>
      </c>
      <c r="D2516" s="18"/>
      <c r="E2516" s="18"/>
      <c r="F2516" s="18" t="s">
        <v>22</v>
      </c>
      <c r="G2516" s="29">
        <f>ROUNDDOWN(VLOOKUP(B2516,[1]Sheet1!$B$1:$G$65536,6,0),0)</f>
        <v>151</v>
      </c>
      <c r="H2516" s="18" t="s">
        <v>3867</v>
      </c>
      <c r="I2516" s="42" t="s">
        <v>62</v>
      </c>
      <c r="J2516" s="41"/>
      <c r="K2516" s="7" t="s">
        <v>16</v>
      </c>
    </row>
    <row r="2517" s="1" customFormat="1" spans="1:11">
      <c r="A2517" s="16" t="s">
        <v>98</v>
      </c>
      <c r="B2517" s="20">
        <v>3109030040</v>
      </c>
      <c r="C2517" s="18" t="s">
        <v>3868</v>
      </c>
      <c r="D2517" s="18" t="s">
        <v>3003</v>
      </c>
      <c r="E2517" s="18"/>
      <c r="F2517" s="18" t="s">
        <v>22</v>
      </c>
      <c r="G2517" s="29">
        <f>ROUNDDOWN(VLOOKUP(B2517,[1]Sheet1!$B$1:$G$65536,6,0),0)</f>
        <v>237</v>
      </c>
      <c r="H2517" s="18"/>
      <c r="I2517" s="42" t="s">
        <v>62</v>
      </c>
      <c r="J2517" s="41"/>
      <c r="K2517" s="7" t="s">
        <v>16</v>
      </c>
    </row>
    <row r="2518" s="1" customFormat="1" spans="1:11">
      <c r="A2518" s="16" t="s">
        <v>98</v>
      </c>
      <c r="B2518" s="20">
        <v>310903005</v>
      </c>
      <c r="C2518" s="18" t="s">
        <v>3869</v>
      </c>
      <c r="D2518" s="18" t="s">
        <v>3003</v>
      </c>
      <c r="E2518" s="18"/>
      <c r="F2518" s="18" t="s">
        <v>22</v>
      </c>
      <c r="G2518" s="19">
        <f>VLOOKUP(B2518,[1]Sheet1!$B$1:$G$65536,6,0)</f>
        <v>95.8233333333333</v>
      </c>
      <c r="H2518" s="18"/>
      <c r="I2518" s="42" t="s">
        <v>62</v>
      </c>
      <c r="J2518" s="41"/>
      <c r="K2518" s="7" t="s">
        <v>16</v>
      </c>
    </row>
    <row r="2519" s="1" customFormat="1" ht="28.5" spans="1:11">
      <c r="A2519" s="16" t="s">
        <v>98</v>
      </c>
      <c r="B2519" s="20">
        <v>3109030050</v>
      </c>
      <c r="C2519" s="18" t="s">
        <v>3870</v>
      </c>
      <c r="D2519" s="18" t="s">
        <v>3003</v>
      </c>
      <c r="E2519" s="18"/>
      <c r="F2519" s="18" t="s">
        <v>22</v>
      </c>
      <c r="G2519" s="29">
        <f>ROUNDDOWN(VLOOKUP(B2519,[1]Sheet1!$B$1:$G$65536,6,0),0)</f>
        <v>174</v>
      </c>
      <c r="H2519" s="18"/>
      <c r="I2519" s="42" t="s">
        <v>62</v>
      </c>
      <c r="J2519" s="41"/>
      <c r="K2519" s="7" t="s">
        <v>16</v>
      </c>
    </row>
    <row r="2520" s="1" customFormat="1" ht="57" spans="1:11">
      <c r="A2520" s="16" t="s">
        <v>98</v>
      </c>
      <c r="B2520" s="20">
        <v>3109030051</v>
      </c>
      <c r="C2520" s="18" t="s">
        <v>3871</v>
      </c>
      <c r="D2520" s="18" t="s">
        <v>3872</v>
      </c>
      <c r="E2520" s="18"/>
      <c r="F2520" s="18" t="s">
        <v>22</v>
      </c>
      <c r="G2520" s="29">
        <f>ROUNDDOWN(VLOOKUP(B2520,[1]Sheet1!$B$1:$G$65536,6,0),0)</f>
        <v>675</v>
      </c>
      <c r="H2520" s="18" t="s">
        <v>3873</v>
      </c>
      <c r="I2520" s="42" t="s">
        <v>44</v>
      </c>
      <c r="J2520" s="41"/>
      <c r="K2520" s="7" t="s">
        <v>16</v>
      </c>
    </row>
    <row r="2521" s="1" customFormat="1" ht="28.5" spans="1:11">
      <c r="A2521" s="16" t="s">
        <v>98</v>
      </c>
      <c r="B2521" s="20">
        <v>3109030052</v>
      </c>
      <c r="C2521" s="18" t="s">
        <v>3874</v>
      </c>
      <c r="D2521" s="18"/>
      <c r="E2521" s="18"/>
      <c r="F2521" s="18" t="s">
        <v>22</v>
      </c>
      <c r="G2521" s="29">
        <f>ROUNDDOWN(VLOOKUP(B2521,[1]Sheet1!$B$1:$G$65536,6,0),0)</f>
        <v>263</v>
      </c>
      <c r="H2521" s="18"/>
      <c r="I2521" s="42" t="s">
        <v>44</v>
      </c>
      <c r="J2521" s="41"/>
      <c r="K2521" s="7" t="s">
        <v>16</v>
      </c>
    </row>
    <row r="2522" s="1" customFormat="1" ht="42.75" spans="1:11">
      <c r="A2522" s="16" t="s">
        <v>98</v>
      </c>
      <c r="B2522" s="20">
        <v>310903006</v>
      </c>
      <c r="C2522" s="18" t="s">
        <v>3875</v>
      </c>
      <c r="D2522" s="18" t="s">
        <v>3876</v>
      </c>
      <c r="E2522" s="18"/>
      <c r="F2522" s="18" t="s">
        <v>22</v>
      </c>
      <c r="G2522" s="19">
        <f>VLOOKUP(B2522,[1]Sheet1!$B$1:$G$65536,6,0)</f>
        <v>56.7466666666667</v>
      </c>
      <c r="H2522" s="18"/>
      <c r="I2522" s="42" t="s">
        <v>62</v>
      </c>
      <c r="J2522" s="41"/>
      <c r="K2522" s="7" t="s">
        <v>16</v>
      </c>
    </row>
    <row r="2523" s="1" customFormat="1" ht="42.75" spans="1:11">
      <c r="A2523" s="16" t="s">
        <v>98</v>
      </c>
      <c r="B2523" s="20">
        <v>3109030060</v>
      </c>
      <c r="C2523" s="18" t="s">
        <v>3877</v>
      </c>
      <c r="D2523" s="18" t="s">
        <v>3876</v>
      </c>
      <c r="E2523" s="18"/>
      <c r="F2523" s="18" t="s">
        <v>22</v>
      </c>
      <c r="G2523" s="29">
        <f>ROUNDDOWN(VLOOKUP(B2523,[1]Sheet1!$B$1:$G$65536,6,0),0)</f>
        <v>119</v>
      </c>
      <c r="H2523" s="18"/>
      <c r="I2523" s="42" t="s">
        <v>62</v>
      </c>
      <c r="J2523" s="41"/>
      <c r="K2523" s="7" t="s">
        <v>16</v>
      </c>
    </row>
    <row r="2524" s="1" customFormat="1" ht="42.75" spans="1:11">
      <c r="A2524" s="16" t="s">
        <v>78</v>
      </c>
      <c r="B2524" s="20">
        <v>310903007</v>
      </c>
      <c r="C2524" s="18" t="s">
        <v>3878</v>
      </c>
      <c r="D2524" s="18" t="s">
        <v>3879</v>
      </c>
      <c r="E2524" s="18" t="s">
        <v>3880</v>
      </c>
      <c r="F2524" s="18" t="s">
        <v>22</v>
      </c>
      <c r="G2524" s="29">
        <f>ROUNDDOWN(VLOOKUP(B2524,[1]Sheet1!$B$1:$G$65536,6,0),0)</f>
        <v>418</v>
      </c>
      <c r="H2524" s="18"/>
      <c r="I2524" s="42" t="s">
        <v>62</v>
      </c>
      <c r="J2524" s="41"/>
      <c r="K2524" s="7" t="s">
        <v>16</v>
      </c>
    </row>
    <row r="2525" s="1" customFormat="1" ht="42.75" spans="1:11">
      <c r="A2525" s="16" t="s">
        <v>78</v>
      </c>
      <c r="B2525" s="20">
        <v>310903008</v>
      </c>
      <c r="C2525" s="18" t="s">
        <v>3881</v>
      </c>
      <c r="D2525" s="18" t="s">
        <v>3816</v>
      </c>
      <c r="E2525" s="18" t="s">
        <v>3853</v>
      </c>
      <c r="F2525" s="18" t="s">
        <v>22</v>
      </c>
      <c r="G2525" s="29">
        <f>ROUNDDOWN(VLOOKUP(B2525,[1]Sheet1!$B$1:$G$65536,6,0),0)</f>
        <v>385</v>
      </c>
      <c r="H2525" s="18"/>
      <c r="I2525" s="42" t="s">
        <v>62</v>
      </c>
      <c r="J2525" s="41"/>
      <c r="K2525" s="7" t="s">
        <v>16</v>
      </c>
    </row>
    <row r="2526" s="1" customFormat="1" ht="28.5" spans="1:11">
      <c r="A2526" s="16" t="s">
        <v>78</v>
      </c>
      <c r="B2526" s="20">
        <v>310903009</v>
      </c>
      <c r="C2526" s="18" t="s">
        <v>3882</v>
      </c>
      <c r="D2526" s="18" t="s">
        <v>3883</v>
      </c>
      <c r="E2526" s="18" t="s">
        <v>377</v>
      </c>
      <c r="F2526" s="18" t="s">
        <v>22</v>
      </c>
      <c r="G2526" s="29">
        <f>ROUNDDOWN(VLOOKUP(B2526,[1]Sheet1!$B$1:$G$65536,6,0),0)</f>
        <v>308</v>
      </c>
      <c r="H2526" s="18"/>
      <c r="I2526" s="42" t="s">
        <v>62</v>
      </c>
      <c r="J2526" s="41"/>
      <c r="K2526" s="7" t="s">
        <v>16</v>
      </c>
    </row>
    <row r="2527" s="1" customFormat="1" ht="114" spans="1:11">
      <c r="A2527" s="16" t="s">
        <v>78</v>
      </c>
      <c r="B2527" s="20">
        <v>310903010</v>
      </c>
      <c r="C2527" s="18" t="s">
        <v>3884</v>
      </c>
      <c r="D2527" s="18" t="s">
        <v>3885</v>
      </c>
      <c r="E2527" s="18" t="s">
        <v>3849</v>
      </c>
      <c r="F2527" s="18" t="s">
        <v>22</v>
      </c>
      <c r="G2527" s="19">
        <v>296.2</v>
      </c>
      <c r="H2527" s="18" t="s">
        <v>3886</v>
      </c>
      <c r="I2527" s="42" t="s">
        <v>62</v>
      </c>
      <c r="J2527" s="41"/>
      <c r="K2527" s="7" t="s">
        <v>214</v>
      </c>
    </row>
    <row r="2528" s="1" customFormat="1" ht="42.75" spans="1:11">
      <c r="A2528" s="16" t="s">
        <v>78</v>
      </c>
      <c r="B2528" s="20">
        <v>310903011</v>
      </c>
      <c r="C2528" s="18" t="s">
        <v>3887</v>
      </c>
      <c r="D2528" s="18" t="s">
        <v>3888</v>
      </c>
      <c r="E2528" s="18"/>
      <c r="F2528" s="18" t="s">
        <v>22</v>
      </c>
      <c r="G2528" s="29">
        <f>ROUNDDOWN(VLOOKUP(B2528,[1]Sheet1!$B$1:$G$65536,6,0),0)</f>
        <v>122</v>
      </c>
      <c r="H2528" s="18"/>
      <c r="I2528" s="42" t="s">
        <v>44</v>
      </c>
      <c r="J2528" s="41"/>
      <c r="K2528" s="7" t="s">
        <v>16</v>
      </c>
    </row>
    <row r="2529" s="1" customFormat="1" spans="1:11">
      <c r="A2529" s="16" t="s">
        <v>78</v>
      </c>
      <c r="B2529" s="20">
        <v>310903012</v>
      </c>
      <c r="C2529" s="18" t="s">
        <v>3889</v>
      </c>
      <c r="D2529" s="18"/>
      <c r="E2529" s="18"/>
      <c r="F2529" s="18" t="s">
        <v>22</v>
      </c>
      <c r="G2529" s="19">
        <f>VLOOKUP(B2529,[1]Sheet1!$B$1:$G$65536,6,0)</f>
        <v>77.05</v>
      </c>
      <c r="H2529" s="18"/>
      <c r="I2529" s="42" t="s">
        <v>62</v>
      </c>
      <c r="J2529" s="41"/>
      <c r="K2529" s="7" t="s">
        <v>16</v>
      </c>
    </row>
    <row r="2530" s="1" customFormat="1" ht="28.5" spans="1:11">
      <c r="A2530" s="16" t="s">
        <v>78</v>
      </c>
      <c r="B2530" s="20">
        <v>310903013</v>
      </c>
      <c r="C2530" s="18" t="s">
        <v>3890</v>
      </c>
      <c r="D2530" s="18" t="s">
        <v>3891</v>
      </c>
      <c r="E2530" s="18"/>
      <c r="F2530" s="18" t="s">
        <v>22</v>
      </c>
      <c r="G2530" s="29">
        <f>ROUNDDOWN(VLOOKUP(B2530,[1]Sheet1!$B$1:$G$65536,6,0),0)</f>
        <v>325</v>
      </c>
      <c r="H2530" s="18"/>
      <c r="I2530" s="42" t="s">
        <v>62</v>
      </c>
      <c r="J2530" s="41"/>
      <c r="K2530" s="7" t="s">
        <v>16</v>
      </c>
    </row>
    <row r="2531" s="1" customFormat="1" ht="85.5" spans="1:11">
      <c r="A2531" s="16" t="s">
        <v>98</v>
      </c>
      <c r="B2531" s="20">
        <v>310903014</v>
      </c>
      <c r="C2531" s="18" t="s">
        <v>3892</v>
      </c>
      <c r="D2531" s="18" t="s">
        <v>3893</v>
      </c>
      <c r="E2531" s="18" t="s">
        <v>3894</v>
      </c>
      <c r="F2531" s="18" t="s">
        <v>22</v>
      </c>
      <c r="G2531" s="29">
        <f>ROUNDDOWN(VLOOKUP(B2531,[1]Sheet1!$B$1:$G$65536,6,0),0)</f>
        <v>1114</v>
      </c>
      <c r="H2531" s="18"/>
      <c r="I2531" s="42" t="s">
        <v>24</v>
      </c>
      <c r="J2531" s="41"/>
      <c r="K2531" s="7" t="s">
        <v>16</v>
      </c>
    </row>
    <row r="2532" s="1" customFormat="1" ht="213.75" spans="1:11">
      <c r="A2532" s="18" t="s">
        <v>78</v>
      </c>
      <c r="B2532" s="56">
        <v>310903015</v>
      </c>
      <c r="C2532" s="56" t="s">
        <v>3895</v>
      </c>
      <c r="D2532" s="25" t="s">
        <v>3896</v>
      </c>
      <c r="E2532" s="25"/>
      <c r="F2532" s="7" t="s">
        <v>22</v>
      </c>
      <c r="G2532" s="73">
        <v>1004.7</v>
      </c>
      <c r="H2532" s="25"/>
      <c r="I2532" s="101" t="s">
        <v>24</v>
      </c>
      <c r="J2532" s="102"/>
      <c r="K2532" s="7" t="s">
        <v>175</v>
      </c>
    </row>
    <row r="2533" s="1" customFormat="1" ht="142.5" spans="1:11">
      <c r="A2533" s="7" t="s">
        <v>78</v>
      </c>
      <c r="B2533" s="25">
        <v>310903016</v>
      </c>
      <c r="C2533" s="99" t="s">
        <v>3897</v>
      </c>
      <c r="D2533" s="25" t="s">
        <v>3898</v>
      </c>
      <c r="E2533" s="25"/>
      <c r="F2533" s="7" t="s">
        <v>22</v>
      </c>
      <c r="G2533" s="29">
        <v>554.0625</v>
      </c>
      <c r="H2533" s="25"/>
      <c r="I2533" s="7" t="s">
        <v>44</v>
      </c>
      <c r="J2533" s="45"/>
      <c r="K2533" s="7" t="s">
        <v>175</v>
      </c>
    </row>
    <row r="2534" s="1" customFormat="1" spans="1:11">
      <c r="A2534" s="16"/>
      <c r="B2534" s="20">
        <v>310904</v>
      </c>
      <c r="C2534" s="18" t="s">
        <v>3899</v>
      </c>
      <c r="D2534" s="18"/>
      <c r="E2534" s="18"/>
      <c r="F2534" s="18"/>
      <c r="G2534" s="19"/>
      <c r="H2534" s="18"/>
      <c r="I2534" s="42" t="s">
        <v>15</v>
      </c>
      <c r="J2534" s="41"/>
      <c r="K2534" s="7" t="s">
        <v>16</v>
      </c>
    </row>
    <row r="2535" s="1" customFormat="1" ht="28.5" spans="1:11">
      <c r="A2535" s="16" t="s">
        <v>98</v>
      </c>
      <c r="B2535" s="20">
        <v>310904001</v>
      </c>
      <c r="C2535" s="18" t="s">
        <v>3900</v>
      </c>
      <c r="D2535" s="18" t="s">
        <v>3901</v>
      </c>
      <c r="E2535" s="18"/>
      <c r="F2535" s="18" t="s">
        <v>22</v>
      </c>
      <c r="G2535" s="19">
        <f>VLOOKUP(B2535,[1]Sheet1!$B$1:$G$65536,6,0)</f>
        <v>32.54</v>
      </c>
      <c r="H2535" s="18"/>
      <c r="I2535" s="42" t="s">
        <v>62</v>
      </c>
      <c r="J2535" s="41"/>
      <c r="K2535" s="7" t="s">
        <v>16</v>
      </c>
    </row>
    <row r="2536" s="1" customFormat="1" ht="171" spans="1:11">
      <c r="A2536" s="16" t="s">
        <v>98</v>
      </c>
      <c r="B2536" s="20">
        <v>310904002</v>
      </c>
      <c r="C2536" s="18" t="s">
        <v>3902</v>
      </c>
      <c r="D2536" s="18" t="s">
        <v>3903</v>
      </c>
      <c r="E2536" s="18"/>
      <c r="F2536" s="18" t="s">
        <v>22</v>
      </c>
      <c r="G2536" s="29">
        <f>ROUNDDOWN(VLOOKUP(B2536,[1]Sheet1!$B$1:$G$65536,6,0),0)</f>
        <v>124</v>
      </c>
      <c r="H2536" s="18"/>
      <c r="I2536" s="42" t="s">
        <v>62</v>
      </c>
      <c r="J2536" s="41"/>
      <c r="K2536" s="7" t="s">
        <v>16</v>
      </c>
    </row>
    <row r="2537" s="1" customFormat="1" spans="1:11">
      <c r="A2537" s="16" t="s">
        <v>98</v>
      </c>
      <c r="B2537" s="20">
        <v>310904003</v>
      </c>
      <c r="C2537" s="18" t="s">
        <v>3904</v>
      </c>
      <c r="D2537" s="18"/>
      <c r="E2537" s="18"/>
      <c r="F2537" s="18" t="s">
        <v>22</v>
      </c>
      <c r="G2537" s="19">
        <f>VLOOKUP(B2537,[1]Sheet1!$B$1:$G$65536,6,0)</f>
        <v>16.0916666666667</v>
      </c>
      <c r="H2537" s="18"/>
      <c r="I2537" s="42" t="s">
        <v>62</v>
      </c>
      <c r="J2537" s="41"/>
      <c r="K2537" s="7" t="s">
        <v>16</v>
      </c>
    </row>
    <row r="2538" s="1" customFormat="1" spans="1:11">
      <c r="A2538" s="16" t="s">
        <v>98</v>
      </c>
      <c r="B2538" s="20">
        <v>310904004</v>
      </c>
      <c r="C2538" s="18" t="s">
        <v>3905</v>
      </c>
      <c r="D2538" s="18" t="s">
        <v>3906</v>
      </c>
      <c r="E2538" s="18"/>
      <c r="F2538" s="18" t="s">
        <v>22</v>
      </c>
      <c r="G2538" s="19">
        <f>VLOOKUP(B2538,[1]Sheet1!$B$1:$G$65536,6,0)</f>
        <v>12.8</v>
      </c>
      <c r="H2538" s="18"/>
      <c r="I2538" s="42" t="s">
        <v>62</v>
      </c>
      <c r="J2538" s="41"/>
      <c r="K2538" s="7" t="s">
        <v>16</v>
      </c>
    </row>
    <row r="2539" s="1" customFormat="1" spans="1:11">
      <c r="A2539" s="16" t="s">
        <v>98</v>
      </c>
      <c r="B2539" s="20">
        <v>310904005</v>
      </c>
      <c r="C2539" s="18" t="s">
        <v>3907</v>
      </c>
      <c r="D2539" s="18"/>
      <c r="E2539" s="18"/>
      <c r="F2539" s="18" t="s">
        <v>22</v>
      </c>
      <c r="G2539" s="19">
        <f>VLOOKUP(B2539,[1]Sheet1!$B$1:$G$65536,6,0)</f>
        <v>90.3633333333333</v>
      </c>
      <c r="H2539" s="18"/>
      <c r="I2539" s="42" t="s">
        <v>62</v>
      </c>
      <c r="J2539" s="41"/>
      <c r="K2539" s="7" t="s">
        <v>16</v>
      </c>
    </row>
    <row r="2540" s="1" customFormat="1" ht="28.5" spans="1:11">
      <c r="A2540" s="16" t="s">
        <v>78</v>
      </c>
      <c r="B2540" s="20">
        <v>310904006</v>
      </c>
      <c r="C2540" s="18" t="s">
        <v>3908</v>
      </c>
      <c r="D2540" s="18" t="s">
        <v>991</v>
      </c>
      <c r="E2540" s="18"/>
      <c r="F2540" s="18" t="s">
        <v>22</v>
      </c>
      <c r="G2540" s="19">
        <f>VLOOKUP(B2540,[1]Sheet1!$B$1:$G$65536,6,0)</f>
        <v>96.05</v>
      </c>
      <c r="H2540" s="18"/>
      <c r="I2540" s="42" t="s">
        <v>24</v>
      </c>
      <c r="J2540" s="41"/>
      <c r="K2540" s="7" t="s">
        <v>16</v>
      </c>
    </row>
    <row r="2541" s="1" customFormat="1" ht="28.5" spans="1:11">
      <c r="A2541" s="16" t="s">
        <v>78</v>
      </c>
      <c r="B2541" s="20">
        <v>3109040060</v>
      </c>
      <c r="C2541" s="18" t="s">
        <v>3909</v>
      </c>
      <c r="D2541" s="18"/>
      <c r="E2541" s="18"/>
      <c r="F2541" s="18" t="s">
        <v>22</v>
      </c>
      <c r="G2541" s="19">
        <f>VLOOKUP(B2541,[1]Sheet1!$B$1:$G$65536,6,0)</f>
        <v>92.4633333333334</v>
      </c>
      <c r="H2541" s="18"/>
      <c r="I2541" s="42" t="s">
        <v>24</v>
      </c>
      <c r="J2541" s="41"/>
      <c r="K2541" s="7" t="s">
        <v>16</v>
      </c>
    </row>
    <row r="2542" s="1" customFormat="1" ht="28.5" spans="1:11">
      <c r="A2542" s="16" t="s">
        <v>78</v>
      </c>
      <c r="B2542" s="20">
        <v>3109040061</v>
      </c>
      <c r="C2542" s="18" t="s">
        <v>3910</v>
      </c>
      <c r="D2542" s="18"/>
      <c r="E2542" s="18"/>
      <c r="F2542" s="18" t="s">
        <v>22</v>
      </c>
      <c r="G2542" s="19">
        <f>VLOOKUP(B2542,[1]Sheet1!$B$1:$G$65536,6,0)</f>
        <v>35.16</v>
      </c>
      <c r="H2542" s="18"/>
      <c r="I2542" s="42" t="s">
        <v>24</v>
      </c>
      <c r="J2542" s="41"/>
      <c r="K2542" s="7" t="s">
        <v>16</v>
      </c>
    </row>
    <row r="2543" s="1" customFormat="1" ht="28.5" spans="1:11">
      <c r="A2543" s="16" t="s">
        <v>78</v>
      </c>
      <c r="B2543" s="20">
        <v>310904007</v>
      </c>
      <c r="C2543" s="18" t="s">
        <v>3911</v>
      </c>
      <c r="D2543" s="18"/>
      <c r="E2543" s="18"/>
      <c r="F2543" s="18" t="s">
        <v>22</v>
      </c>
      <c r="G2543" s="19">
        <f>VLOOKUP(B2543,[1]Sheet1!$B$1:$G$65536,6,0)</f>
        <v>54.2783333333333</v>
      </c>
      <c r="H2543" s="18"/>
      <c r="I2543" s="42" t="s">
        <v>62</v>
      </c>
      <c r="J2543" s="41"/>
      <c r="K2543" s="7" t="s">
        <v>16</v>
      </c>
    </row>
    <row r="2544" s="1" customFormat="1" ht="28.5" spans="1:11">
      <c r="A2544" s="16" t="s">
        <v>78</v>
      </c>
      <c r="B2544" s="20">
        <v>310904008</v>
      </c>
      <c r="C2544" s="18" t="s">
        <v>3912</v>
      </c>
      <c r="D2544" s="18"/>
      <c r="E2544" s="18"/>
      <c r="F2544" s="18" t="s">
        <v>22</v>
      </c>
      <c r="G2544" s="19">
        <f>VLOOKUP(B2544,[1]Sheet1!$B$1:$G$65536,6,0)</f>
        <v>40.9166666666667</v>
      </c>
      <c r="H2544" s="18"/>
      <c r="I2544" s="42" t="s">
        <v>44</v>
      </c>
      <c r="J2544" s="41"/>
      <c r="K2544" s="7" t="s">
        <v>16</v>
      </c>
    </row>
    <row r="2545" s="1" customFormat="1" spans="1:11">
      <c r="A2545" s="16" t="s">
        <v>78</v>
      </c>
      <c r="B2545" s="20" t="s">
        <v>3913</v>
      </c>
      <c r="C2545" s="18" t="s">
        <v>3914</v>
      </c>
      <c r="D2545" s="18"/>
      <c r="E2545" s="18"/>
      <c r="F2545" s="18" t="s">
        <v>22</v>
      </c>
      <c r="G2545" s="19">
        <f>VLOOKUP(B2545,[1]Sheet1!$B$1:$G$65536,6,0)</f>
        <v>60.58</v>
      </c>
      <c r="H2545" s="18"/>
      <c r="I2545" s="42" t="s">
        <v>62</v>
      </c>
      <c r="J2545" s="41"/>
      <c r="K2545" s="7" t="s">
        <v>16</v>
      </c>
    </row>
    <row r="2546" s="1" customFormat="1" ht="28.5" spans="1:11">
      <c r="A2546" s="16" t="s">
        <v>78</v>
      </c>
      <c r="B2546" s="20" t="s">
        <v>3915</v>
      </c>
      <c r="C2546" s="18" t="s">
        <v>3916</v>
      </c>
      <c r="D2546" s="18"/>
      <c r="E2546" s="18"/>
      <c r="F2546" s="18" t="s">
        <v>22</v>
      </c>
      <c r="G2546" s="19">
        <f>VLOOKUP(B2546,[1]Sheet1!$B$1:$G$65536,6,0)</f>
        <v>39.2066666666667</v>
      </c>
      <c r="H2546" s="18"/>
      <c r="I2546" s="42" t="s">
        <v>62</v>
      </c>
      <c r="J2546" s="41"/>
      <c r="K2546" s="7" t="s">
        <v>16</v>
      </c>
    </row>
    <row r="2547" s="1" customFormat="1" spans="1:11">
      <c r="A2547" s="16"/>
      <c r="B2547" s="20">
        <v>310905</v>
      </c>
      <c r="C2547" s="18" t="s">
        <v>3917</v>
      </c>
      <c r="D2547" s="18"/>
      <c r="E2547" s="18"/>
      <c r="F2547" s="18"/>
      <c r="G2547" s="19"/>
      <c r="H2547" s="18"/>
      <c r="I2547" s="42" t="s">
        <v>15</v>
      </c>
      <c r="J2547" s="41"/>
      <c r="K2547" s="7" t="s">
        <v>16</v>
      </c>
    </row>
    <row r="2548" s="1" customFormat="1" ht="28.5" spans="1:11">
      <c r="A2548" s="16" t="s">
        <v>78</v>
      </c>
      <c r="B2548" s="20">
        <v>310905001</v>
      </c>
      <c r="C2548" s="18" t="s">
        <v>3918</v>
      </c>
      <c r="D2548" s="18" t="s">
        <v>3919</v>
      </c>
      <c r="E2548" s="18"/>
      <c r="F2548" s="18" t="s">
        <v>22</v>
      </c>
      <c r="G2548" s="29">
        <f>VLOOKUP(B2548,[1]Sheet1!$B$1:$G$65536,6,0)</f>
        <v>49</v>
      </c>
      <c r="H2548" s="18"/>
      <c r="I2548" s="42" t="s">
        <v>62</v>
      </c>
      <c r="J2548" s="41"/>
      <c r="K2548" s="7" t="s">
        <v>16</v>
      </c>
    </row>
    <row r="2549" s="1" customFormat="1" ht="28.5" spans="1:11">
      <c r="A2549" s="16" t="s">
        <v>78</v>
      </c>
      <c r="B2549" s="20">
        <v>3109050010</v>
      </c>
      <c r="C2549" s="18" t="s">
        <v>3920</v>
      </c>
      <c r="D2549" s="18"/>
      <c r="E2549" s="18"/>
      <c r="F2549" s="18" t="s">
        <v>22</v>
      </c>
      <c r="G2549" s="19">
        <f>VLOOKUP(B2549,[1]Sheet1!$B$1:$G$65536,6,0)</f>
        <v>64.24</v>
      </c>
      <c r="H2549" s="18"/>
      <c r="I2549" s="42" t="s">
        <v>62</v>
      </c>
      <c r="J2549" s="41"/>
      <c r="K2549" s="7" t="s">
        <v>16</v>
      </c>
    </row>
    <row r="2550" s="1" customFormat="1" ht="28.5" spans="1:11">
      <c r="A2550" s="16" t="s">
        <v>78</v>
      </c>
      <c r="B2550" s="20">
        <v>3109050011</v>
      </c>
      <c r="C2550" s="18" t="s">
        <v>3921</v>
      </c>
      <c r="D2550" s="18" t="s">
        <v>3922</v>
      </c>
      <c r="E2550" s="18"/>
      <c r="F2550" s="18" t="s">
        <v>22</v>
      </c>
      <c r="G2550" s="29">
        <f>ROUNDDOWN(VLOOKUP(B2550,[1]Sheet1!$B$1:$G$65536,6,0),0)</f>
        <v>171</v>
      </c>
      <c r="H2550" s="18"/>
      <c r="I2550" s="42" t="s">
        <v>62</v>
      </c>
      <c r="J2550" s="41"/>
      <c r="K2550" s="7" t="s">
        <v>16</v>
      </c>
    </row>
    <row r="2551" s="1" customFormat="1" ht="28.5" spans="1:11">
      <c r="A2551" s="16" t="s">
        <v>78</v>
      </c>
      <c r="B2551" s="20">
        <v>310905002</v>
      </c>
      <c r="C2551" s="18" t="s">
        <v>3923</v>
      </c>
      <c r="D2551" s="18" t="s">
        <v>3924</v>
      </c>
      <c r="E2551" s="18"/>
      <c r="F2551" s="18" t="s">
        <v>22</v>
      </c>
      <c r="G2551" s="29">
        <f>ROUNDDOWN(VLOOKUP(B2551,[1]Sheet1!$B$1:$G$65536,6,0),0)</f>
        <v>308</v>
      </c>
      <c r="H2551" s="18"/>
      <c r="I2551" s="42" t="s">
        <v>62</v>
      </c>
      <c r="J2551" s="41"/>
      <c r="K2551" s="7" t="s">
        <v>16</v>
      </c>
    </row>
    <row r="2552" s="1" customFormat="1" ht="28.5" spans="1:11">
      <c r="A2552" s="16" t="s">
        <v>78</v>
      </c>
      <c r="B2552" s="20">
        <v>3109050020</v>
      </c>
      <c r="C2552" s="18" t="s">
        <v>3925</v>
      </c>
      <c r="D2552" s="18" t="s">
        <v>3924</v>
      </c>
      <c r="E2552" s="18"/>
      <c r="F2552" s="18" t="s">
        <v>22</v>
      </c>
      <c r="G2552" s="29">
        <f>ROUNDDOWN(VLOOKUP(B2552,[1]Sheet1!$B$1:$G$65536,6,0),0)</f>
        <v>385</v>
      </c>
      <c r="H2552" s="18"/>
      <c r="I2552" s="42" t="s">
        <v>62</v>
      </c>
      <c r="J2552" s="41"/>
      <c r="K2552" s="7" t="s">
        <v>16</v>
      </c>
    </row>
    <row r="2553" s="1" customFormat="1" spans="1:11">
      <c r="A2553" s="16" t="s">
        <v>98</v>
      </c>
      <c r="B2553" s="20">
        <v>310905003</v>
      </c>
      <c r="C2553" s="18" t="s">
        <v>3926</v>
      </c>
      <c r="D2553" s="18"/>
      <c r="E2553" s="18"/>
      <c r="F2553" s="18" t="s">
        <v>22</v>
      </c>
      <c r="G2553" s="29">
        <f>ROUNDDOWN(VLOOKUP(B2553,[1]Sheet1!$B$1:$G$65536,6,0),0)</f>
        <v>106</v>
      </c>
      <c r="H2553" s="18"/>
      <c r="I2553" s="42" t="s">
        <v>62</v>
      </c>
      <c r="J2553" s="41"/>
      <c r="K2553" s="7" t="s">
        <v>16</v>
      </c>
    </row>
    <row r="2554" s="1" customFormat="1" ht="28.5" spans="1:11">
      <c r="A2554" s="16" t="s">
        <v>78</v>
      </c>
      <c r="B2554" s="20">
        <v>310905004</v>
      </c>
      <c r="C2554" s="18" t="s">
        <v>3927</v>
      </c>
      <c r="D2554" s="18" t="s">
        <v>3928</v>
      </c>
      <c r="E2554" s="18"/>
      <c r="F2554" s="18" t="s">
        <v>22</v>
      </c>
      <c r="G2554" s="29">
        <f>ROUNDDOWN(VLOOKUP(B2554,[1]Sheet1!$B$1:$G$65536,6,0),0)</f>
        <v>527</v>
      </c>
      <c r="H2554" s="18"/>
      <c r="I2554" s="42" t="s">
        <v>44</v>
      </c>
      <c r="J2554" s="41"/>
      <c r="K2554" s="7" t="s">
        <v>16</v>
      </c>
    </row>
    <row r="2555" s="1" customFormat="1" ht="28.5" spans="1:11">
      <c r="A2555" s="16" t="s">
        <v>78</v>
      </c>
      <c r="B2555" s="20">
        <v>310905005</v>
      </c>
      <c r="C2555" s="18" t="s">
        <v>3929</v>
      </c>
      <c r="D2555" s="18"/>
      <c r="E2555" s="18"/>
      <c r="F2555" s="18" t="s">
        <v>22</v>
      </c>
      <c r="G2555" s="29">
        <f>ROUNDDOWN(VLOOKUP(B2555,[1]Sheet1!$B$1:$G$65536,6,0),0)</f>
        <v>162</v>
      </c>
      <c r="H2555" s="18"/>
      <c r="I2555" s="42" t="s">
        <v>62</v>
      </c>
      <c r="J2555" s="41"/>
      <c r="K2555" s="7" t="s">
        <v>16</v>
      </c>
    </row>
    <row r="2556" s="1" customFormat="1" spans="1:11">
      <c r="A2556" s="16" t="s">
        <v>98</v>
      </c>
      <c r="B2556" s="20">
        <v>310905006</v>
      </c>
      <c r="C2556" s="18" t="s">
        <v>3930</v>
      </c>
      <c r="D2556" s="18"/>
      <c r="E2556" s="18"/>
      <c r="F2556" s="18" t="s">
        <v>22</v>
      </c>
      <c r="G2556" s="29">
        <f>ROUNDDOWN(VLOOKUP(B2556,[1]Sheet1!$B$1:$G$65536,6,0),0)</f>
        <v>134</v>
      </c>
      <c r="H2556" s="18"/>
      <c r="I2556" s="42" t="s">
        <v>62</v>
      </c>
      <c r="J2556" s="41"/>
      <c r="K2556" s="7" t="s">
        <v>16</v>
      </c>
    </row>
    <row r="2557" s="1" customFormat="1" spans="1:11">
      <c r="A2557" s="16" t="s">
        <v>98</v>
      </c>
      <c r="B2557" s="20">
        <v>310905007</v>
      </c>
      <c r="C2557" s="18" t="s">
        <v>3931</v>
      </c>
      <c r="D2557" s="18" t="s">
        <v>3932</v>
      </c>
      <c r="E2557" s="18"/>
      <c r="F2557" s="18" t="s">
        <v>22</v>
      </c>
      <c r="G2557" s="29">
        <f>ROUNDDOWN(VLOOKUP(B2557,[1]Sheet1!$B$1:$G$65536,6,0),0)</f>
        <v>303</v>
      </c>
      <c r="H2557" s="18"/>
      <c r="I2557" s="42" t="s">
        <v>62</v>
      </c>
      <c r="J2557" s="41"/>
      <c r="K2557" s="7" t="s">
        <v>16</v>
      </c>
    </row>
    <row r="2558" s="1" customFormat="1" ht="57" spans="1:11">
      <c r="A2558" s="16" t="s">
        <v>78</v>
      </c>
      <c r="B2558" s="20">
        <v>310905008</v>
      </c>
      <c r="C2558" s="18" t="s">
        <v>3933</v>
      </c>
      <c r="D2558" s="18" t="s">
        <v>3934</v>
      </c>
      <c r="E2558" s="18"/>
      <c r="F2558" s="18" t="s">
        <v>22</v>
      </c>
      <c r="G2558" s="29">
        <f>ROUNDDOWN(VLOOKUP(B2558,[1]Sheet1!$B$1:$G$65536,6,0),0)</f>
        <v>163</v>
      </c>
      <c r="H2558" s="18"/>
      <c r="I2558" s="42" t="s">
        <v>62</v>
      </c>
      <c r="J2558" s="41"/>
      <c r="K2558" s="7" t="s">
        <v>16</v>
      </c>
    </row>
    <row r="2559" s="1" customFormat="1" ht="28.5" spans="1:11">
      <c r="A2559" s="16" t="s">
        <v>78</v>
      </c>
      <c r="B2559" s="20">
        <v>310905009</v>
      </c>
      <c r="C2559" s="18" t="s">
        <v>3935</v>
      </c>
      <c r="D2559" s="18" t="s">
        <v>3936</v>
      </c>
      <c r="E2559" s="18"/>
      <c r="F2559" s="18" t="s">
        <v>22</v>
      </c>
      <c r="G2559" s="29">
        <f>ROUNDDOWN(VLOOKUP(B2559,[1]Sheet1!$B$1:$G$65536,6,0),0)</f>
        <v>137</v>
      </c>
      <c r="H2559" s="18"/>
      <c r="I2559" s="42" t="s">
        <v>62</v>
      </c>
      <c r="J2559" s="41"/>
      <c r="K2559" s="7" t="s">
        <v>16</v>
      </c>
    </row>
    <row r="2560" s="2" customFormat="1" ht="60" customHeight="1" spans="1:11">
      <c r="A2560" s="7" t="s">
        <v>78</v>
      </c>
      <c r="B2560" s="55">
        <v>310905010</v>
      </c>
      <c r="C2560" s="100" t="s">
        <v>3937</v>
      </c>
      <c r="D2560" s="25" t="s">
        <v>3938</v>
      </c>
      <c r="E2560" s="51"/>
      <c r="F2560" s="28" t="s">
        <v>22</v>
      </c>
      <c r="G2560" s="29">
        <v>689.85</v>
      </c>
      <c r="H2560" s="26" t="s">
        <v>3939</v>
      </c>
      <c r="I2560" s="7" t="s">
        <v>44</v>
      </c>
      <c r="J2560" s="91"/>
      <c r="K2560" s="48" t="s">
        <v>223</v>
      </c>
    </row>
    <row r="2561" s="1" customFormat="1" ht="28.5" spans="1:11">
      <c r="A2561" s="16" t="s">
        <v>78</v>
      </c>
      <c r="B2561" s="20">
        <v>310905011</v>
      </c>
      <c r="C2561" s="18" t="s">
        <v>3940</v>
      </c>
      <c r="D2561" s="18" t="s">
        <v>3941</v>
      </c>
      <c r="E2561" s="18" t="s">
        <v>3817</v>
      </c>
      <c r="F2561" s="18" t="s">
        <v>22</v>
      </c>
      <c r="G2561" s="29">
        <f>ROUNDDOWN(VLOOKUP(B2561,[1]Sheet1!$B$1:$G$65536,6,0),0)</f>
        <v>652</v>
      </c>
      <c r="H2561" s="18"/>
      <c r="I2561" s="42" t="s">
        <v>62</v>
      </c>
      <c r="J2561" s="41"/>
      <c r="K2561" s="7" t="s">
        <v>16</v>
      </c>
    </row>
    <row r="2562" s="1" customFormat="1" ht="28.5" spans="1:11">
      <c r="A2562" s="16" t="s">
        <v>78</v>
      </c>
      <c r="B2562" s="20">
        <v>310905012</v>
      </c>
      <c r="C2562" s="18" t="s">
        <v>3942</v>
      </c>
      <c r="D2562" s="18"/>
      <c r="E2562" s="18" t="s">
        <v>3943</v>
      </c>
      <c r="F2562" s="18" t="s">
        <v>22</v>
      </c>
      <c r="G2562" s="29">
        <f>ROUNDDOWN(VLOOKUP(B2562,[1]Sheet1!$B$1:$G$65536,6,0),0)</f>
        <v>449</v>
      </c>
      <c r="H2562" s="18"/>
      <c r="I2562" s="42" t="s">
        <v>62</v>
      </c>
      <c r="J2562" s="41"/>
      <c r="K2562" s="7" t="s">
        <v>16</v>
      </c>
    </row>
    <row r="2563" s="1" customFormat="1" ht="28.5" spans="1:11">
      <c r="A2563" s="16" t="s">
        <v>78</v>
      </c>
      <c r="B2563" s="20">
        <v>310905013</v>
      </c>
      <c r="C2563" s="18" t="s">
        <v>3944</v>
      </c>
      <c r="D2563" s="18" t="s">
        <v>3945</v>
      </c>
      <c r="E2563" s="18"/>
      <c r="F2563" s="18" t="s">
        <v>22</v>
      </c>
      <c r="G2563" s="29">
        <f>ROUNDDOWN(VLOOKUP(B2563,[1]Sheet1!$B$1:$G$65536,6,0),0)</f>
        <v>570</v>
      </c>
      <c r="H2563" s="18"/>
      <c r="I2563" s="42" t="s">
        <v>62</v>
      </c>
      <c r="J2563" s="41"/>
      <c r="K2563" s="7" t="s">
        <v>16</v>
      </c>
    </row>
    <row r="2564" s="1" customFormat="1" ht="28.5" spans="1:11">
      <c r="A2564" s="16" t="s">
        <v>78</v>
      </c>
      <c r="B2564" s="20">
        <v>310905014</v>
      </c>
      <c r="C2564" s="18" t="s">
        <v>3946</v>
      </c>
      <c r="D2564" s="18" t="s">
        <v>3947</v>
      </c>
      <c r="E2564" s="18"/>
      <c r="F2564" s="18" t="s">
        <v>22</v>
      </c>
      <c r="G2564" s="29">
        <f>ROUNDDOWN(VLOOKUP(B2564,[1]Sheet1!$B$1:$G$65536,6,0),0)</f>
        <v>616</v>
      </c>
      <c r="H2564" s="18"/>
      <c r="I2564" s="42" t="s">
        <v>62</v>
      </c>
      <c r="J2564" s="41"/>
      <c r="K2564" s="7" t="s">
        <v>16</v>
      </c>
    </row>
    <row r="2565" s="1" customFormat="1" ht="28.5" spans="1:11">
      <c r="A2565" s="16" t="s">
        <v>78</v>
      </c>
      <c r="B2565" s="20">
        <v>3109050141</v>
      </c>
      <c r="C2565" s="18" t="s">
        <v>3948</v>
      </c>
      <c r="D2565" s="18"/>
      <c r="E2565" s="18"/>
      <c r="F2565" s="18" t="s">
        <v>22</v>
      </c>
      <c r="G2565" s="29">
        <f>ROUNDDOWN(VLOOKUP(B2565,[1]Sheet1!$B$1:$G$65536,6,0),0)</f>
        <v>1710</v>
      </c>
      <c r="H2565" s="18"/>
      <c r="I2565" s="42" t="s">
        <v>44</v>
      </c>
      <c r="J2565" s="41"/>
      <c r="K2565" s="7" t="s">
        <v>16</v>
      </c>
    </row>
    <row r="2566" s="1" customFormat="1" ht="57" spans="1:11">
      <c r="A2566" s="16" t="s">
        <v>78</v>
      </c>
      <c r="B2566" s="20">
        <v>310905015</v>
      </c>
      <c r="C2566" s="18" t="s">
        <v>3949</v>
      </c>
      <c r="D2566" s="18" t="s">
        <v>3950</v>
      </c>
      <c r="E2566" s="18"/>
      <c r="F2566" s="18" t="s">
        <v>22</v>
      </c>
      <c r="G2566" s="29">
        <f>ROUNDDOWN(VLOOKUP(B2566,[1]Sheet1!$B$1:$G$65536,6,0),0)</f>
        <v>613</v>
      </c>
      <c r="H2566" s="18"/>
      <c r="I2566" s="42" t="s">
        <v>44</v>
      </c>
      <c r="J2566" s="41"/>
      <c r="K2566" s="7" t="s">
        <v>16</v>
      </c>
    </row>
    <row r="2567" s="1" customFormat="1" ht="28.5" spans="1:11">
      <c r="A2567" s="16" t="s">
        <v>78</v>
      </c>
      <c r="B2567" s="20">
        <v>310905016</v>
      </c>
      <c r="C2567" s="18" t="s">
        <v>3951</v>
      </c>
      <c r="D2567" s="18"/>
      <c r="E2567" s="18"/>
      <c r="F2567" s="18" t="s">
        <v>22</v>
      </c>
      <c r="G2567" s="29">
        <f>ROUNDDOWN(VLOOKUP(B2567,[1]Sheet1!$B$1:$G$65536,6,0),0)</f>
        <v>725</v>
      </c>
      <c r="H2567" s="18"/>
      <c r="I2567" s="42" t="s">
        <v>62</v>
      </c>
      <c r="J2567" s="41"/>
      <c r="K2567" s="7" t="s">
        <v>16</v>
      </c>
    </row>
    <row r="2568" s="1" customFormat="1" ht="28.5" spans="1:11">
      <c r="A2568" s="16" t="s">
        <v>78</v>
      </c>
      <c r="B2568" s="20">
        <v>310905017</v>
      </c>
      <c r="C2568" s="18" t="s">
        <v>3952</v>
      </c>
      <c r="D2568" s="18"/>
      <c r="E2568" s="18"/>
      <c r="F2568" s="18" t="s">
        <v>22</v>
      </c>
      <c r="G2568" s="29">
        <f>ROUNDDOWN(VLOOKUP(B2568,[1]Sheet1!$B$1:$G$65536,6,0),0)</f>
        <v>725</v>
      </c>
      <c r="H2568" s="18"/>
      <c r="I2568" s="42" t="s">
        <v>62</v>
      </c>
      <c r="J2568" s="41"/>
      <c r="K2568" s="7" t="s">
        <v>16</v>
      </c>
    </row>
    <row r="2569" s="1" customFormat="1" ht="28.5" spans="1:11">
      <c r="A2569" s="16" t="s">
        <v>78</v>
      </c>
      <c r="B2569" s="20">
        <v>310905018</v>
      </c>
      <c r="C2569" s="18" t="s">
        <v>3953</v>
      </c>
      <c r="D2569" s="18"/>
      <c r="E2569" s="18" t="s">
        <v>3817</v>
      </c>
      <c r="F2569" s="18" t="s">
        <v>22</v>
      </c>
      <c r="G2569" s="29">
        <f>ROUNDDOWN(VLOOKUP(B2569,[1]Sheet1!$B$1:$G$65536,6,0),0)</f>
        <v>507</v>
      </c>
      <c r="H2569" s="18"/>
      <c r="I2569" s="42" t="s">
        <v>62</v>
      </c>
      <c r="J2569" s="41"/>
      <c r="K2569" s="7" t="s">
        <v>16</v>
      </c>
    </row>
    <row r="2570" s="1" customFormat="1" ht="28.5" spans="1:11">
      <c r="A2570" s="16" t="s">
        <v>78</v>
      </c>
      <c r="B2570" s="20">
        <v>310905019</v>
      </c>
      <c r="C2570" s="18" t="s">
        <v>3954</v>
      </c>
      <c r="D2570" s="18" t="s">
        <v>3955</v>
      </c>
      <c r="E2570" s="18"/>
      <c r="F2570" s="18" t="s">
        <v>22</v>
      </c>
      <c r="G2570" s="29">
        <f>ROUNDDOWN(VLOOKUP(B2570,[1]Sheet1!$B$1:$G$65536,6,0),0)</f>
        <v>653</v>
      </c>
      <c r="H2570" s="18"/>
      <c r="I2570" s="42" t="s">
        <v>62</v>
      </c>
      <c r="J2570" s="41"/>
      <c r="K2570" s="7" t="s">
        <v>16</v>
      </c>
    </row>
    <row r="2571" s="1" customFormat="1" ht="28.5" spans="1:11">
      <c r="A2571" s="16" t="s">
        <v>78</v>
      </c>
      <c r="B2571" s="20">
        <v>310905020</v>
      </c>
      <c r="C2571" s="18" t="s">
        <v>3956</v>
      </c>
      <c r="D2571" s="18"/>
      <c r="E2571" s="18" t="s">
        <v>3817</v>
      </c>
      <c r="F2571" s="18" t="s">
        <v>22</v>
      </c>
      <c r="G2571" s="29">
        <f>ROUNDDOWN(VLOOKUP(B2571,[1]Sheet1!$B$1:$G$65536,6,0),0)</f>
        <v>1001</v>
      </c>
      <c r="H2571" s="18" t="s">
        <v>3957</v>
      </c>
      <c r="I2571" s="42" t="s">
        <v>44</v>
      </c>
      <c r="J2571" s="41"/>
      <c r="K2571" s="7" t="s">
        <v>16</v>
      </c>
    </row>
    <row r="2572" s="1" customFormat="1" spans="1:11">
      <c r="A2572" s="16" t="s">
        <v>78</v>
      </c>
      <c r="B2572" s="20">
        <v>310905021</v>
      </c>
      <c r="C2572" s="18" t="s">
        <v>3958</v>
      </c>
      <c r="D2572" s="18"/>
      <c r="E2572" s="18" t="s">
        <v>3959</v>
      </c>
      <c r="F2572" s="18" t="s">
        <v>22</v>
      </c>
      <c r="G2572" s="29">
        <f>ROUNDDOWN(VLOOKUP(B2572,[1]Sheet1!$B$1:$G$65536,6,0),0)</f>
        <v>610</v>
      </c>
      <c r="H2572" s="18"/>
      <c r="I2572" s="42" t="s">
        <v>62</v>
      </c>
      <c r="J2572" s="41"/>
      <c r="K2572" s="7" t="s">
        <v>16</v>
      </c>
    </row>
    <row r="2573" s="1" customFormat="1" spans="1:11">
      <c r="A2573" s="16" t="s">
        <v>78</v>
      </c>
      <c r="B2573" s="20">
        <v>310905022</v>
      </c>
      <c r="C2573" s="18" t="s">
        <v>3960</v>
      </c>
      <c r="D2573" s="18" t="s">
        <v>3700</v>
      </c>
      <c r="E2573" s="18" t="s">
        <v>3817</v>
      </c>
      <c r="F2573" s="18" t="s">
        <v>22</v>
      </c>
      <c r="G2573" s="29">
        <f>ROUNDDOWN(VLOOKUP(B2573,[1]Sheet1!$B$1:$G$65536,6,0),0)</f>
        <v>606</v>
      </c>
      <c r="H2573" s="18"/>
      <c r="I2573" s="42" t="s">
        <v>62</v>
      </c>
      <c r="J2573" s="41"/>
      <c r="K2573" s="7" t="s">
        <v>16</v>
      </c>
    </row>
    <row r="2574" s="1" customFormat="1" ht="71.25" spans="1:16371">
      <c r="A2574" s="16" t="s">
        <v>78</v>
      </c>
      <c r="B2574" s="20">
        <v>310905023</v>
      </c>
      <c r="C2574" s="18" t="s">
        <v>3961</v>
      </c>
      <c r="D2574" s="18"/>
      <c r="E2574" s="18" t="s">
        <v>3962</v>
      </c>
      <c r="F2574" s="18" t="s">
        <v>22</v>
      </c>
      <c r="G2574" s="29"/>
      <c r="H2574" s="18" t="s">
        <v>3963</v>
      </c>
      <c r="I2574" s="42" t="s">
        <v>44</v>
      </c>
      <c r="J2574" s="41"/>
      <c r="K2574" s="7" t="s">
        <v>162</v>
      </c>
      <c r="XCS2574" s="8"/>
      <c r="XCT2574" s="8"/>
      <c r="XCU2574" s="8"/>
      <c r="XCV2574" s="8"/>
      <c r="XCW2574" s="8"/>
      <c r="XCX2574" s="8"/>
      <c r="XCY2574" s="8"/>
      <c r="XCZ2574" s="8"/>
      <c r="XDA2574" s="8"/>
      <c r="XDB2574" s="8"/>
      <c r="XDC2574" s="8"/>
      <c r="XDD2574" s="8"/>
      <c r="XDE2574" s="8"/>
      <c r="XDF2574" s="8"/>
      <c r="XDG2574" s="8"/>
      <c r="XDH2574" s="8"/>
      <c r="XDI2574" s="8"/>
      <c r="XDJ2574" s="8"/>
      <c r="XDK2574" s="8"/>
      <c r="XDL2574" s="8"/>
      <c r="XDM2574" s="8"/>
      <c r="XDN2574" s="8"/>
      <c r="XDO2574" s="8"/>
      <c r="XDP2574" s="8"/>
      <c r="XDQ2574" s="8"/>
      <c r="XDR2574" s="8"/>
      <c r="XDS2574" s="8"/>
      <c r="XDT2574" s="8"/>
      <c r="XDU2574" s="8"/>
      <c r="XDV2574" s="8"/>
      <c r="XDW2574" s="8"/>
      <c r="XDX2574" s="8"/>
      <c r="XDY2574" s="8"/>
      <c r="XDZ2574" s="8"/>
      <c r="XEA2574" s="8"/>
      <c r="XEB2574" s="8"/>
      <c r="XEC2574" s="8"/>
      <c r="XED2574" s="8"/>
      <c r="XEE2574" s="8"/>
      <c r="XEF2574" s="8"/>
      <c r="XEG2574" s="8"/>
      <c r="XEH2574" s="8"/>
      <c r="XEI2574" s="8"/>
      <c r="XEJ2574" s="8"/>
      <c r="XEK2574" s="8"/>
      <c r="XEL2574" s="8"/>
      <c r="XEM2574" s="8"/>
      <c r="XEN2574" s="8"/>
      <c r="XEO2574" s="8"/>
      <c r="XEP2574" s="8"/>
      <c r="XEQ2574" s="8"/>
    </row>
    <row r="2575" s="1" customFormat="1" ht="28.5" spans="1:11">
      <c r="A2575" s="16" t="s">
        <v>98</v>
      </c>
      <c r="B2575" s="20">
        <v>310905024</v>
      </c>
      <c r="C2575" s="18" t="s">
        <v>3964</v>
      </c>
      <c r="D2575" s="18"/>
      <c r="E2575" s="18"/>
      <c r="F2575" s="18" t="s">
        <v>22</v>
      </c>
      <c r="G2575" s="29">
        <f>ROUNDDOWN(VLOOKUP(B2575,[1]Sheet1!$B$1:$G$65536,6,0),0)</f>
        <v>605</v>
      </c>
      <c r="H2575" s="18" t="s">
        <v>3965</v>
      </c>
      <c r="I2575" s="42" t="s">
        <v>62</v>
      </c>
      <c r="J2575" s="41"/>
      <c r="K2575" s="7" t="s">
        <v>16</v>
      </c>
    </row>
    <row r="2576" s="1" customFormat="1" ht="28.5" spans="1:11">
      <c r="A2576" s="16" t="s">
        <v>78</v>
      </c>
      <c r="B2576" s="20">
        <v>310905025</v>
      </c>
      <c r="C2576" s="18" t="s">
        <v>3966</v>
      </c>
      <c r="D2576" s="18" t="s">
        <v>3967</v>
      </c>
      <c r="E2576" s="18" t="s">
        <v>3968</v>
      </c>
      <c r="F2576" s="18" t="s">
        <v>22</v>
      </c>
      <c r="G2576" s="29">
        <f>ROUNDDOWN(VLOOKUP(B2576,[1]Sheet1!$B$1:$G$65536,6,0),0)</f>
        <v>204</v>
      </c>
      <c r="H2576" s="18"/>
      <c r="I2576" s="42" t="s">
        <v>62</v>
      </c>
      <c r="J2576" s="41"/>
      <c r="K2576" s="7" t="s">
        <v>16</v>
      </c>
    </row>
    <row r="2577" s="1" customFormat="1" ht="71.25" spans="1:11">
      <c r="A2577" s="16" t="s">
        <v>78</v>
      </c>
      <c r="B2577" s="20">
        <v>310905028</v>
      </c>
      <c r="C2577" s="18" t="s">
        <v>3969</v>
      </c>
      <c r="D2577" s="18"/>
      <c r="E2577" s="18" t="s">
        <v>3970</v>
      </c>
      <c r="F2577" s="18" t="s">
        <v>22</v>
      </c>
      <c r="G2577" s="29">
        <f>ROUNDDOWN(VLOOKUP(B2577,[1]Sheet1!$B$1:$G$65536,6,0),0)</f>
        <v>789</v>
      </c>
      <c r="H2577" s="18"/>
      <c r="I2577" s="42" t="s">
        <v>44</v>
      </c>
      <c r="J2577" s="41" t="s">
        <v>286</v>
      </c>
      <c r="K2577" s="7" t="s">
        <v>16</v>
      </c>
    </row>
    <row r="2578" s="1" customFormat="1" ht="42.75" spans="1:11">
      <c r="A2578" s="16" t="s">
        <v>98</v>
      </c>
      <c r="B2578" s="20">
        <v>310905029</v>
      </c>
      <c r="C2578" s="18" t="s">
        <v>3971</v>
      </c>
      <c r="D2578" s="18" t="s">
        <v>3972</v>
      </c>
      <c r="E2578" s="18"/>
      <c r="F2578" s="18" t="s">
        <v>22</v>
      </c>
      <c r="G2578" s="29">
        <f>ROUNDDOWN(VLOOKUP(B2578,[1]Sheet1!$B$1:$G$65536,6,0),0)</f>
        <v>164</v>
      </c>
      <c r="H2578" s="18"/>
      <c r="I2578" s="42" t="s">
        <v>44</v>
      </c>
      <c r="J2578" s="41"/>
      <c r="K2578" s="7" t="s">
        <v>16</v>
      </c>
    </row>
    <row r="2579" s="1" customFormat="1" ht="313.5" spans="1:11">
      <c r="A2579" s="16" t="s">
        <v>98</v>
      </c>
      <c r="B2579" s="20">
        <v>310905030</v>
      </c>
      <c r="C2579" s="18" t="s">
        <v>3973</v>
      </c>
      <c r="D2579" s="18" t="s">
        <v>3974</v>
      </c>
      <c r="E2579" s="18"/>
      <c r="F2579" s="18" t="s">
        <v>22</v>
      </c>
      <c r="G2579" s="19">
        <f>VLOOKUP(B2579,[1]Sheet1!$B$1:$G$65536,6,0)</f>
        <v>44.9</v>
      </c>
      <c r="H2579" s="18"/>
      <c r="I2579" s="42" t="s">
        <v>62</v>
      </c>
      <c r="J2579" s="41"/>
      <c r="K2579" s="7" t="s">
        <v>16</v>
      </c>
    </row>
    <row r="2580" s="1" customFormat="1" ht="270.75" spans="1:11">
      <c r="A2580" s="103" t="s">
        <v>98</v>
      </c>
      <c r="B2580" s="17">
        <v>310905033</v>
      </c>
      <c r="C2580" s="7" t="s">
        <v>3975</v>
      </c>
      <c r="D2580" s="7" t="s">
        <v>3976</v>
      </c>
      <c r="E2580" s="7" t="s">
        <v>3977</v>
      </c>
      <c r="F2580" s="7" t="s">
        <v>22</v>
      </c>
      <c r="G2580" s="29">
        <f>ROUNDDOWN(VLOOKUP(B2580,[1]Sheet1!$B$1:$G$65536,6,0),0)</f>
        <v>1999</v>
      </c>
      <c r="H2580" s="7" t="s">
        <v>3978</v>
      </c>
      <c r="I2580" s="7" t="s">
        <v>44</v>
      </c>
      <c r="J2580" s="41"/>
      <c r="K2580" s="7" t="s">
        <v>16</v>
      </c>
    </row>
    <row r="2581" s="1" customFormat="1" ht="28.5" spans="1:11">
      <c r="A2581" s="16" t="s">
        <v>98</v>
      </c>
      <c r="B2581" s="20" t="s">
        <v>3979</v>
      </c>
      <c r="C2581" s="18" t="s">
        <v>3980</v>
      </c>
      <c r="D2581" s="18"/>
      <c r="E2581" s="18" t="s">
        <v>3981</v>
      </c>
      <c r="F2581" s="18" t="s">
        <v>22</v>
      </c>
      <c r="G2581" s="29">
        <f>ROUNDDOWN(VLOOKUP(B2581,[1]Sheet1!$B$1:$G$65536,6,0),0)</f>
        <v>290</v>
      </c>
      <c r="H2581" s="18"/>
      <c r="I2581" s="42" t="s">
        <v>62</v>
      </c>
      <c r="J2581" s="41"/>
      <c r="K2581" s="7" t="s">
        <v>16</v>
      </c>
    </row>
    <row r="2582" s="1" customFormat="1" spans="1:11">
      <c r="A2582" s="16" t="s">
        <v>98</v>
      </c>
      <c r="B2582" s="20" t="s">
        <v>3982</v>
      </c>
      <c r="C2582" s="18" t="s">
        <v>3983</v>
      </c>
      <c r="D2582" s="18"/>
      <c r="E2582" s="18"/>
      <c r="F2582" s="18" t="s">
        <v>22</v>
      </c>
      <c r="G2582" s="19">
        <f>VLOOKUP(B2582,[1]Sheet1!$B$1:$G$65536,6,0)</f>
        <v>23.2666666666667</v>
      </c>
      <c r="H2582" s="18"/>
      <c r="I2582" s="42" t="s">
        <v>62</v>
      </c>
      <c r="J2582" s="41"/>
      <c r="K2582" s="7" t="s">
        <v>16</v>
      </c>
    </row>
    <row r="2583" s="1" customFormat="1" ht="85.5" spans="1:11">
      <c r="A2583" s="16" t="s">
        <v>78</v>
      </c>
      <c r="B2583" s="20" t="s">
        <v>3984</v>
      </c>
      <c r="C2583" s="18" t="s">
        <v>3985</v>
      </c>
      <c r="D2583" s="18" t="s">
        <v>3986</v>
      </c>
      <c r="E2583" s="18" t="s">
        <v>3987</v>
      </c>
      <c r="F2583" s="18" t="s">
        <v>22</v>
      </c>
      <c r="G2583" s="29">
        <f>ROUNDDOWN(VLOOKUP(B2583,[1]Sheet1!$B$1:$G$65536,6,0),0)</f>
        <v>1141</v>
      </c>
      <c r="H2583" s="18"/>
      <c r="I2583" s="42" t="s">
        <v>44</v>
      </c>
      <c r="J2583" s="41"/>
      <c r="K2583" s="7" t="s">
        <v>16</v>
      </c>
    </row>
    <row r="2584" s="1" customFormat="1" ht="99.75" spans="1:11">
      <c r="A2584" s="16" t="s">
        <v>78</v>
      </c>
      <c r="B2584" s="20" t="s">
        <v>3988</v>
      </c>
      <c r="C2584" s="18" t="s">
        <v>3989</v>
      </c>
      <c r="D2584" s="18"/>
      <c r="E2584" s="18" t="s">
        <v>3990</v>
      </c>
      <c r="F2584" s="18" t="s">
        <v>22</v>
      </c>
      <c r="G2584" s="29">
        <f>ROUNDDOWN(VLOOKUP(B2584,[1]Sheet1!$B$1:$G$65536,6,0),0)</f>
        <v>2612</v>
      </c>
      <c r="H2584" s="18"/>
      <c r="I2584" s="42" t="s">
        <v>44</v>
      </c>
      <c r="J2584" s="41"/>
      <c r="K2584" s="7" t="s">
        <v>16</v>
      </c>
    </row>
    <row r="2585" s="1" customFormat="1" ht="71.25" spans="1:11">
      <c r="A2585" s="16" t="s">
        <v>78</v>
      </c>
      <c r="B2585" s="20" t="s">
        <v>3991</v>
      </c>
      <c r="C2585" s="18" t="s">
        <v>3992</v>
      </c>
      <c r="D2585" s="18"/>
      <c r="E2585" s="18" t="s">
        <v>3993</v>
      </c>
      <c r="F2585" s="18" t="s">
        <v>22</v>
      </c>
      <c r="G2585" s="29">
        <f>ROUNDDOWN(VLOOKUP(B2585,[1]Sheet1!$B$1:$G$65536,6,0),0)</f>
        <v>1398</v>
      </c>
      <c r="H2585" s="18"/>
      <c r="I2585" s="42" t="s">
        <v>44</v>
      </c>
      <c r="J2585" s="41"/>
      <c r="K2585" s="7" t="s">
        <v>16</v>
      </c>
    </row>
    <row r="2586" s="1" customFormat="1" ht="28.5" spans="1:11">
      <c r="A2586" s="16" t="s">
        <v>78</v>
      </c>
      <c r="B2586" s="20" t="s">
        <v>3994</v>
      </c>
      <c r="C2586" s="18" t="s">
        <v>3995</v>
      </c>
      <c r="D2586" s="18" t="s">
        <v>3996</v>
      </c>
      <c r="E2586" s="18" t="s">
        <v>3997</v>
      </c>
      <c r="F2586" s="18" t="s">
        <v>22</v>
      </c>
      <c r="G2586" s="29">
        <f>ROUNDDOWN(VLOOKUP(B2586,[1]Sheet1!$B$1:$G$65536,6,0),0)</f>
        <v>296</v>
      </c>
      <c r="H2586" s="18"/>
      <c r="I2586" s="42" t="s">
        <v>62</v>
      </c>
      <c r="J2586" s="41"/>
      <c r="K2586" s="7" t="s">
        <v>16</v>
      </c>
    </row>
    <row r="2587" s="1" customFormat="1" spans="1:11">
      <c r="A2587" s="16"/>
      <c r="B2587" s="20">
        <v>3110</v>
      </c>
      <c r="C2587" s="18" t="s">
        <v>3998</v>
      </c>
      <c r="D2587" s="18"/>
      <c r="E2587" s="18"/>
      <c r="F2587" s="18"/>
      <c r="G2587" s="19"/>
      <c r="H2587" s="18"/>
      <c r="I2587" s="42" t="s">
        <v>15</v>
      </c>
      <c r="J2587" s="41"/>
      <c r="K2587" s="7" t="s">
        <v>16</v>
      </c>
    </row>
    <row r="2588" s="1" customFormat="1" ht="85.5" spans="1:11">
      <c r="A2588" s="16" t="s">
        <v>78</v>
      </c>
      <c r="B2588" s="7">
        <v>311000001</v>
      </c>
      <c r="C2588" s="7" t="s">
        <v>3999</v>
      </c>
      <c r="D2588" s="7"/>
      <c r="E2588" s="7" t="s">
        <v>4000</v>
      </c>
      <c r="F2588" s="7" t="s">
        <v>22</v>
      </c>
      <c r="G2588" s="29">
        <f>ROUNDDOWN(VLOOKUP(B2588,[1]Sheet1!$B$1:$G$65536,6,0),0)</f>
        <v>722</v>
      </c>
      <c r="H2588" s="18"/>
      <c r="I2588" s="42" t="s">
        <v>62</v>
      </c>
      <c r="J2588" s="41"/>
      <c r="K2588" s="7" t="s">
        <v>16</v>
      </c>
    </row>
    <row r="2589" s="1" customFormat="1" spans="1:11">
      <c r="A2589" s="16" t="s">
        <v>78</v>
      </c>
      <c r="B2589" s="20">
        <v>3110000011</v>
      </c>
      <c r="C2589" s="18" t="s">
        <v>4001</v>
      </c>
      <c r="D2589" s="18"/>
      <c r="E2589" s="18" t="s">
        <v>4002</v>
      </c>
      <c r="F2589" s="18" t="s">
        <v>22</v>
      </c>
      <c r="G2589" s="19">
        <f>VLOOKUP(B2589,[1]Sheet1!$B$1:$G$65536,6,0)</f>
        <v>98.35</v>
      </c>
      <c r="H2589" s="18"/>
      <c r="I2589" s="42" t="s">
        <v>62</v>
      </c>
      <c r="J2589" s="41"/>
      <c r="K2589" s="7" t="s">
        <v>16</v>
      </c>
    </row>
    <row r="2590" s="1" customFormat="1" ht="185.25" spans="1:11">
      <c r="A2590" s="16" t="s">
        <v>78</v>
      </c>
      <c r="B2590" s="20">
        <v>311000002</v>
      </c>
      <c r="C2590" s="18" t="s">
        <v>4003</v>
      </c>
      <c r="D2590" s="18" t="s">
        <v>4004</v>
      </c>
      <c r="E2590" s="18" t="s">
        <v>4005</v>
      </c>
      <c r="F2590" s="18" t="s">
        <v>95</v>
      </c>
      <c r="G2590" s="19">
        <f>VLOOKUP(B2590,[1]Sheet1!$B$1:$G$65536,6,0)</f>
        <v>4.46666666666667</v>
      </c>
      <c r="H2590" s="18" t="s">
        <v>15</v>
      </c>
      <c r="I2590" s="42" t="s">
        <v>62</v>
      </c>
      <c r="J2590" s="41"/>
      <c r="K2590" s="7" t="s">
        <v>16</v>
      </c>
    </row>
    <row r="2591" s="1" customFormat="1" ht="57" spans="1:11">
      <c r="A2591" s="16" t="s">
        <v>78</v>
      </c>
      <c r="B2591" s="20">
        <v>311000003</v>
      </c>
      <c r="C2591" s="18" t="s">
        <v>4006</v>
      </c>
      <c r="D2591" s="18" t="s">
        <v>4007</v>
      </c>
      <c r="E2591" s="18"/>
      <c r="F2591" s="18" t="s">
        <v>22</v>
      </c>
      <c r="G2591" s="19">
        <f>VLOOKUP(B2591,[1]Sheet1!$B$1:$G$65536,6,0)</f>
        <v>15.4666666666667</v>
      </c>
      <c r="H2591" s="18"/>
      <c r="I2591" s="42" t="s">
        <v>62</v>
      </c>
      <c r="J2591" s="41"/>
      <c r="K2591" s="7" t="s">
        <v>16</v>
      </c>
    </row>
    <row r="2592" s="1" customFormat="1" spans="1:11">
      <c r="A2592" s="16" t="s">
        <v>78</v>
      </c>
      <c r="B2592" s="20">
        <v>311000004</v>
      </c>
      <c r="C2592" s="18" t="s">
        <v>4008</v>
      </c>
      <c r="D2592" s="18"/>
      <c r="E2592" s="18"/>
      <c r="F2592" s="18" t="s">
        <v>22</v>
      </c>
      <c r="G2592" s="19">
        <f>VLOOKUP(B2592,[1]Sheet1!$B$1:$G$65536,6,0)</f>
        <v>46.2166666666667</v>
      </c>
      <c r="H2592" s="18"/>
      <c r="I2592" s="42" t="s">
        <v>62</v>
      </c>
      <c r="J2592" s="41"/>
      <c r="K2592" s="7" t="s">
        <v>16</v>
      </c>
    </row>
    <row r="2593" s="1" customFormat="1" ht="42.75" spans="1:11">
      <c r="A2593" s="16" t="s">
        <v>98</v>
      </c>
      <c r="B2593" s="20">
        <v>311000005</v>
      </c>
      <c r="C2593" s="18" t="s">
        <v>4009</v>
      </c>
      <c r="D2593" s="18" t="s">
        <v>4010</v>
      </c>
      <c r="E2593" s="18"/>
      <c r="F2593" s="18" t="s">
        <v>22</v>
      </c>
      <c r="G2593" s="19">
        <f>VLOOKUP(B2593,[1]Sheet1!$B$1:$G$65536,6,0)</f>
        <v>77.05</v>
      </c>
      <c r="H2593" s="18"/>
      <c r="I2593" s="42" t="s">
        <v>62</v>
      </c>
      <c r="J2593" s="41"/>
      <c r="K2593" s="7" t="s">
        <v>16</v>
      </c>
    </row>
    <row r="2594" s="1" customFormat="1" ht="57" spans="1:11">
      <c r="A2594" s="16" t="s">
        <v>78</v>
      </c>
      <c r="B2594" s="20">
        <v>311000006</v>
      </c>
      <c r="C2594" s="18" t="s">
        <v>4011</v>
      </c>
      <c r="D2594" s="18" t="s">
        <v>4012</v>
      </c>
      <c r="E2594" s="18" t="s">
        <v>4013</v>
      </c>
      <c r="F2594" s="18" t="s">
        <v>22</v>
      </c>
      <c r="G2594" s="19">
        <v>207.2</v>
      </c>
      <c r="H2594" s="18" t="s">
        <v>4014</v>
      </c>
      <c r="I2594" s="42" t="s">
        <v>62</v>
      </c>
      <c r="J2594" s="41"/>
      <c r="K2594" s="7" t="s">
        <v>214</v>
      </c>
    </row>
    <row r="2595" s="1" customFormat="1" ht="28.5" spans="1:11">
      <c r="A2595" s="16" t="s">
        <v>78</v>
      </c>
      <c r="B2595" s="20">
        <v>311000007</v>
      </c>
      <c r="C2595" s="18" t="s">
        <v>4015</v>
      </c>
      <c r="D2595" s="18" t="s">
        <v>4016</v>
      </c>
      <c r="E2595" s="18"/>
      <c r="F2595" s="18" t="s">
        <v>22</v>
      </c>
      <c r="G2595" s="29">
        <f>ROUNDDOWN(VLOOKUP(B2595,[1]Sheet1!$B$1:$G$65536,6,0),0)</f>
        <v>308</v>
      </c>
      <c r="H2595" s="18"/>
      <c r="I2595" s="42" t="s">
        <v>62</v>
      </c>
      <c r="J2595" s="41"/>
      <c r="K2595" s="7" t="s">
        <v>16</v>
      </c>
    </row>
    <row r="2596" s="1" customFormat="1" ht="28.5" spans="1:11">
      <c r="A2596" s="16" t="s">
        <v>78</v>
      </c>
      <c r="B2596" s="20">
        <v>311000008</v>
      </c>
      <c r="C2596" s="18" t="s">
        <v>4017</v>
      </c>
      <c r="D2596" s="18" t="s">
        <v>4016</v>
      </c>
      <c r="E2596" s="18" t="s">
        <v>4018</v>
      </c>
      <c r="F2596" s="18" t="s">
        <v>22</v>
      </c>
      <c r="G2596" s="29">
        <f>ROUNDDOWN(VLOOKUP(B2596,[1]Sheet1!$B$1:$G$65536,6,0),0)</f>
        <v>348</v>
      </c>
      <c r="H2596" s="18"/>
      <c r="I2596" s="42" t="s">
        <v>62</v>
      </c>
      <c r="J2596" s="41"/>
      <c r="K2596" s="7" t="s">
        <v>16</v>
      </c>
    </row>
    <row r="2597" s="1" customFormat="1" ht="28.5" spans="1:11">
      <c r="A2597" s="16"/>
      <c r="B2597" s="20">
        <v>311000009</v>
      </c>
      <c r="C2597" s="18" t="s">
        <v>4019</v>
      </c>
      <c r="D2597" s="18"/>
      <c r="E2597" s="18" t="s">
        <v>4020</v>
      </c>
      <c r="F2597" s="18"/>
      <c r="G2597" s="19"/>
      <c r="H2597" s="18"/>
      <c r="I2597" s="42" t="s">
        <v>15</v>
      </c>
      <c r="J2597" s="41"/>
      <c r="K2597" s="7" t="s">
        <v>16</v>
      </c>
    </row>
    <row r="2598" s="1" customFormat="1" spans="1:11">
      <c r="A2598" s="16" t="s">
        <v>78</v>
      </c>
      <c r="B2598" s="20">
        <v>3110000091</v>
      </c>
      <c r="C2598" s="18" t="s">
        <v>4021</v>
      </c>
      <c r="D2598" s="18"/>
      <c r="E2598" s="18"/>
      <c r="F2598" s="18" t="s">
        <v>22</v>
      </c>
      <c r="G2598" s="29">
        <f>ROUNDDOWN(VLOOKUP(B2598,[1]Sheet1!$B$1:$G$65536,6,0),0)</f>
        <v>145</v>
      </c>
      <c r="H2598" s="18"/>
      <c r="I2598" s="42" t="s">
        <v>62</v>
      </c>
      <c r="J2598" s="41"/>
      <c r="K2598" s="7" t="s">
        <v>16</v>
      </c>
    </row>
    <row r="2599" s="1" customFormat="1" ht="28.5" spans="1:11">
      <c r="A2599" s="16" t="s">
        <v>78</v>
      </c>
      <c r="B2599" s="20">
        <v>311000010</v>
      </c>
      <c r="C2599" s="18" t="s">
        <v>4022</v>
      </c>
      <c r="D2599" s="18" t="s">
        <v>4023</v>
      </c>
      <c r="E2599" s="18" t="s">
        <v>4024</v>
      </c>
      <c r="F2599" s="18" t="s">
        <v>22</v>
      </c>
      <c r="G2599" s="29">
        <f>ROUNDDOWN(VLOOKUP(B2599,[1]Sheet1!$B$1:$G$65536,6,0),0)</f>
        <v>347</v>
      </c>
      <c r="H2599" s="18"/>
      <c r="I2599" s="42" t="s">
        <v>62</v>
      </c>
      <c r="J2599" s="41"/>
      <c r="K2599" s="7" t="s">
        <v>16</v>
      </c>
    </row>
    <row r="2600" s="1" customFormat="1" ht="42.75" spans="1:11">
      <c r="A2600" s="16" t="s">
        <v>78</v>
      </c>
      <c r="B2600" s="20">
        <v>311000011</v>
      </c>
      <c r="C2600" s="18" t="s">
        <v>4025</v>
      </c>
      <c r="D2600" s="18" t="s">
        <v>4026</v>
      </c>
      <c r="E2600" s="18"/>
      <c r="F2600" s="18" t="s">
        <v>95</v>
      </c>
      <c r="G2600" s="29">
        <f>ROUNDDOWN(VLOOKUP(B2600,[1]Sheet1!$B$1:$G$65536,6,0),0)</f>
        <v>154</v>
      </c>
      <c r="H2600" s="18"/>
      <c r="I2600" s="42" t="s">
        <v>62</v>
      </c>
      <c r="J2600" s="41"/>
      <c r="K2600" s="7" t="s">
        <v>16</v>
      </c>
    </row>
    <row r="2601" s="1" customFormat="1" ht="42.75" spans="1:11">
      <c r="A2601" s="16" t="s">
        <v>78</v>
      </c>
      <c r="B2601" s="20">
        <v>3110000111</v>
      </c>
      <c r="C2601" s="18" t="s">
        <v>4025</v>
      </c>
      <c r="D2601" s="18" t="s">
        <v>4027</v>
      </c>
      <c r="E2601" s="18" t="s">
        <v>4018</v>
      </c>
      <c r="F2601" s="18" t="s">
        <v>95</v>
      </c>
      <c r="G2601" s="19">
        <f>VLOOKUP(B2601,[1]Sheet1!$B$1:$G$65536,6,0)</f>
        <v>93.3333333333333</v>
      </c>
      <c r="H2601" s="18"/>
      <c r="I2601" s="42" t="s">
        <v>62</v>
      </c>
      <c r="J2601" s="41"/>
      <c r="K2601" s="7" t="s">
        <v>16</v>
      </c>
    </row>
    <row r="2602" s="1" customFormat="1" ht="42.75" spans="1:11">
      <c r="A2602" s="16" t="s">
        <v>78</v>
      </c>
      <c r="B2602" s="20">
        <v>3110000112</v>
      </c>
      <c r="C2602" s="18" t="s">
        <v>4025</v>
      </c>
      <c r="D2602" s="18" t="s">
        <v>4028</v>
      </c>
      <c r="E2602" s="18" t="s">
        <v>4018</v>
      </c>
      <c r="F2602" s="18" t="s">
        <v>95</v>
      </c>
      <c r="G2602" s="19">
        <f>VLOOKUP(B2602,[1]Sheet1!$B$1:$G$65536,6,0)</f>
        <v>89.5283333333333</v>
      </c>
      <c r="H2602" s="18"/>
      <c r="I2602" s="42" t="s">
        <v>62</v>
      </c>
      <c r="J2602" s="41"/>
      <c r="K2602" s="7" t="s">
        <v>16</v>
      </c>
    </row>
    <row r="2603" s="1" customFormat="1" ht="42.75" spans="1:11">
      <c r="A2603" s="16" t="s">
        <v>98</v>
      </c>
      <c r="B2603" s="20">
        <v>311000012</v>
      </c>
      <c r="C2603" s="18" t="s">
        <v>4029</v>
      </c>
      <c r="D2603" s="18" t="s">
        <v>4030</v>
      </c>
      <c r="E2603" s="18"/>
      <c r="F2603" s="18" t="s">
        <v>22</v>
      </c>
      <c r="G2603" s="19">
        <f>VLOOKUP(B2603,[1]Sheet1!$B$1:$G$65536,6,0)</f>
        <v>12.1533333333333</v>
      </c>
      <c r="H2603" s="18"/>
      <c r="I2603" s="42" t="s">
        <v>62</v>
      </c>
      <c r="J2603" s="41"/>
      <c r="K2603" s="7" t="s">
        <v>16</v>
      </c>
    </row>
    <row r="2604" s="1" customFormat="1" ht="28.5" spans="1:11">
      <c r="A2604" s="16" t="s">
        <v>78</v>
      </c>
      <c r="B2604" s="20">
        <v>311000013</v>
      </c>
      <c r="C2604" s="18" t="s">
        <v>4031</v>
      </c>
      <c r="D2604" s="18" t="s">
        <v>4032</v>
      </c>
      <c r="E2604" s="18"/>
      <c r="F2604" s="18" t="s">
        <v>22</v>
      </c>
      <c r="G2604" s="19">
        <f>VLOOKUP(B2604,[1]Sheet1!$B$1:$G$65536,6,0)</f>
        <v>33.8666666666667</v>
      </c>
      <c r="H2604" s="18"/>
      <c r="I2604" s="42" t="s">
        <v>62</v>
      </c>
      <c r="J2604" s="41"/>
      <c r="K2604" s="7" t="s">
        <v>16</v>
      </c>
    </row>
    <row r="2605" s="1" customFormat="1" spans="1:11">
      <c r="A2605" s="16" t="s">
        <v>98</v>
      </c>
      <c r="B2605" s="20">
        <v>311000014</v>
      </c>
      <c r="C2605" s="18" t="s">
        <v>4033</v>
      </c>
      <c r="D2605" s="18"/>
      <c r="E2605" s="18"/>
      <c r="F2605" s="18" t="s">
        <v>507</v>
      </c>
      <c r="G2605" s="29">
        <f>ROUNDDOWN(VLOOKUP(B2605,[1]Sheet1!$B$1:$G$65536,6,0),0)</f>
        <v>100</v>
      </c>
      <c r="H2605" s="18"/>
      <c r="I2605" s="42" t="s">
        <v>62</v>
      </c>
      <c r="J2605" s="41"/>
      <c r="K2605" s="7" t="s">
        <v>16</v>
      </c>
    </row>
    <row r="2606" s="1" customFormat="1" ht="57" spans="1:11">
      <c r="A2606" s="16" t="s">
        <v>78</v>
      </c>
      <c r="B2606" s="20">
        <v>311000015</v>
      </c>
      <c r="C2606" s="18" t="s">
        <v>4034</v>
      </c>
      <c r="D2606" s="18" t="s">
        <v>4035</v>
      </c>
      <c r="E2606" s="18" t="s">
        <v>936</v>
      </c>
      <c r="F2606" s="18" t="s">
        <v>507</v>
      </c>
      <c r="G2606" s="29">
        <f>ROUNDDOWN(VLOOKUP(B2606,[1]Sheet1!$B$1:$G$65536,6,0),0)</f>
        <v>173</v>
      </c>
      <c r="H2606" s="18"/>
      <c r="I2606" s="42" t="s">
        <v>62</v>
      </c>
      <c r="J2606" s="41"/>
      <c r="K2606" s="7" t="s">
        <v>16</v>
      </c>
    </row>
    <row r="2607" s="1" customFormat="1" spans="1:11">
      <c r="A2607" s="16" t="s">
        <v>78</v>
      </c>
      <c r="B2607" s="20">
        <v>311000016</v>
      </c>
      <c r="C2607" s="18" t="s">
        <v>4036</v>
      </c>
      <c r="D2607" s="18"/>
      <c r="E2607" s="18"/>
      <c r="F2607" s="18" t="s">
        <v>22</v>
      </c>
      <c r="G2607" s="19">
        <f>VLOOKUP(B2607,[1]Sheet1!$B$1:$G$65536,6,0)</f>
        <v>61.7833333333333</v>
      </c>
      <c r="H2607" s="18"/>
      <c r="I2607" s="42" t="s">
        <v>62</v>
      </c>
      <c r="J2607" s="41"/>
      <c r="K2607" s="7" t="s">
        <v>16</v>
      </c>
    </row>
    <row r="2608" s="1" customFormat="1" ht="28.5" spans="1:11">
      <c r="A2608" s="16" t="s">
        <v>78</v>
      </c>
      <c r="B2608" s="20">
        <v>311000017</v>
      </c>
      <c r="C2608" s="18" t="s">
        <v>4037</v>
      </c>
      <c r="D2608" s="18" t="s">
        <v>4038</v>
      </c>
      <c r="E2608" s="18"/>
      <c r="F2608" s="18" t="s">
        <v>22</v>
      </c>
      <c r="G2608" s="29">
        <f>ROUNDDOWN(VLOOKUP(B2608,[1]Sheet1!$B$1:$G$65536,6,0),0)</f>
        <v>320</v>
      </c>
      <c r="H2608" s="18"/>
      <c r="I2608" s="42" t="s">
        <v>62</v>
      </c>
      <c r="J2608" s="41"/>
      <c r="K2608" s="7" t="s">
        <v>16</v>
      </c>
    </row>
    <row r="2609" s="1" customFormat="1" ht="28.5" spans="1:11">
      <c r="A2609" s="16" t="s">
        <v>98</v>
      </c>
      <c r="B2609" s="20">
        <v>311000018</v>
      </c>
      <c r="C2609" s="18" t="s">
        <v>4039</v>
      </c>
      <c r="D2609" s="18" t="s">
        <v>4040</v>
      </c>
      <c r="E2609" s="18"/>
      <c r="F2609" s="18" t="s">
        <v>507</v>
      </c>
      <c r="G2609" s="29">
        <f>ROUNDDOWN(VLOOKUP(B2609,[1]Sheet1!$B$1:$G$65536,6,0),0)</f>
        <v>401</v>
      </c>
      <c r="H2609" s="18"/>
      <c r="I2609" s="42" t="s">
        <v>62</v>
      </c>
      <c r="J2609" s="41"/>
      <c r="K2609" s="7" t="s">
        <v>16</v>
      </c>
    </row>
    <row r="2610" s="1" customFormat="1" ht="42.75" spans="1:11">
      <c r="A2610" s="16" t="s">
        <v>78</v>
      </c>
      <c r="B2610" s="20">
        <v>311000019</v>
      </c>
      <c r="C2610" s="18" t="s">
        <v>4041</v>
      </c>
      <c r="D2610" s="18" t="s">
        <v>4042</v>
      </c>
      <c r="E2610" s="18"/>
      <c r="F2610" s="18" t="s">
        <v>507</v>
      </c>
      <c r="G2610" s="29">
        <f>ROUNDDOWN(VLOOKUP(B2610,[1]Sheet1!$B$1:$G$65536,6,0),0)</f>
        <v>627</v>
      </c>
      <c r="H2610" s="18"/>
      <c r="I2610" s="42" t="s">
        <v>62</v>
      </c>
      <c r="J2610" s="41"/>
      <c r="K2610" s="7" t="s">
        <v>16</v>
      </c>
    </row>
    <row r="2611" s="1" customFormat="1" ht="28.5" spans="1:11">
      <c r="A2611" s="16" t="s">
        <v>98</v>
      </c>
      <c r="B2611" s="20">
        <v>311000020</v>
      </c>
      <c r="C2611" s="18" t="s">
        <v>4043</v>
      </c>
      <c r="D2611" s="18" t="s">
        <v>4044</v>
      </c>
      <c r="E2611" s="18"/>
      <c r="F2611" s="18" t="s">
        <v>507</v>
      </c>
      <c r="G2611" s="29">
        <f>ROUNDDOWN(VLOOKUP(B2611,[1]Sheet1!$B$1:$G$65536,6,0),0)</f>
        <v>325</v>
      </c>
      <c r="H2611" s="18"/>
      <c r="I2611" s="42" t="s">
        <v>62</v>
      </c>
      <c r="J2611" s="41"/>
      <c r="K2611" s="7" t="s">
        <v>16</v>
      </c>
    </row>
    <row r="2612" s="1" customFormat="1" ht="28.5" spans="1:11">
      <c r="A2612" s="16" t="s">
        <v>78</v>
      </c>
      <c r="B2612" s="20">
        <v>311000021</v>
      </c>
      <c r="C2612" s="18" t="s">
        <v>4045</v>
      </c>
      <c r="D2612" s="18"/>
      <c r="E2612" s="18"/>
      <c r="F2612" s="18" t="s">
        <v>507</v>
      </c>
      <c r="G2612" s="29">
        <f>ROUNDDOWN(VLOOKUP(B2612,[1]Sheet1!$B$1:$G$65536,6,0),0)</f>
        <v>192</v>
      </c>
      <c r="H2612" s="18"/>
      <c r="I2612" s="42" t="s">
        <v>62</v>
      </c>
      <c r="J2612" s="41"/>
      <c r="K2612" s="7" t="s">
        <v>16</v>
      </c>
    </row>
    <row r="2613" s="1" customFormat="1" ht="28.5" spans="1:11">
      <c r="A2613" s="16" t="s">
        <v>78</v>
      </c>
      <c r="B2613" s="20">
        <v>311000022</v>
      </c>
      <c r="C2613" s="18" t="s">
        <v>4046</v>
      </c>
      <c r="D2613" s="18"/>
      <c r="E2613" s="18" t="s">
        <v>4047</v>
      </c>
      <c r="F2613" s="18" t="s">
        <v>22</v>
      </c>
      <c r="G2613" s="29">
        <f>ROUNDDOWN(VLOOKUP(B2613,[1]Sheet1!$B$1:$G$65536,6,0),0)</f>
        <v>379</v>
      </c>
      <c r="H2613" s="18"/>
      <c r="I2613" s="42" t="s">
        <v>62</v>
      </c>
      <c r="J2613" s="41"/>
      <c r="K2613" s="7" t="s">
        <v>16</v>
      </c>
    </row>
    <row r="2614" s="1" customFormat="1" ht="28.5" spans="1:11">
      <c r="A2614" s="16" t="s">
        <v>78</v>
      </c>
      <c r="B2614" s="20">
        <v>311000023</v>
      </c>
      <c r="C2614" s="18" t="s">
        <v>4048</v>
      </c>
      <c r="D2614" s="18"/>
      <c r="E2614" s="18"/>
      <c r="F2614" s="18" t="s">
        <v>22</v>
      </c>
      <c r="G2614" s="29">
        <f>ROUNDDOWN(VLOOKUP(B2614,[1]Sheet1!$B$1:$G$65536,6,0),0)</f>
        <v>757</v>
      </c>
      <c r="H2614" s="18"/>
      <c r="I2614" s="42" t="s">
        <v>62</v>
      </c>
      <c r="J2614" s="41"/>
      <c r="K2614" s="7" t="s">
        <v>16</v>
      </c>
    </row>
    <row r="2615" s="1" customFormat="1" ht="28.5" spans="1:11">
      <c r="A2615" s="16" t="s">
        <v>78</v>
      </c>
      <c r="B2615" s="20">
        <v>311000024</v>
      </c>
      <c r="C2615" s="18" t="s">
        <v>4049</v>
      </c>
      <c r="D2615" s="18"/>
      <c r="E2615" s="18"/>
      <c r="F2615" s="18" t="s">
        <v>22</v>
      </c>
      <c r="G2615" s="29">
        <f>ROUNDDOWN(VLOOKUP(B2615,[1]Sheet1!$B$1:$G$65536,6,0),0)</f>
        <v>261</v>
      </c>
      <c r="H2615" s="18"/>
      <c r="I2615" s="42" t="s">
        <v>62</v>
      </c>
      <c r="J2615" s="41"/>
      <c r="K2615" s="7" t="s">
        <v>16</v>
      </c>
    </row>
    <row r="2616" s="1" customFormat="1" ht="28.5" spans="1:11">
      <c r="A2616" s="16" t="s">
        <v>78</v>
      </c>
      <c r="B2616" s="20">
        <v>311000025</v>
      </c>
      <c r="C2616" s="18" t="s">
        <v>4050</v>
      </c>
      <c r="D2616" s="18"/>
      <c r="E2616" s="18"/>
      <c r="F2616" s="18" t="s">
        <v>22</v>
      </c>
      <c r="G2616" s="29">
        <f>ROUNDDOWN(VLOOKUP(B2616,[1]Sheet1!$B$1:$G$65536,6,0),0)</f>
        <v>379</v>
      </c>
      <c r="H2616" s="18"/>
      <c r="I2616" s="42" t="s">
        <v>62</v>
      </c>
      <c r="J2616" s="41"/>
      <c r="K2616" s="7" t="s">
        <v>16</v>
      </c>
    </row>
    <row r="2617" s="2" customFormat="1" ht="81" customHeight="1" spans="1:11">
      <c r="A2617" s="7" t="s">
        <v>78</v>
      </c>
      <c r="B2617" s="55">
        <v>311000026</v>
      </c>
      <c r="C2617" s="28" t="s">
        <v>4051</v>
      </c>
      <c r="D2617" s="25" t="s">
        <v>4052</v>
      </c>
      <c r="E2617" s="28" t="s">
        <v>4053</v>
      </c>
      <c r="F2617" s="28" t="s">
        <v>22</v>
      </c>
      <c r="G2617" s="29">
        <v>757</v>
      </c>
      <c r="H2617" s="26" t="s">
        <v>4054</v>
      </c>
      <c r="I2617" s="7" t="s">
        <v>62</v>
      </c>
      <c r="J2617" s="45"/>
      <c r="K2617" s="48" t="s">
        <v>223</v>
      </c>
    </row>
    <row r="2618" s="1" customFormat="1" ht="28.5" spans="1:11">
      <c r="A2618" s="16" t="s">
        <v>78</v>
      </c>
      <c r="B2618" s="20">
        <v>311000027</v>
      </c>
      <c r="C2618" s="18" t="s">
        <v>4055</v>
      </c>
      <c r="D2618" s="18" t="s">
        <v>3700</v>
      </c>
      <c r="E2618" s="18" t="s">
        <v>3817</v>
      </c>
      <c r="F2618" s="18" t="s">
        <v>22</v>
      </c>
      <c r="G2618" s="29">
        <f>ROUNDDOWN(VLOOKUP(B2618,[1]Sheet1!$B$1:$G$65536,6,0),0)</f>
        <v>227</v>
      </c>
      <c r="H2618" s="18"/>
      <c r="I2618" s="42" t="s">
        <v>62</v>
      </c>
      <c r="J2618" s="41"/>
      <c r="K2618" s="7" t="s">
        <v>16</v>
      </c>
    </row>
    <row r="2619" s="1" customFormat="1" ht="28.5" spans="1:11">
      <c r="A2619" s="16" t="s">
        <v>78</v>
      </c>
      <c r="B2619" s="20">
        <v>311000028</v>
      </c>
      <c r="C2619" s="18" t="s">
        <v>4056</v>
      </c>
      <c r="D2619" s="18" t="s">
        <v>3700</v>
      </c>
      <c r="E2619" s="18" t="s">
        <v>3817</v>
      </c>
      <c r="F2619" s="18" t="s">
        <v>22</v>
      </c>
      <c r="G2619" s="29">
        <f>ROUNDDOWN(VLOOKUP(B2619,[1]Sheet1!$B$1:$G$65536,6,0),0)</f>
        <v>303</v>
      </c>
      <c r="H2619" s="18"/>
      <c r="I2619" s="42" t="s">
        <v>62</v>
      </c>
      <c r="J2619" s="41"/>
      <c r="K2619" s="7" t="s">
        <v>16</v>
      </c>
    </row>
    <row r="2620" s="1" customFormat="1" spans="1:11">
      <c r="A2620" s="16" t="s">
        <v>78</v>
      </c>
      <c r="B2620" s="20">
        <v>311000029</v>
      </c>
      <c r="C2620" s="18" t="s">
        <v>4057</v>
      </c>
      <c r="D2620" s="18"/>
      <c r="E2620" s="18"/>
      <c r="F2620" s="18" t="s">
        <v>22</v>
      </c>
      <c r="G2620" s="19">
        <f>VLOOKUP(B2620,[1]Sheet1!$B$1:$G$65536,6,0)</f>
        <v>16.2</v>
      </c>
      <c r="H2620" s="18"/>
      <c r="I2620" s="42" t="s">
        <v>62</v>
      </c>
      <c r="J2620" s="41"/>
      <c r="K2620" s="7" t="s">
        <v>16</v>
      </c>
    </row>
    <row r="2621" s="1" customFormat="1" spans="1:11">
      <c r="A2621" s="16" t="s">
        <v>78</v>
      </c>
      <c r="B2621" s="20">
        <v>311000030</v>
      </c>
      <c r="C2621" s="18" t="s">
        <v>4058</v>
      </c>
      <c r="D2621" s="18"/>
      <c r="E2621" s="18"/>
      <c r="F2621" s="18" t="s">
        <v>22</v>
      </c>
      <c r="G2621" s="19">
        <f>VLOOKUP(B2621,[1]Sheet1!$B$1:$G$65536,6,0)</f>
        <v>16.34</v>
      </c>
      <c r="H2621" s="18"/>
      <c r="I2621" s="42" t="s">
        <v>62</v>
      </c>
      <c r="J2621" s="41"/>
      <c r="K2621" s="7" t="s">
        <v>16</v>
      </c>
    </row>
    <row r="2622" s="1" customFormat="1" spans="1:11">
      <c r="A2622" s="16" t="s">
        <v>78</v>
      </c>
      <c r="B2622" s="20">
        <v>311000031</v>
      </c>
      <c r="C2622" s="18" t="s">
        <v>4059</v>
      </c>
      <c r="D2622" s="18"/>
      <c r="E2622" s="18"/>
      <c r="F2622" s="18" t="s">
        <v>22</v>
      </c>
      <c r="G2622" s="19">
        <f>VLOOKUP(B2622,[1]Sheet1!$B$1:$G$65536,6,0)</f>
        <v>17.4238061176471</v>
      </c>
      <c r="H2622" s="18"/>
      <c r="I2622" s="42" t="s">
        <v>62</v>
      </c>
      <c r="J2622" s="41"/>
      <c r="K2622" s="7" t="s">
        <v>16</v>
      </c>
    </row>
    <row r="2623" s="1" customFormat="1" spans="1:11">
      <c r="A2623" s="16" t="s">
        <v>78</v>
      </c>
      <c r="B2623" s="20">
        <v>311000032</v>
      </c>
      <c r="C2623" s="18" t="s">
        <v>4060</v>
      </c>
      <c r="D2623" s="18"/>
      <c r="E2623" s="18"/>
      <c r="F2623" s="18" t="s">
        <v>22</v>
      </c>
      <c r="G2623" s="19">
        <f>VLOOKUP(B2623,[1]Sheet1!$B$1:$G$65536,6,0)</f>
        <v>30.8266666666667</v>
      </c>
      <c r="H2623" s="18"/>
      <c r="I2623" s="42" t="s">
        <v>62</v>
      </c>
      <c r="J2623" s="41"/>
      <c r="K2623" s="7" t="s">
        <v>16</v>
      </c>
    </row>
    <row r="2624" s="1" customFormat="1" spans="1:11">
      <c r="A2624" s="16" t="s">
        <v>78</v>
      </c>
      <c r="B2624" s="20">
        <v>311000033</v>
      </c>
      <c r="C2624" s="18" t="s">
        <v>4061</v>
      </c>
      <c r="D2624" s="18"/>
      <c r="E2624" s="18"/>
      <c r="F2624" s="18" t="s">
        <v>22</v>
      </c>
      <c r="G2624" s="29">
        <f>ROUNDDOWN(VLOOKUP(B2624,[1]Sheet1!$B$1:$G$65536,6,0),0)</f>
        <v>160</v>
      </c>
      <c r="H2624" s="18"/>
      <c r="I2624" s="42" t="s">
        <v>62</v>
      </c>
      <c r="J2624" s="41"/>
      <c r="K2624" s="7" t="s">
        <v>16</v>
      </c>
    </row>
    <row r="2625" s="1" customFormat="1" ht="28.5" spans="1:11">
      <c r="A2625" s="16" t="s">
        <v>98</v>
      </c>
      <c r="B2625" s="20">
        <v>311000034</v>
      </c>
      <c r="C2625" s="18" t="s">
        <v>4062</v>
      </c>
      <c r="D2625" s="18" t="s">
        <v>4063</v>
      </c>
      <c r="E2625" s="18"/>
      <c r="F2625" s="18" t="s">
        <v>22</v>
      </c>
      <c r="G2625" s="29">
        <f>ROUNDDOWN(VLOOKUP(B2625,[1]Sheet1!$B$1:$G$65536,6,0),0)</f>
        <v>141</v>
      </c>
      <c r="H2625" s="18"/>
      <c r="I2625" s="42" t="s">
        <v>62</v>
      </c>
      <c r="J2625" s="41"/>
      <c r="K2625" s="7" t="s">
        <v>16</v>
      </c>
    </row>
    <row r="2626" s="1" customFormat="1" ht="28.5" spans="1:11">
      <c r="A2626" s="16" t="s">
        <v>78</v>
      </c>
      <c r="B2626" s="20">
        <v>311000035</v>
      </c>
      <c r="C2626" s="18" t="s">
        <v>4064</v>
      </c>
      <c r="D2626" s="18" t="s">
        <v>4065</v>
      </c>
      <c r="E2626" s="18"/>
      <c r="F2626" s="18" t="s">
        <v>22</v>
      </c>
      <c r="G2626" s="29">
        <f>ROUNDDOWN(VLOOKUP(B2626,[1]Sheet1!$B$1:$G$65536,6,0),0)</f>
        <v>120</v>
      </c>
      <c r="H2626" s="18"/>
      <c r="I2626" s="42" t="s">
        <v>62</v>
      </c>
      <c r="J2626" s="41"/>
      <c r="K2626" s="7" t="s">
        <v>16</v>
      </c>
    </row>
    <row r="2627" s="1" customFormat="1" spans="1:11">
      <c r="A2627" s="16" t="s">
        <v>78</v>
      </c>
      <c r="B2627" s="20">
        <v>311000036</v>
      </c>
      <c r="C2627" s="18" t="s">
        <v>4066</v>
      </c>
      <c r="D2627" s="18"/>
      <c r="E2627" s="18"/>
      <c r="F2627" s="18" t="s">
        <v>22</v>
      </c>
      <c r="G2627" s="19">
        <f>VLOOKUP(B2627,[1]Sheet1!$B$1:$G$65536,6,0)</f>
        <v>41.7908233846154</v>
      </c>
      <c r="H2627" s="18"/>
      <c r="I2627" s="42" t="s">
        <v>62</v>
      </c>
      <c r="J2627" s="41"/>
      <c r="K2627" s="7" t="s">
        <v>16</v>
      </c>
    </row>
    <row r="2628" s="1" customFormat="1" ht="28.5" spans="1:11">
      <c r="A2628" s="16" t="s">
        <v>78</v>
      </c>
      <c r="B2628" s="20">
        <v>311000037</v>
      </c>
      <c r="C2628" s="18" t="s">
        <v>4067</v>
      </c>
      <c r="D2628" s="18" t="s">
        <v>4068</v>
      </c>
      <c r="E2628" s="18"/>
      <c r="F2628" s="18" t="s">
        <v>22</v>
      </c>
      <c r="G2628" s="29">
        <f>ROUNDDOWN(VLOOKUP(B2628,[1]Sheet1!$B$1:$G$65536,6,0),0)</f>
        <v>104</v>
      </c>
      <c r="H2628" s="18"/>
      <c r="I2628" s="42" t="s">
        <v>62</v>
      </c>
      <c r="J2628" s="41"/>
      <c r="K2628" s="7" t="s">
        <v>16</v>
      </c>
    </row>
    <row r="2629" s="1" customFormat="1" spans="1:11">
      <c r="A2629" s="16" t="s">
        <v>98</v>
      </c>
      <c r="B2629" s="20">
        <v>311000038</v>
      </c>
      <c r="C2629" s="18" t="s">
        <v>4069</v>
      </c>
      <c r="D2629" s="18"/>
      <c r="E2629" s="18"/>
      <c r="F2629" s="18" t="s">
        <v>22</v>
      </c>
      <c r="G2629" s="19">
        <f>VLOOKUP(B2629,[1]Sheet1!$B$1:$G$65536,6,0)</f>
        <v>79.88</v>
      </c>
      <c r="H2629" s="18"/>
      <c r="I2629" s="42" t="s">
        <v>44</v>
      </c>
      <c r="J2629" s="41"/>
      <c r="K2629" s="7" t="s">
        <v>16</v>
      </c>
    </row>
    <row r="2630" s="1" customFormat="1" spans="1:11">
      <c r="A2630" s="16" t="s">
        <v>98</v>
      </c>
      <c r="B2630" s="20">
        <v>311000039</v>
      </c>
      <c r="C2630" s="18" t="s">
        <v>4070</v>
      </c>
      <c r="D2630" s="18" t="s">
        <v>4071</v>
      </c>
      <c r="E2630" s="18"/>
      <c r="F2630" s="18" t="s">
        <v>22</v>
      </c>
      <c r="G2630" s="29">
        <f>ROUNDDOWN(VLOOKUP(B2630,[1]Sheet1!$B$1:$G$65536,6,0),0)</f>
        <v>279</v>
      </c>
      <c r="H2630" s="18"/>
      <c r="I2630" s="42" t="s">
        <v>44</v>
      </c>
      <c r="J2630" s="41"/>
      <c r="K2630" s="7" t="s">
        <v>16</v>
      </c>
    </row>
    <row r="2631" s="1" customFormat="1" ht="28.5" spans="1:11">
      <c r="A2631" s="16" t="s">
        <v>78</v>
      </c>
      <c r="B2631" s="20">
        <v>311000040</v>
      </c>
      <c r="C2631" s="18" t="s">
        <v>4072</v>
      </c>
      <c r="D2631" s="18" t="s">
        <v>4073</v>
      </c>
      <c r="E2631" s="18"/>
      <c r="F2631" s="18" t="s">
        <v>22</v>
      </c>
      <c r="G2631" s="29">
        <f>ROUNDDOWN(VLOOKUP(B2631,[1]Sheet1!$B$1:$G$65536,6,0),0)</f>
        <v>408</v>
      </c>
      <c r="H2631" s="18"/>
      <c r="I2631" s="42" t="s">
        <v>44</v>
      </c>
      <c r="J2631" s="41"/>
      <c r="K2631" s="7" t="s">
        <v>16</v>
      </c>
    </row>
    <row r="2632" s="1" customFormat="1" ht="42.75" spans="1:11">
      <c r="A2632" s="16" t="s">
        <v>78</v>
      </c>
      <c r="B2632" s="20">
        <v>311000041</v>
      </c>
      <c r="C2632" s="18" t="s">
        <v>4074</v>
      </c>
      <c r="D2632" s="18"/>
      <c r="E2632" s="18" t="s">
        <v>4075</v>
      </c>
      <c r="F2632" s="18" t="s">
        <v>22</v>
      </c>
      <c r="G2632" s="29">
        <f>ROUNDDOWN(VLOOKUP(B2632,[1]Sheet1!$B$1:$G$65536,6,0),0)</f>
        <v>457</v>
      </c>
      <c r="H2632" s="18"/>
      <c r="I2632" s="42" t="s">
        <v>62</v>
      </c>
      <c r="J2632" s="41"/>
      <c r="K2632" s="7" t="s">
        <v>16</v>
      </c>
    </row>
    <row r="2633" s="1" customFormat="1" ht="313.5" spans="1:11">
      <c r="A2633" s="16" t="s">
        <v>78</v>
      </c>
      <c r="B2633" s="20">
        <v>311000042</v>
      </c>
      <c r="C2633" s="18" t="s">
        <v>4076</v>
      </c>
      <c r="D2633" s="18" t="s">
        <v>4077</v>
      </c>
      <c r="E2633" s="18"/>
      <c r="F2633" s="18" t="s">
        <v>22</v>
      </c>
      <c r="G2633" s="29">
        <f>ROUNDDOWN(VLOOKUP(B2633,[1]Sheet1!$B$1:$G$65536,6,0),0)</f>
        <v>1134</v>
      </c>
      <c r="H2633" s="18"/>
      <c r="I2633" s="42" t="s">
        <v>44</v>
      </c>
      <c r="J2633" s="41"/>
      <c r="K2633" s="7" t="s">
        <v>16</v>
      </c>
    </row>
    <row r="2634" s="1" customFormat="1" ht="356.25" spans="1:11">
      <c r="A2634" s="16" t="s">
        <v>78</v>
      </c>
      <c r="B2634" s="20">
        <v>311000043</v>
      </c>
      <c r="C2634" s="18" t="s">
        <v>4078</v>
      </c>
      <c r="D2634" s="18" t="s">
        <v>4079</v>
      </c>
      <c r="E2634" s="18" t="s">
        <v>15</v>
      </c>
      <c r="F2634" s="18" t="s">
        <v>95</v>
      </c>
      <c r="G2634" s="19">
        <f>VLOOKUP(B2634,[1]Sheet1!$B$1:$G$65536,6,0)</f>
        <v>43.2</v>
      </c>
      <c r="H2634" s="18"/>
      <c r="I2634" s="42" t="s">
        <v>62</v>
      </c>
      <c r="J2634" s="41" t="s">
        <v>4080</v>
      </c>
      <c r="K2634" s="7" t="s">
        <v>16</v>
      </c>
    </row>
    <row r="2635" s="1" customFormat="1" ht="409.5" spans="1:11">
      <c r="A2635" s="16" t="s">
        <v>78</v>
      </c>
      <c r="B2635" s="84">
        <v>311000044</v>
      </c>
      <c r="C2635" s="18" t="s">
        <v>4081</v>
      </c>
      <c r="D2635" s="18" t="s">
        <v>4082</v>
      </c>
      <c r="E2635" s="18" t="s">
        <v>4083</v>
      </c>
      <c r="F2635" s="18" t="s">
        <v>4084</v>
      </c>
      <c r="G2635" s="29">
        <f>ROUNDDOWN(VLOOKUP(B2635,[1]Sheet1!$B$1:$G$65536,6,0),0)</f>
        <v>197</v>
      </c>
      <c r="H2635" s="18"/>
      <c r="I2635" s="42" t="s">
        <v>62</v>
      </c>
      <c r="J2635" s="41"/>
      <c r="K2635" s="7" t="s">
        <v>16</v>
      </c>
    </row>
    <row r="2636" s="1" customFormat="1" ht="156.75" spans="1:11">
      <c r="A2636" s="7" t="s">
        <v>78</v>
      </c>
      <c r="B2636" s="25">
        <v>311000045</v>
      </c>
      <c r="C2636" s="99" t="s">
        <v>4085</v>
      </c>
      <c r="D2636" s="25" t="s">
        <v>4086</v>
      </c>
      <c r="E2636" s="25"/>
      <c r="F2636" s="7" t="s">
        <v>22</v>
      </c>
      <c r="G2636" s="29">
        <v>148.075471698113</v>
      </c>
      <c r="H2636" s="25"/>
      <c r="I2636" s="7" t="s">
        <v>62</v>
      </c>
      <c r="J2636" s="45"/>
      <c r="K2636" s="7" t="s">
        <v>175</v>
      </c>
    </row>
    <row r="2637" s="1" customFormat="1" spans="1:11">
      <c r="A2637" s="16"/>
      <c r="B2637" s="20">
        <v>3111</v>
      </c>
      <c r="C2637" s="18" t="s">
        <v>4087</v>
      </c>
      <c r="D2637" s="18"/>
      <c r="E2637" s="18"/>
      <c r="F2637" s="18"/>
      <c r="G2637" s="19"/>
      <c r="H2637" s="18"/>
      <c r="I2637" s="42" t="s">
        <v>15</v>
      </c>
      <c r="J2637" s="41"/>
      <c r="K2637" s="7" t="s">
        <v>16</v>
      </c>
    </row>
    <row r="2638" s="1" customFormat="1" ht="28.5" spans="1:11">
      <c r="A2638" s="16" t="s">
        <v>78</v>
      </c>
      <c r="B2638" s="20">
        <v>311100001</v>
      </c>
      <c r="C2638" s="18" t="s">
        <v>4088</v>
      </c>
      <c r="D2638" s="18"/>
      <c r="E2638" s="18" t="s">
        <v>4089</v>
      </c>
      <c r="F2638" s="18" t="s">
        <v>22</v>
      </c>
      <c r="G2638" s="19">
        <f>VLOOKUP(B2638,[1]Sheet1!$B$1:$G$65536,6,0)</f>
        <v>38.44</v>
      </c>
      <c r="H2638" s="18"/>
      <c r="I2638" s="42" t="s">
        <v>62</v>
      </c>
      <c r="J2638" s="41"/>
      <c r="K2638" s="7" t="s">
        <v>16</v>
      </c>
    </row>
    <row r="2639" s="1" customFormat="1" ht="28.5" spans="1:11">
      <c r="A2639" s="16" t="s">
        <v>78</v>
      </c>
      <c r="B2639" s="20">
        <v>311100002</v>
      </c>
      <c r="C2639" s="18" t="s">
        <v>4090</v>
      </c>
      <c r="D2639" s="18"/>
      <c r="E2639" s="18"/>
      <c r="F2639" s="18" t="s">
        <v>22</v>
      </c>
      <c r="G2639" s="19">
        <f>VLOOKUP(B2639,[1]Sheet1!$B$1:$G$65536,6,0)</f>
        <v>82.62</v>
      </c>
      <c r="H2639" s="18"/>
      <c r="I2639" s="42" t="s">
        <v>62</v>
      </c>
      <c r="J2639" s="41"/>
      <c r="K2639" s="7" t="s">
        <v>16</v>
      </c>
    </row>
    <row r="2640" s="1" customFormat="1" spans="1:11">
      <c r="A2640" s="16" t="s">
        <v>98</v>
      </c>
      <c r="B2640" s="20">
        <v>311100003</v>
      </c>
      <c r="C2640" s="18" t="s">
        <v>4091</v>
      </c>
      <c r="D2640" s="18" t="s">
        <v>4092</v>
      </c>
      <c r="E2640" s="18"/>
      <c r="F2640" s="18" t="s">
        <v>22</v>
      </c>
      <c r="G2640" s="29">
        <f>VLOOKUP(B2640,[1]Sheet1!$B$1:$G$65536,6,0)</f>
        <v>32.9633333333333</v>
      </c>
      <c r="H2640" s="18"/>
      <c r="I2640" s="42" t="s">
        <v>24</v>
      </c>
      <c r="J2640" s="41"/>
      <c r="K2640" s="7" t="s">
        <v>16</v>
      </c>
    </row>
    <row r="2641" s="1" customFormat="1" ht="28.5" spans="1:11">
      <c r="A2641" s="16" t="s">
        <v>98</v>
      </c>
      <c r="B2641" s="20">
        <v>311100004</v>
      </c>
      <c r="C2641" s="18" t="s">
        <v>4093</v>
      </c>
      <c r="D2641" s="18"/>
      <c r="E2641" s="18"/>
      <c r="F2641" s="18" t="s">
        <v>22</v>
      </c>
      <c r="G2641" s="19">
        <f>VLOOKUP(B2641,[1]Sheet1!$B$1:$G$65536,6,0)</f>
        <v>90.8133333333333</v>
      </c>
      <c r="H2641" s="18" t="s">
        <v>4094</v>
      </c>
      <c r="I2641" s="42" t="s">
        <v>24</v>
      </c>
      <c r="J2641" s="41"/>
      <c r="K2641" s="7" t="s">
        <v>16</v>
      </c>
    </row>
    <row r="2642" s="1" customFormat="1" spans="1:11">
      <c r="A2642" s="16" t="s">
        <v>98</v>
      </c>
      <c r="B2642" s="20">
        <v>311100005</v>
      </c>
      <c r="C2642" s="18" t="s">
        <v>4095</v>
      </c>
      <c r="D2642" s="18" t="s">
        <v>4096</v>
      </c>
      <c r="E2642" s="18"/>
      <c r="F2642" s="18" t="s">
        <v>22</v>
      </c>
      <c r="G2642" s="29">
        <f>ROUNDDOWN(VLOOKUP(B2642,[1]Sheet1!$B$1:$G$65536,6,0),0)</f>
        <v>113</v>
      </c>
      <c r="H2642" s="18"/>
      <c r="I2642" s="42" t="s">
        <v>24</v>
      </c>
      <c r="J2642" s="41"/>
      <c r="K2642" s="7" t="s">
        <v>16</v>
      </c>
    </row>
    <row r="2643" s="1" customFormat="1" ht="28.5" spans="1:11">
      <c r="A2643" s="16" t="s">
        <v>98</v>
      </c>
      <c r="B2643" s="20">
        <v>311100006</v>
      </c>
      <c r="C2643" s="18" t="s">
        <v>4097</v>
      </c>
      <c r="D2643" s="18" t="s">
        <v>4098</v>
      </c>
      <c r="E2643" s="18"/>
      <c r="F2643" s="18" t="s">
        <v>22</v>
      </c>
      <c r="G2643" s="29">
        <f>ROUNDDOWN(VLOOKUP(B2643,[1]Sheet1!$B$1:$G$65536,6,0),0)</f>
        <v>122</v>
      </c>
      <c r="H2643" s="18"/>
      <c r="I2643" s="42" t="s">
        <v>62</v>
      </c>
      <c r="J2643" s="41"/>
      <c r="K2643" s="7" t="s">
        <v>16</v>
      </c>
    </row>
    <row r="2644" s="1" customFormat="1" ht="42.75" spans="1:11">
      <c r="A2644" s="16" t="s">
        <v>98</v>
      </c>
      <c r="B2644" s="20">
        <v>311100007</v>
      </c>
      <c r="C2644" s="18" t="s">
        <v>4099</v>
      </c>
      <c r="D2644" s="18"/>
      <c r="E2644" s="18"/>
      <c r="F2644" s="18" t="s">
        <v>22</v>
      </c>
      <c r="G2644" s="29"/>
      <c r="H2644" s="18"/>
      <c r="I2644" s="42" t="s">
        <v>24</v>
      </c>
      <c r="J2644" s="41"/>
      <c r="K2644" s="7" t="s">
        <v>1235</v>
      </c>
    </row>
    <row r="2645" s="1" customFormat="1" spans="1:11">
      <c r="A2645" s="16" t="s">
        <v>98</v>
      </c>
      <c r="B2645" s="20">
        <v>311100008</v>
      </c>
      <c r="C2645" s="18" t="s">
        <v>4100</v>
      </c>
      <c r="D2645" s="18" t="s">
        <v>4101</v>
      </c>
      <c r="E2645" s="18" t="s">
        <v>194</v>
      </c>
      <c r="F2645" s="18" t="s">
        <v>22</v>
      </c>
      <c r="G2645" s="19">
        <f>VLOOKUP(B2645,[1]Sheet1!$B$1:$G$65536,6,0)</f>
        <v>29.5866666666667</v>
      </c>
      <c r="H2645" s="18"/>
      <c r="I2645" s="42" t="s">
        <v>24</v>
      </c>
      <c r="J2645" s="41"/>
      <c r="K2645" s="7" t="s">
        <v>16</v>
      </c>
    </row>
    <row r="2646" s="1" customFormat="1" ht="28.5" spans="1:11">
      <c r="A2646" s="16" t="s">
        <v>78</v>
      </c>
      <c r="B2646" s="20">
        <v>311100009</v>
      </c>
      <c r="C2646" s="18" t="s">
        <v>4102</v>
      </c>
      <c r="D2646" s="18"/>
      <c r="E2646" s="18"/>
      <c r="F2646" s="18" t="s">
        <v>22</v>
      </c>
      <c r="G2646" s="19">
        <f>VLOOKUP(B2646,[1]Sheet1!$B$1:$G$65536,6,0)</f>
        <v>27.4533333333333</v>
      </c>
      <c r="H2646" s="18"/>
      <c r="I2646" s="42" t="s">
        <v>24</v>
      </c>
      <c r="J2646" s="41"/>
      <c r="K2646" s="7" t="s">
        <v>16</v>
      </c>
    </row>
    <row r="2647" s="1" customFormat="1" ht="28.5" spans="1:11">
      <c r="A2647" s="16" t="s">
        <v>78</v>
      </c>
      <c r="B2647" s="20">
        <v>311100010</v>
      </c>
      <c r="C2647" s="18" t="s">
        <v>4103</v>
      </c>
      <c r="D2647" s="18"/>
      <c r="E2647" s="18"/>
      <c r="F2647" s="18" t="s">
        <v>22</v>
      </c>
      <c r="G2647" s="19">
        <f>VLOOKUP(B2647,[1]Sheet1!$B$1:$G$65536,6,0)</f>
        <v>82.62</v>
      </c>
      <c r="H2647" s="18"/>
      <c r="I2647" s="42" t="s">
        <v>44</v>
      </c>
      <c r="J2647" s="41"/>
      <c r="K2647" s="7" t="s">
        <v>16</v>
      </c>
    </row>
    <row r="2648" s="1" customFormat="1" spans="1:11">
      <c r="A2648" s="16" t="s">
        <v>98</v>
      </c>
      <c r="B2648" s="20">
        <v>311100011</v>
      </c>
      <c r="C2648" s="18" t="s">
        <v>4104</v>
      </c>
      <c r="D2648" s="18"/>
      <c r="E2648" s="18"/>
      <c r="F2648" s="18" t="s">
        <v>22</v>
      </c>
      <c r="G2648" s="29">
        <f>VLOOKUP(B2648,[1]Sheet1!$B$1:$G$65536,6,0)</f>
        <v>58.04</v>
      </c>
      <c r="H2648" s="18"/>
      <c r="I2648" s="42" t="s">
        <v>24</v>
      </c>
      <c r="J2648" s="41"/>
      <c r="K2648" s="7" t="s">
        <v>16</v>
      </c>
    </row>
    <row r="2649" s="1" customFormat="1" ht="28.5" spans="1:11">
      <c r="A2649" s="16" t="s">
        <v>78</v>
      </c>
      <c r="B2649" s="20">
        <v>311100012</v>
      </c>
      <c r="C2649" s="18" t="s">
        <v>4105</v>
      </c>
      <c r="D2649" s="18"/>
      <c r="E2649" s="18"/>
      <c r="F2649" s="18" t="s">
        <v>22</v>
      </c>
      <c r="G2649" s="29">
        <f>ROUNDDOWN(VLOOKUP(B2649,[1]Sheet1!$B$1:$G$65536,6,0),0)</f>
        <v>109</v>
      </c>
      <c r="H2649" s="18"/>
      <c r="I2649" s="42" t="s">
        <v>24</v>
      </c>
      <c r="J2649" s="41"/>
      <c r="K2649" s="7" t="s">
        <v>16</v>
      </c>
    </row>
    <row r="2650" s="1" customFormat="1" ht="28.5" spans="1:11">
      <c r="A2650" s="16" t="s">
        <v>98</v>
      </c>
      <c r="B2650" s="20">
        <v>311100013</v>
      </c>
      <c r="C2650" s="18" t="s">
        <v>4106</v>
      </c>
      <c r="D2650" s="18"/>
      <c r="E2650" s="18"/>
      <c r="F2650" s="18" t="s">
        <v>22</v>
      </c>
      <c r="G2650" s="19">
        <f>VLOOKUP(B2650,[1]Sheet1!$B$1:$G$65536,6,0)</f>
        <v>68.8833333333333</v>
      </c>
      <c r="H2650" s="18"/>
      <c r="I2650" s="42" t="s">
        <v>62</v>
      </c>
      <c r="J2650" s="41"/>
      <c r="K2650" s="7" t="s">
        <v>16</v>
      </c>
    </row>
    <row r="2651" s="1" customFormat="1" ht="28.5" spans="1:11">
      <c r="A2651" s="16" t="s">
        <v>98</v>
      </c>
      <c r="B2651" s="20">
        <v>3111000131</v>
      </c>
      <c r="C2651" s="18" t="s">
        <v>4107</v>
      </c>
      <c r="D2651" s="18"/>
      <c r="E2651" s="18" t="s">
        <v>936</v>
      </c>
      <c r="F2651" s="18" t="s">
        <v>586</v>
      </c>
      <c r="G2651" s="19">
        <f>VLOOKUP(B2651,[1]Sheet1!$B$1:$G$65536,6,0)</f>
        <v>16.06</v>
      </c>
      <c r="H2651" s="18"/>
      <c r="I2651" s="42" t="s">
        <v>62</v>
      </c>
      <c r="J2651" s="41"/>
      <c r="K2651" s="7" t="s">
        <v>16</v>
      </c>
    </row>
    <row r="2652" s="1" customFormat="1" ht="28.5" spans="1:11">
      <c r="A2652" s="16" t="s">
        <v>98</v>
      </c>
      <c r="B2652" s="20">
        <v>311100014</v>
      </c>
      <c r="C2652" s="18" t="s">
        <v>4108</v>
      </c>
      <c r="D2652" s="18"/>
      <c r="E2652" s="18"/>
      <c r="F2652" s="18" t="s">
        <v>22</v>
      </c>
      <c r="G2652" s="19">
        <f>VLOOKUP(B2652,[1]Sheet1!$B$1:$G$65536,6,0)</f>
        <v>41.4</v>
      </c>
      <c r="H2652" s="18"/>
      <c r="I2652" s="42" t="s">
        <v>62</v>
      </c>
      <c r="J2652" s="41"/>
      <c r="K2652" s="7" t="s">
        <v>16</v>
      </c>
    </row>
    <row r="2653" s="1" customFormat="1" spans="1:11">
      <c r="A2653" s="16" t="s">
        <v>98</v>
      </c>
      <c r="B2653" s="20">
        <v>311100015</v>
      </c>
      <c r="C2653" s="18" t="s">
        <v>4109</v>
      </c>
      <c r="D2653" s="18"/>
      <c r="E2653" s="18"/>
      <c r="F2653" s="18" t="s">
        <v>22</v>
      </c>
      <c r="G2653" s="19">
        <f>VLOOKUP(B2653,[1]Sheet1!$B$1:$G$65536,6,0)</f>
        <v>16.46</v>
      </c>
      <c r="H2653" s="18"/>
      <c r="I2653" s="42" t="s">
        <v>62</v>
      </c>
      <c r="J2653" s="41"/>
      <c r="K2653" s="7" t="s">
        <v>16</v>
      </c>
    </row>
    <row r="2654" s="1" customFormat="1" spans="1:11">
      <c r="A2654" s="16" t="s">
        <v>78</v>
      </c>
      <c r="B2654" s="20">
        <v>311100016</v>
      </c>
      <c r="C2654" s="18" t="s">
        <v>4110</v>
      </c>
      <c r="D2654" s="18"/>
      <c r="E2654" s="18"/>
      <c r="F2654" s="18" t="s">
        <v>22</v>
      </c>
      <c r="G2654" s="19">
        <f>VLOOKUP(B2654,[1]Sheet1!$B$1:$G$65536,6,0)</f>
        <v>24.82</v>
      </c>
      <c r="H2654" s="18"/>
      <c r="I2654" s="42" t="s">
        <v>62</v>
      </c>
      <c r="J2654" s="41"/>
      <c r="K2654" s="7" t="s">
        <v>16</v>
      </c>
    </row>
    <row r="2655" s="1" customFormat="1" ht="42.75" spans="1:11">
      <c r="A2655" s="16" t="s">
        <v>78</v>
      </c>
      <c r="B2655" s="20">
        <v>311100017</v>
      </c>
      <c r="C2655" s="18" t="s">
        <v>4111</v>
      </c>
      <c r="D2655" s="18" t="s">
        <v>4112</v>
      </c>
      <c r="E2655" s="18"/>
      <c r="F2655" s="18" t="s">
        <v>22</v>
      </c>
      <c r="G2655" s="29">
        <f>VLOOKUP(B2655,[1]Sheet1!$B$1:$G$65536,6,0)</f>
        <v>75.03</v>
      </c>
      <c r="H2655" s="18"/>
      <c r="I2655" s="42" t="s">
        <v>44</v>
      </c>
      <c r="J2655" s="41" t="s">
        <v>286</v>
      </c>
      <c r="K2655" s="7" t="s">
        <v>16</v>
      </c>
    </row>
    <row r="2656" s="1" customFormat="1" ht="28.5" spans="1:11">
      <c r="A2656" s="16" t="s">
        <v>78</v>
      </c>
      <c r="B2656" s="20">
        <v>311100018</v>
      </c>
      <c r="C2656" s="18" t="s">
        <v>4113</v>
      </c>
      <c r="D2656" s="18"/>
      <c r="E2656" s="18" t="s">
        <v>4114</v>
      </c>
      <c r="F2656" s="18" t="s">
        <v>22</v>
      </c>
      <c r="G2656" s="19">
        <f>VLOOKUP(B2656,[1]Sheet1!$B$1:$G$65536,6,0)</f>
        <v>65.32</v>
      </c>
      <c r="H2656" s="18"/>
      <c r="I2656" s="42" t="s">
        <v>62</v>
      </c>
      <c r="J2656" s="41"/>
      <c r="K2656" s="7" t="s">
        <v>16</v>
      </c>
    </row>
    <row r="2657" s="1" customFormat="1" ht="71.25" spans="1:11">
      <c r="A2657" s="16" t="s">
        <v>78</v>
      </c>
      <c r="B2657" s="20">
        <v>311100019</v>
      </c>
      <c r="C2657" s="18" t="s">
        <v>4115</v>
      </c>
      <c r="D2657" s="18" t="s">
        <v>4116</v>
      </c>
      <c r="E2657" s="18" t="s">
        <v>4117</v>
      </c>
      <c r="F2657" s="18" t="s">
        <v>22</v>
      </c>
      <c r="G2657" s="29">
        <f>ROUNDDOWN(VLOOKUP(B2657,[1]Sheet1!$B$1:$G$65536,6,0),0)</f>
        <v>264</v>
      </c>
      <c r="H2657" s="18"/>
      <c r="I2657" s="42" t="s">
        <v>24</v>
      </c>
      <c r="J2657" s="41"/>
      <c r="K2657" s="7" t="s">
        <v>16</v>
      </c>
    </row>
    <row r="2658" s="1" customFormat="1" ht="171" spans="1:11">
      <c r="A2658" s="16" t="s">
        <v>98</v>
      </c>
      <c r="B2658" s="20">
        <v>311100020</v>
      </c>
      <c r="C2658" s="18" t="s">
        <v>4118</v>
      </c>
      <c r="D2658" s="18" t="s">
        <v>4119</v>
      </c>
      <c r="E2658" s="18"/>
      <c r="F2658" s="18" t="s">
        <v>22</v>
      </c>
      <c r="G2658" s="19">
        <f>VLOOKUP(B2658,[1]Sheet1!$B$1:$G$65536,6,0)</f>
        <v>83.4333333333333</v>
      </c>
      <c r="H2658" s="18"/>
      <c r="I2658" s="42" t="s">
        <v>24</v>
      </c>
      <c r="J2658" s="41"/>
      <c r="K2658" s="7" t="s">
        <v>16</v>
      </c>
    </row>
    <row r="2659" s="1" customFormat="1" spans="1:11">
      <c r="A2659" s="16" t="s">
        <v>78</v>
      </c>
      <c r="B2659" s="20" t="s">
        <v>4120</v>
      </c>
      <c r="C2659" s="18" t="s">
        <v>4121</v>
      </c>
      <c r="D2659" s="18"/>
      <c r="E2659" s="18"/>
      <c r="F2659" s="18" t="s">
        <v>22</v>
      </c>
      <c r="G2659" s="19">
        <f>VLOOKUP(B2659,[1]Sheet1!$B$1:$G$65536,6,0)</f>
        <v>72.12</v>
      </c>
      <c r="H2659" s="18"/>
      <c r="I2659" s="42" t="s">
        <v>62</v>
      </c>
      <c r="J2659" s="41"/>
      <c r="K2659" s="7" t="s">
        <v>16</v>
      </c>
    </row>
    <row r="2660" s="1" customFormat="1" ht="42.75" spans="1:11">
      <c r="A2660" s="16"/>
      <c r="B2660" s="20">
        <v>3112</v>
      </c>
      <c r="C2660" s="18" t="s">
        <v>4122</v>
      </c>
      <c r="D2660" s="18"/>
      <c r="E2660" s="18"/>
      <c r="F2660" s="18"/>
      <c r="G2660" s="19"/>
      <c r="H2660" s="18"/>
      <c r="I2660" s="42" t="s">
        <v>15</v>
      </c>
      <c r="J2660" s="41"/>
      <c r="K2660" s="7" t="s">
        <v>16</v>
      </c>
    </row>
    <row r="2661" s="1" customFormat="1" ht="28.5" spans="1:11">
      <c r="A2661" s="16"/>
      <c r="B2661" s="20">
        <v>311201</v>
      </c>
      <c r="C2661" s="18" t="s">
        <v>4123</v>
      </c>
      <c r="D2661" s="18"/>
      <c r="E2661" s="18"/>
      <c r="F2661" s="18"/>
      <c r="G2661" s="19"/>
      <c r="H2661" s="18"/>
      <c r="I2661" s="42" t="s">
        <v>15</v>
      </c>
      <c r="J2661" s="41"/>
      <c r="K2661" s="7" t="s">
        <v>16</v>
      </c>
    </row>
    <row r="2662" s="1" customFormat="1" ht="42.75" spans="1:11">
      <c r="A2662" s="16" t="s">
        <v>98</v>
      </c>
      <c r="B2662" s="20">
        <v>311201001</v>
      </c>
      <c r="C2662" s="18" t="s">
        <v>4124</v>
      </c>
      <c r="D2662" s="18" t="s">
        <v>4125</v>
      </c>
      <c r="E2662" s="18"/>
      <c r="F2662" s="18" t="s">
        <v>469</v>
      </c>
      <c r="G2662" s="19">
        <f>VLOOKUP(B2662,[1]Sheet1!$B$1:$G$65536,6,0)</f>
        <v>22.2233333333333</v>
      </c>
      <c r="H2662" s="18"/>
      <c r="I2662" s="42" t="s">
        <v>62</v>
      </c>
      <c r="J2662" s="41"/>
      <c r="K2662" s="7" t="s">
        <v>16</v>
      </c>
    </row>
    <row r="2663" s="1" customFormat="1" spans="1:11">
      <c r="A2663" s="16" t="s">
        <v>98</v>
      </c>
      <c r="B2663" s="20">
        <v>311201002</v>
      </c>
      <c r="C2663" s="18" t="s">
        <v>4126</v>
      </c>
      <c r="D2663" s="18"/>
      <c r="E2663" s="18"/>
      <c r="F2663" s="18" t="s">
        <v>22</v>
      </c>
      <c r="G2663" s="19">
        <f>VLOOKUP(B2663,[1]Sheet1!$B$1:$G$65536,6,0)</f>
        <v>17.8333333333333</v>
      </c>
      <c r="H2663" s="18"/>
      <c r="I2663" s="42" t="s">
        <v>62</v>
      </c>
      <c r="J2663" s="41"/>
      <c r="K2663" s="7" t="s">
        <v>16</v>
      </c>
    </row>
    <row r="2664" s="1" customFormat="1" ht="42.75" spans="1:11">
      <c r="A2664" s="16" t="s">
        <v>78</v>
      </c>
      <c r="B2664" s="20">
        <v>311201003</v>
      </c>
      <c r="C2664" s="18" t="s">
        <v>4127</v>
      </c>
      <c r="D2664" s="18" t="s">
        <v>4128</v>
      </c>
      <c r="E2664" s="18"/>
      <c r="F2664" s="18" t="s">
        <v>4129</v>
      </c>
      <c r="G2664" s="19">
        <f>VLOOKUP(B2664,[1]Sheet1!$B$1:$G$65536,6,0)</f>
        <v>9.64333333333333</v>
      </c>
      <c r="H2664" s="18"/>
      <c r="I2664" s="42" t="s">
        <v>62</v>
      </c>
      <c r="J2664" s="41"/>
      <c r="K2664" s="7" t="s">
        <v>16</v>
      </c>
    </row>
    <row r="2665" s="1" customFormat="1" spans="1:11">
      <c r="A2665" s="16" t="s">
        <v>98</v>
      </c>
      <c r="B2665" s="20">
        <v>311201004</v>
      </c>
      <c r="C2665" s="18" t="s">
        <v>4130</v>
      </c>
      <c r="D2665" s="18"/>
      <c r="E2665" s="18"/>
      <c r="F2665" s="18" t="s">
        <v>22</v>
      </c>
      <c r="G2665" s="19">
        <f>VLOOKUP(B2665,[1]Sheet1!$B$1:$G$65536,6,0)</f>
        <v>17.43</v>
      </c>
      <c r="H2665" s="18"/>
      <c r="I2665" s="42" t="s">
        <v>62</v>
      </c>
      <c r="J2665" s="41"/>
      <c r="K2665" s="7" t="s">
        <v>16</v>
      </c>
    </row>
    <row r="2666" s="1" customFormat="1" spans="1:11">
      <c r="A2666" s="16" t="s">
        <v>98</v>
      </c>
      <c r="B2666" s="20">
        <v>3112010041</v>
      </c>
      <c r="C2666" s="18" t="s">
        <v>4131</v>
      </c>
      <c r="D2666" s="18"/>
      <c r="E2666" s="18"/>
      <c r="F2666" s="18" t="s">
        <v>22</v>
      </c>
      <c r="G2666" s="19">
        <f>VLOOKUP(B2666,[1]Sheet1!$B$1:$G$65536,6,0)</f>
        <v>49.35</v>
      </c>
      <c r="H2666" s="18"/>
      <c r="I2666" s="42" t="s">
        <v>62</v>
      </c>
      <c r="J2666" s="41"/>
      <c r="K2666" s="7" t="s">
        <v>16</v>
      </c>
    </row>
    <row r="2667" s="1" customFormat="1" spans="1:11">
      <c r="A2667" s="16" t="s">
        <v>78</v>
      </c>
      <c r="B2667" s="20">
        <v>311201005</v>
      </c>
      <c r="C2667" s="18" t="s">
        <v>4132</v>
      </c>
      <c r="D2667" s="18"/>
      <c r="E2667" s="18"/>
      <c r="F2667" s="18" t="s">
        <v>22</v>
      </c>
      <c r="G2667" s="19">
        <f>VLOOKUP(B2667,[1]Sheet1!$B$1:$G$65536,6,0)</f>
        <v>16.65</v>
      </c>
      <c r="H2667" s="18"/>
      <c r="I2667" s="42" t="s">
        <v>62</v>
      </c>
      <c r="J2667" s="41"/>
      <c r="K2667" s="7" t="s">
        <v>16</v>
      </c>
    </row>
    <row r="2668" s="1" customFormat="1" spans="1:11">
      <c r="A2668" s="16" t="s">
        <v>78</v>
      </c>
      <c r="B2668" s="20">
        <v>311201006</v>
      </c>
      <c r="C2668" s="18" t="s">
        <v>4133</v>
      </c>
      <c r="D2668" s="18"/>
      <c r="E2668" s="18" t="s">
        <v>159</v>
      </c>
      <c r="F2668" s="18" t="s">
        <v>22</v>
      </c>
      <c r="G2668" s="19">
        <f>VLOOKUP(B2668,[1]Sheet1!$B$1:$G$65536,6,0)</f>
        <v>12.7833333333333</v>
      </c>
      <c r="H2668" s="18"/>
      <c r="I2668" s="42" t="s">
        <v>62</v>
      </c>
      <c r="J2668" s="41"/>
      <c r="K2668" s="7" t="s">
        <v>16</v>
      </c>
    </row>
    <row r="2669" s="1" customFormat="1" ht="28.5" spans="1:11">
      <c r="A2669" s="16" t="s">
        <v>78</v>
      </c>
      <c r="B2669" s="20">
        <v>311201007</v>
      </c>
      <c r="C2669" s="18" t="s">
        <v>4134</v>
      </c>
      <c r="D2669" s="18" t="s">
        <v>4135</v>
      </c>
      <c r="E2669" s="18"/>
      <c r="F2669" s="18" t="s">
        <v>22</v>
      </c>
      <c r="G2669" s="19">
        <f>VLOOKUP(B2669,[1]Sheet1!$B$1:$G$65536,6,0)</f>
        <v>40.3833333333333</v>
      </c>
      <c r="H2669" s="18"/>
      <c r="I2669" s="42" t="s">
        <v>62</v>
      </c>
      <c r="J2669" s="41"/>
      <c r="K2669" s="7" t="s">
        <v>16</v>
      </c>
    </row>
    <row r="2670" s="1" customFormat="1" ht="42.75" spans="1:11">
      <c r="A2670" s="16" t="s">
        <v>98</v>
      </c>
      <c r="B2670" s="20">
        <v>311201008</v>
      </c>
      <c r="C2670" s="18" t="s">
        <v>4136</v>
      </c>
      <c r="D2670" s="18" t="s">
        <v>4137</v>
      </c>
      <c r="E2670" s="18"/>
      <c r="F2670" s="18" t="s">
        <v>22</v>
      </c>
      <c r="G2670" s="19">
        <f>VLOOKUP(B2670,[1]Sheet1!$B$1:$G$65536,6,0)</f>
        <v>34.6866666666667</v>
      </c>
      <c r="H2670" s="18"/>
      <c r="I2670" s="42" t="s">
        <v>62</v>
      </c>
      <c r="J2670" s="41"/>
      <c r="K2670" s="7" t="s">
        <v>16</v>
      </c>
    </row>
    <row r="2671" s="1" customFormat="1" ht="42.75" spans="1:11">
      <c r="A2671" s="16" t="s">
        <v>78</v>
      </c>
      <c r="B2671" s="20">
        <v>311201009</v>
      </c>
      <c r="C2671" s="18" t="s">
        <v>4138</v>
      </c>
      <c r="D2671" s="18" t="s">
        <v>4139</v>
      </c>
      <c r="E2671" s="18"/>
      <c r="F2671" s="18" t="s">
        <v>22</v>
      </c>
      <c r="G2671" s="19">
        <f>VLOOKUP(B2671,[1]Sheet1!$B$1:$G$65536,6,0)</f>
        <v>16.15</v>
      </c>
      <c r="H2671" s="18"/>
      <c r="I2671" s="42" t="s">
        <v>62</v>
      </c>
      <c r="J2671" s="41"/>
      <c r="K2671" s="7" t="s">
        <v>16</v>
      </c>
    </row>
    <row r="2672" s="1" customFormat="1" spans="1:11">
      <c r="A2672" s="16" t="s">
        <v>78</v>
      </c>
      <c r="B2672" s="20">
        <v>311201010</v>
      </c>
      <c r="C2672" s="18" t="s">
        <v>4140</v>
      </c>
      <c r="D2672" s="18" t="s">
        <v>4141</v>
      </c>
      <c r="E2672" s="18"/>
      <c r="F2672" s="18" t="s">
        <v>22</v>
      </c>
      <c r="G2672" s="19">
        <f>VLOOKUP(B2672,[1]Sheet1!$B$1:$G$65536,6,0)</f>
        <v>16.0966666666667</v>
      </c>
      <c r="H2672" s="18"/>
      <c r="I2672" s="42" t="s">
        <v>62</v>
      </c>
      <c r="J2672" s="41"/>
      <c r="K2672" s="7" t="s">
        <v>16</v>
      </c>
    </row>
    <row r="2673" s="1" customFormat="1" spans="1:11">
      <c r="A2673" s="16" t="s">
        <v>98</v>
      </c>
      <c r="B2673" s="20">
        <v>311201011</v>
      </c>
      <c r="C2673" s="18" t="s">
        <v>4142</v>
      </c>
      <c r="D2673" s="18"/>
      <c r="E2673" s="18"/>
      <c r="F2673" s="18" t="s">
        <v>22</v>
      </c>
      <c r="G2673" s="19">
        <f>VLOOKUP(B2673,[1]Sheet1!$B$1:$G$65536,6,0)</f>
        <v>8.11666666666667</v>
      </c>
      <c r="H2673" s="18"/>
      <c r="I2673" s="42" t="s">
        <v>62</v>
      </c>
      <c r="J2673" s="41"/>
      <c r="K2673" s="7" t="s">
        <v>16</v>
      </c>
    </row>
    <row r="2674" s="1" customFormat="1" spans="1:11">
      <c r="A2674" s="16" t="s">
        <v>78</v>
      </c>
      <c r="B2674" s="20">
        <v>311201012</v>
      </c>
      <c r="C2674" s="18" t="s">
        <v>4143</v>
      </c>
      <c r="D2674" s="18" t="s">
        <v>4144</v>
      </c>
      <c r="E2674" s="18"/>
      <c r="F2674" s="18" t="s">
        <v>22</v>
      </c>
      <c r="G2674" s="19">
        <f>VLOOKUP(B2674,[1]Sheet1!$B$1:$G$65536,6,0)</f>
        <v>23.5466666666667</v>
      </c>
      <c r="H2674" s="18"/>
      <c r="I2674" s="42" t="s">
        <v>62</v>
      </c>
      <c r="J2674" s="41"/>
      <c r="K2674" s="7" t="s">
        <v>16</v>
      </c>
    </row>
    <row r="2675" s="1" customFormat="1" spans="1:11">
      <c r="A2675" s="16" t="s">
        <v>98</v>
      </c>
      <c r="B2675" s="20">
        <v>311201013</v>
      </c>
      <c r="C2675" s="18" t="s">
        <v>4145</v>
      </c>
      <c r="D2675" s="18"/>
      <c r="E2675" s="18"/>
      <c r="F2675" s="18" t="s">
        <v>22</v>
      </c>
      <c r="G2675" s="19">
        <f>VLOOKUP(B2675,[1]Sheet1!$B$1:$G$65536,6,0)</f>
        <v>61.34</v>
      </c>
      <c r="H2675" s="18"/>
      <c r="I2675" s="42" t="s">
        <v>62</v>
      </c>
      <c r="J2675" s="41"/>
      <c r="K2675" s="7" t="s">
        <v>16</v>
      </c>
    </row>
    <row r="2676" s="1" customFormat="1" spans="1:11">
      <c r="A2676" s="16" t="s">
        <v>78</v>
      </c>
      <c r="B2676" s="20">
        <v>311201014</v>
      </c>
      <c r="C2676" s="18" t="s">
        <v>4146</v>
      </c>
      <c r="D2676" s="18"/>
      <c r="E2676" s="18"/>
      <c r="F2676" s="18" t="s">
        <v>22</v>
      </c>
      <c r="G2676" s="19">
        <f>VLOOKUP(B2676,[1]Sheet1!$B$1:$G$65536,6,0)</f>
        <v>23.2833333333333</v>
      </c>
      <c r="H2676" s="18"/>
      <c r="I2676" s="42" t="s">
        <v>62</v>
      </c>
      <c r="J2676" s="41"/>
      <c r="K2676" s="7" t="s">
        <v>16</v>
      </c>
    </row>
    <row r="2677" s="1" customFormat="1" ht="28.5" spans="1:11">
      <c r="A2677" s="16" t="s">
        <v>78</v>
      </c>
      <c r="B2677" s="20">
        <v>311201015</v>
      </c>
      <c r="C2677" s="18" t="s">
        <v>4147</v>
      </c>
      <c r="D2677" s="18" t="s">
        <v>4148</v>
      </c>
      <c r="E2677" s="18"/>
      <c r="F2677" s="18" t="s">
        <v>22</v>
      </c>
      <c r="G2677" s="19">
        <f>VLOOKUP(B2677,[1]Sheet1!$B$1:$G$65536,6,0)</f>
        <v>46.2977182745098</v>
      </c>
      <c r="H2677" s="18"/>
      <c r="I2677" s="42" t="s">
        <v>62</v>
      </c>
      <c r="J2677" s="41" t="s">
        <v>546</v>
      </c>
      <c r="K2677" s="7" t="s">
        <v>16</v>
      </c>
    </row>
    <row r="2678" s="1" customFormat="1" ht="57" spans="1:11">
      <c r="A2678" s="16" t="s">
        <v>78</v>
      </c>
      <c r="B2678" s="20">
        <v>311201016</v>
      </c>
      <c r="C2678" s="18" t="s">
        <v>4149</v>
      </c>
      <c r="D2678" s="18" t="s">
        <v>4150</v>
      </c>
      <c r="E2678" s="18"/>
      <c r="F2678" s="18" t="s">
        <v>22</v>
      </c>
      <c r="G2678" s="29">
        <f>ROUNDDOWN(VLOOKUP(B2678,[1]Sheet1!$B$1:$G$65536,6,0),0)</f>
        <v>115</v>
      </c>
      <c r="H2678" s="18" t="s">
        <v>4151</v>
      </c>
      <c r="I2678" s="42" t="s">
        <v>62</v>
      </c>
      <c r="J2678" s="41"/>
      <c r="K2678" s="7" t="s">
        <v>16</v>
      </c>
    </row>
    <row r="2679" s="1" customFormat="1" spans="1:11">
      <c r="A2679" s="16" t="s">
        <v>98</v>
      </c>
      <c r="B2679" s="20">
        <v>311201017</v>
      </c>
      <c r="C2679" s="18" t="s">
        <v>4152</v>
      </c>
      <c r="D2679" s="18"/>
      <c r="E2679" s="18"/>
      <c r="F2679" s="18" t="s">
        <v>22</v>
      </c>
      <c r="G2679" s="19">
        <f>VLOOKUP(B2679,[1]Sheet1!$B$1:$G$65536,6,0)</f>
        <v>23.22</v>
      </c>
      <c r="H2679" s="18"/>
      <c r="I2679" s="42" t="s">
        <v>62</v>
      </c>
      <c r="J2679" s="41"/>
      <c r="K2679" s="7" t="s">
        <v>16</v>
      </c>
    </row>
    <row r="2680" s="1" customFormat="1" spans="1:11">
      <c r="A2680" s="16" t="s">
        <v>78</v>
      </c>
      <c r="B2680" s="20">
        <v>311201018</v>
      </c>
      <c r="C2680" s="18" t="s">
        <v>4153</v>
      </c>
      <c r="D2680" s="18"/>
      <c r="E2680" s="18"/>
      <c r="F2680" s="18" t="s">
        <v>22</v>
      </c>
      <c r="G2680" s="19">
        <f>VLOOKUP(B2680,[1]Sheet1!$B$1:$G$65536,6,0)</f>
        <v>62.52</v>
      </c>
      <c r="H2680" s="18"/>
      <c r="I2680" s="42" t="s">
        <v>62</v>
      </c>
      <c r="J2680" s="41"/>
      <c r="K2680" s="7" t="s">
        <v>16</v>
      </c>
    </row>
    <row r="2681" s="1" customFormat="1" spans="1:11">
      <c r="A2681" s="16" t="s">
        <v>78</v>
      </c>
      <c r="B2681" s="20">
        <v>311201019</v>
      </c>
      <c r="C2681" s="18" t="s">
        <v>4154</v>
      </c>
      <c r="D2681" s="18"/>
      <c r="E2681" s="18"/>
      <c r="F2681" s="18" t="s">
        <v>22</v>
      </c>
      <c r="G2681" s="29">
        <f>ROUNDDOWN(VLOOKUP(B2681,[1]Sheet1!$B$1:$G$65536,6,0),0)</f>
        <v>112</v>
      </c>
      <c r="H2681" s="18"/>
      <c r="I2681" s="42" t="s">
        <v>62</v>
      </c>
      <c r="J2681" s="41"/>
      <c r="K2681" s="7" t="s">
        <v>16</v>
      </c>
    </row>
    <row r="2682" s="1" customFormat="1" ht="114" spans="1:11">
      <c r="A2682" s="16" t="s">
        <v>78</v>
      </c>
      <c r="B2682" s="20">
        <v>311201020</v>
      </c>
      <c r="C2682" s="18" t="s">
        <v>4155</v>
      </c>
      <c r="D2682" s="18" t="s">
        <v>4156</v>
      </c>
      <c r="E2682" s="18" t="s">
        <v>4157</v>
      </c>
      <c r="F2682" s="18" t="s">
        <v>469</v>
      </c>
      <c r="G2682" s="19">
        <f>VLOOKUP(B2682,[1]Sheet1!$B$1:$G$65536,6,0)</f>
        <v>20.7833333333333</v>
      </c>
      <c r="H2682" s="18"/>
      <c r="I2682" s="42" t="s">
        <v>44</v>
      </c>
      <c r="J2682" s="41" t="s">
        <v>286</v>
      </c>
      <c r="K2682" s="7" t="s">
        <v>16</v>
      </c>
    </row>
    <row r="2683" s="1" customFormat="1" ht="42.75" spans="1:11">
      <c r="A2683" s="16" t="s">
        <v>78</v>
      </c>
      <c r="B2683" s="20">
        <v>3112010200</v>
      </c>
      <c r="C2683" s="18" t="s">
        <v>4155</v>
      </c>
      <c r="D2683" s="18" t="s">
        <v>4158</v>
      </c>
      <c r="E2683" s="18"/>
      <c r="F2683" s="18" t="s">
        <v>469</v>
      </c>
      <c r="G2683" s="29">
        <f>VLOOKUP(B2683,[1]Sheet1!$B$1:$G$65536,6,0)</f>
        <v>40</v>
      </c>
      <c r="H2683" s="18" t="s">
        <v>4159</v>
      </c>
      <c r="I2683" s="42" t="s">
        <v>44</v>
      </c>
      <c r="J2683" s="41" t="s">
        <v>286</v>
      </c>
      <c r="K2683" s="7" t="s">
        <v>16</v>
      </c>
    </row>
    <row r="2684" s="1" customFormat="1" ht="28.5" spans="1:11">
      <c r="A2684" s="16" t="s">
        <v>78</v>
      </c>
      <c r="B2684" s="20">
        <v>3112010201</v>
      </c>
      <c r="C2684" s="18" t="s">
        <v>4155</v>
      </c>
      <c r="D2684" s="18" t="s">
        <v>4160</v>
      </c>
      <c r="E2684" s="18"/>
      <c r="F2684" s="18" t="s">
        <v>22</v>
      </c>
      <c r="G2684" s="29">
        <f>ROUNDDOWN(VLOOKUP(B2684,[1]Sheet1!$B$1:$G$65536,6,0),0)</f>
        <v>387</v>
      </c>
      <c r="H2684" s="18"/>
      <c r="I2684" s="42" t="s">
        <v>44</v>
      </c>
      <c r="J2684" s="41" t="s">
        <v>286</v>
      </c>
      <c r="K2684" s="7" t="s">
        <v>16</v>
      </c>
    </row>
    <row r="2685" s="1" customFormat="1" ht="28.5" spans="1:11">
      <c r="A2685" s="16" t="s">
        <v>78</v>
      </c>
      <c r="B2685" s="20">
        <v>3112010202</v>
      </c>
      <c r="C2685" s="18" t="s">
        <v>4155</v>
      </c>
      <c r="D2685" s="18" t="s">
        <v>4161</v>
      </c>
      <c r="E2685" s="18"/>
      <c r="F2685" s="18" t="s">
        <v>22</v>
      </c>
      <c r="G2685" s="29">
        <f>ROUNDDOWN(VLOOKUP(B2685,[1]Sheet1!$B$1:$G$65536,6,0),0)</f>
        <v>226</v>
      </c>
      <c r="H2685" s="18"/>
      <c r="I2685" s="42" t="s">
        <v>44</v>
      </c>
      <c r="J2685" s="41" t="s">
        <v>286</v>
      </c>
      <c r="K2685" s="7" t="s">
        <v>16</v>
      </c>
    </row>
    <row r="2686" s="1" customFormat="1" ht="28.5" spans="1:11">
      <c r="A2686" s="16" t="s">
        <v>78</v>
      </c>
      <c r="B2686" s="20">
        <v>3112010203</v>
      </c>
      <c r="C2686" s="18" t="s">
        <v>4155</v>
      </c>
      <c r="D2686" s="18" t="s">
        <v>4162</v>
      </c>
      <c r="E2686" s="18"/>
      <c r="F2686" s="18" t="s">
        <v>22</v>
      </c>
      <c r="G2686" s="29">
        <f>ROUNDDOWN(VLOOKUP(B2686,[1]Sheet1!$B$1:$G$65536,6,0),0)</f>
        <v>159</v>
      </c>
      <c r="H2686" s="18"/>
      <c r="I2686" s="42" t="s">
        <v>44</v>
      </c>
      <c r="J2686" s="41" t="s">
        <v>286</v>
      </c>
      <c r="K2686" s="7" t="s">
        <v>16</v>
      </c>
    </row>
    <row r="2687" s="1" customFormat="1" ht="28.5" spans="1:11">
      <c r="A2687" s="16" t="s">
        <v>78</v>
      </c>
      <c r="B2687" s="20">
        <v>311201021</v>
      </c>
      <c r="C2687" s="18" t="s">
        <v>4163</v>
      </c>
      <c r="D2687" s="18"/>
      <c r="E2687" s="18"/>
      <c r="F2687" s="18" t="s">
        <v>22</v>
      </c>
      <c r="G2687" s="19">
        <f>VLOOKUP(B2687,[1]Sheet1!$B$1:$G$65536,6,0)</f>
        <v>79.1266666666667</v>
      </c>
      <c r="H2687" s="18"/>
      <c r="I2687" s="42" t="s">
        <v>62</v>
      </c>
      <c r="J2687" s="41"/>
      <c r="K2687" s="7" t="s">
        <v>16</v>
      </c>
    </row>
    <row r="2688" s="1" customFormat="1" ht="28.5" spans="1:11">
      <c r="A2688" s="16" t="s">
        <v>408</v>
      </c>
      <c r="B2688" s="20">
        <v>311201022</v>
      </c>
      <c r="C2688" s="18" t="s">
        <v>4164</v>
      </c>
      <c r="D2688" s="18"/>
      <c r="E2688" s="18"/>
      <c r="F2688" s="18" t="s">
        <v>22</v>
      </c>
      <c r="G2688" s="29">
        <f>ROUNDDOWN(VLOOKUP(B2688,[1]Sheet1!$B$1:$G$65536,6,0),0)</f>
        <v>884</v>
      </c>
      <c r="H2688" s="18"/>
      <c r="I2688" s="42" t="s">
        <v>62</v>
      </c>
      <c r="J2688" s="41"/>
      <c r="K2688" s="7" t="s">
        <v>16</v>
      </c>
    </row>
    <row r="2689" s="1" customFormat="1" ht="85.5" spans="1:11">
      <c r="A2689" s="16" t="s">
        <v>98</v>
      </c>
      <c r="B2689" s="20">
        <v>311201023</v>
      </c>
      <c r="C2689" s="18" t="s">
        <v>4165</v>
      </c>
      <c r="D2689" s="18" t="s">
        <v>4166</v>
      </c>
      <c r="E2689" s="18"/>
      <c r="F2689" s="18" t="s">
        <v>22</v>
      </c>
      <c r="G2689" s="19">
        <f>VLOOKUP(B2689,[1]Sheet1!$B$1:$G$65536,6,0)</f>
        <v>8.35666666666667</v>
      </c>
      <c r="H2689" s="18"/>
      <c r="I2689" s="42" t="s">
        <v>44</v>
      </c>
      <c r="J2689" s="41"/>
      <c r="K2689" s="7" t="s">
        <v>16</v>
      </c>
    </row>
    <row r="2690" s="1" customFormat="1" spans="1:11">
      <c r="A2690" s="16" t="s">
        <v>98</v>
      </c>
      <c r="B2690" s="20">
        <v>311201024</v>
      </c>
      <c r="C2690" s="18" t="s">
        <v>4167</v>
      </c>
      <c r="D2690" s="18"/>
      <c r="E2690" s="18"/>
      <c r="F2690" s="18" t="s">
        <v>22</v>
      </c>
      <c r="G2690" s="19">
        <f>VLOOKUP(B2690,[1]Sheet1!$B$1:$G$65536,6,0)</f>
        <v>8.26</v>
      </c>
      <c r="H2690" s="18"/>
      <c r="I2690" s="42" t="s">
        <v>44</v>
      </c>
      <c r="J2690" s="41"/>
      <c r="K2690" s="7" t="s">
        <v>16</v>
      </c>
    </row>
    <row r="2691" s="1" customFormat="1" spans="1:11">
      <c r="A2691" s="16" t="s">
        <v>98</v>
      </c>
      <c r="B2691" s="20">
        <v>311201025</v>
      </c>
      <c r="C2691" s="18" t="s">
        <v>4168</v>
      </c>
      <c r="D2691" s="18"/>
      <c r="E2691" s="18"/>
      <c r="F2691" s="18" t="s">
        <v>22</v>
      </c>
      <c r="G2691" s="19">
        <f>VLOOKUP(B2691,[1]Sheet1!$B$1:$G$65536,6,0)</f>
        <v>12.4266666666667</v>
      </c>
      <c r="H2691" s="18"/>
      <c r="I2691" s="42" t="s">
        <v>44</v>
      </c>
      <c r="J2691" s="41"/>
      <c r="K2691" s="7" t="s">
        <v>16</v>
      </c>
    </row>
    <row r="2692" s="1" customFormat="1" spans="1:11">
      <c r="A2692" s="16" t="s">
        <v>98</v>
      </c>
      <c r="B2692" s="20">
        <v>3112010250</v>
      </c>
      <c r="C2692" s="18" t="s">
        <v>4168</v>
      </c>
      <c r="D2692" s="18" t="s">
        <v>4169</v>
      </c>
      <c r="E2692" s="18"/>
      <c r="F2692" s="18" t="s">
        <v>22</v>
      </c>
      <c r="G2692" s="19">
        <f>VLOOKUP(B2692,[1]Sheet1!$B$1:$G$65536,6,0)</f>
        <v>23.7166666666667</v>
      </c>
      <c r="H2692" s="18"/>
      <c r="I2692" s="42" t="s">
        <v>44</v>
      </c>
      <c r="J2692" s="41"/>
      <c r="K2692" s="7" t="s">
        <v>16</v>
      </c>
    </row>
    <row r="2693" s="1" customFormat="1" spans="1:11">
      <c r="A2693" s="16"/>
      <c r="B2693" s="20">
        <v>311201026</v>
      </c>
      <c r="C2693" s="18" t="s">
        <v>4170</v>
      </c>
      <c r="D2693" s="18"/>
      <c r="E2693" s="18"/>
      <c r="F2693" s="18" t="s">
        <v>22</v>
      </c>
      <c r="G2693" s="19"/>
      <c r="H2693" s="18"/>
      <c r="I2693" s="42" t="s">
        <v>15</v>
      </c>
      <c r="J2693" s="41"/>
      <c r="K2693" s="7" t="s">
        <v>16</v>
      </c>
    </row>
    <row r="2694" s="1" customFormat="1" ht="42.75" spans="1:11">
      <c r="A2694" s="16" t="s">
        <v>98</v>
      </c>
      <c r="B2694" s="20">
        <v>3112010260</v>
      </c>
      <c r="C2694" s="18" t="s">
        <v>4171</v>
      </c>
      <c r="D2694" s="18"/>
      <c r="E2694" s="18"/>
      <c r="F2694" s="18" t="s">
        <v>22</v>
      </c>
      <c r="G2694" s="19">
        <f>VLOOKUP(B2694,[1]Sheet1!$B$1:$G$65536,6,0)</f>
        <v>11.15</v>
      </c>
      <c r="H2694" s="18" t="s">
        <v>4172</v>
      </c>
      <c r="I2694" s="42" t="s">
        <v>44</v>
      </c>
      <c r="J2694" s="41"/>
      <c r="K2694" s="7" t="s">
        <v>16</v>
      </c>
    </row>
    <row r="2695" s="1" customFormat="1" ht="171" spans="1:11">
      <c r="A2695" s="7" t="s">
        <v>98</v>
      </c>
      <c r="B2695" s="25">
        <v>3112010261</v>
      </c>
      <c r="C2695" s="26" t="s">
        <v>4173</v>
      </c>
      <c r="D2695" s="25" t="s">
        <v>4174</v>
      </c>
      <c r="E2695" s="26"/>
      <c r="F2695" s="26" t="s">
        <v>4175</v>
      </c>
      <c r="G2695" s="79">
        <v>64.4833333333333</v>
      </c>
      <c r="H2695" s="28" t="s">
        <v>4176</v>
      </c>
      <c r="I2695" s="7" t="s">
        <v>44</v>
      </c>
      <c r="J2695" s="45"/>
      <c r="K2695" s="7" t="s">
        <v>223</v>
      </c>
    </row>
    <row r="2696" s="1" customFormat="1" spans="1:11">
      <c r="A2696" s="16" t="s">
        <v>98</v>
      </c>
      <c r="B2696" s="20">
        <v>311201027</v>
      </c>
      <c r="C2696" s="18" t="s">
        <v>4177</v>
      </c>
      <c r="D2696" s="18"/>
      <c r="E2696" s="18"/>
      <c r="F2696" s="18" t="s">
        <v>22</v>
      </c>
      <c r="G2696" s="19">
        <f>VLOOKUP(B2696,[1]Sheet1!$B$1:$G$65536,6,0)</f>
        <v>90.11</v>
      </c>
      <c r="H2696" s="18"/>
      <c r="I2696" s="42" t="s">
        <v>44</v>
      </c>
      <c r="J2696" s="41"/>
      <c r="K2696" s="7" t="s">
        <v>16</v>
      </c>
    </row>
    <row r="2697" s="1" customFormat="1" ht="57" spans="1:11">
      <c r="A2697" s="16" t="s">
        <v>98</v>
      </c>
      <c r="B2697" s="20">
        <v>311201028</v>
      </c>
      <c r="C2697" s="18" t="s">
        <v>4178</v>
      </c>
      <c r="D2697" s="18" t="s">
        <v>4179</v>
      </c>
      <c r="E2697" s="18"/>
      <c r="F2697" s="18" t="s">
        <v>22</v>
      </c>
      <c r="G2697" s="19">
        <f>VLOOKUP(B2697,[1]Sheet1!$B$1:$G$65536,6,0)</f>
        <v>21.8166666666667</v>
      </c>
      <c r="H2697" s="18"/>
      <c r="I2697" s="42" t="s">
        <v>44</v>
      </c>
      <c r="J2697" s="41"/>
      <c r="K2697" s="7" t="s">
        <v>16</v>
      </c>
    </row>
    <row r="2698" s="1" customFormat="1" spans="1:11">
      <c r="A2698" s="16" t="s">
        <v>98</v>
      </c>
      <c r="B2698" s="20">
        <v>311201029</v>
      </c>
      <c r="C2698" s="18" t="s">
        <v>4180</v>
      </c>
      <c r="D2698" s="18"/>
      <c r="E2698" s="18"/>
      <c r="F2698" s="18" t="s">
        <v>22</v>
      </c>
      <c r="G2698" s="19">
        <f>VLOOKUP(B2698,[1]Sheet1!$B$1:$G$65536,6,0)</f>
        <v>38.1066666666667</v>
      </c>
      <c r="H2698" s="18"/>
      <c r="I2698" s="42" t="s">
        <v>44</v>
      </c>
      <c r="J2698" s="41"/>
      <c r="K2698" s="7" t="s">
        <v>16</v>
      </c>
    </row>
    <row r="2699" s="1" customFormat="1" ht="57" spans="1:11">
      <c r="A2699" s="16" t="s">
        <v>78</v>
      </c>
      <c r="B2699" s="20">
        <v>311201030</v>
      </c>
      <c r="C2699" s="18" t="s">
        <v>4181</v>
      </c>
      <c r="D2699" s="18" t="s">
        <v>4182</v>
      </c>
      <c r="E2699" s="18"/>
      <c r="F2699" s="18" t="s">
        <v>22</v>
      </c>
      <c r="G2699" s="19">
        <f>VLOOKUP(B2699,[1]Sheet1!$B$1:$G$65536,6,0)</f>
        <v>58.79</v>
      </c>
      <c r="H2699" s="18"/>
      <c r="I2699" s="42" t="s">
        <v>44</v>
      </c>
      <c r="J2699" s="41"/>
      <c r="K2699" s="7" t="s">
        <v>16</v>
      </c>
    </row>
    <row r="2700" s="1" customFormat="1" spans="1:11">
      <c r="A2700" s="16" t="s">
        <v>78</v>
      </c>
      <c r="B2700" s="20">
        <v>311201031</v>
      </c>
      <c r="C2700" s="18" t="s">
        <v>4183</v>
      </c>
      <c r="D2700" s="18" t="s">
        <v>4184</v>
      </c>
      <c r="E2700" s="18"/>
      <c r="F2700" s="18" t="s">
        <v>22</v>
      </c>
      <c r="G2700" s="19">
        <f>VLOOKUP(B2700,[1]Sheet1!$B$1:$G$65536,6,0)</f>
        <v>66.53</v>
      </c>
      <c r="H2700" s="18"/>
      <c r="I2700" s="42" t="s">
        <v>44</v>
      </c>
      <c r="J2700" s="41"/>
      <c r="K2700" s="7" t="s">
        <v>16</v>
      </c>
    </row>
    <row r="2701" s="1" customFormat="1" spans="1:11">
      <c r="A2701" s="16" t="s">
        <v>98</v>
      </c>
      <c r="B2701" s="20">
        <v>311201032</v>
      </c>
      <c r="C2701" s="18" t="s">
        <v>4185</v>
      </c>
      <c r="D2701" s="18"/>
      <c r="E2701" s="18"/>
      <c r="F2701" s="18" t="s">
        <v>22</v>
      </c>
      <c r="G2701" s="29">
        <f>VLOOKUP(B2701,[1]Sheet1!$B$1:$G$65536,6,0)</f>
        <v>8.04</v>
      </c>
      <c r="H2701" s="18"/>
      <c r="I2701" s="42" t="s">
        <v>44</v>
      </c>
      <c r="J2701" s="41"/>
      <c r="K2701" s="7" t="s">
        <v>16</v>
      </c>
    </row>
    <row r="2702" s="1" customFormat="1" ht="28.5" spans="1:11">
      <c r="A2702" s="16" t="s">
        <v>98</v>
      </c>
      <c r="B2702" s="20">
        <v>311201033</v>
      </c>
      <c r="C2702" s="18" t="s">
        <v>4186</v>
      </c>
      <c r="D2702" s="18"/>
      <c r="E2702" s="18"/>
      <c r="F2702" s="18" t="s">
        <v>22</v>
      </c>
      <c r="G2702" s="29">
        <f>VLOOKUP(B2702,[1]Sheet1!$B$1:$G$65536,6,0)</f>
        <v>29.0366666666667</v>
      </c>
      <c r="H2702" s="18"/>
      <c r="I2702" s="42" t="s">
        <v>44</v>
      </c>
      <c r="J2702" s="41"/>
      <c r="K2702" s="7" t="s">
        <v>16</v>
      </c>
    </row>
    <row r="2703" s="1" customFormat="1" spans="1:11">
      <c r="A2703" s="16" t="s">
        <v>78</v>
      </c>
      <c r="B2703" s="20">
        <v>311201034</v>
      </c>
      <c r="C2703" s="18" t="s">
        <v>4187</v>
      </c>
      <c r="D2703" s="18"/>
      <c r="E2703" s="18"/>
      <c r="F2703" s="18" t="s">
        <v>22</v>
      </c>
      <c r="G2703" s="29">
        <f>ROUNDDOWN(VLOOKUP(B2703,[1]Sheet1!$B$1:$G$65536,6,0),0)</f>
        <v>290</v>
      </c>
      <c r="H2703" s="18"/>
      <c r="I2703" s="42" t="s">
        <v>44</v>
      </c>
      <c r="J2703" s="41"/>
      <c r="K2703" s="7" t="s">
        <v>16</v>
      </c>
    </row>
    <row r="2704" s="1" customFormat="1" ht="28.5" spans="1:11">
      <c r="A2704" s="16" t="s">
        <v>98</v>
      </c>
      <c r="B2704" s="20">
        <v>311201035</v>
      </c>
      <c r="C2704" s="18" t="s">
        <v>4188</v>
      </c>
      <c r="D2704" s="18" t="s">
        <v>4189</v>
      </c>
      <c r="E2704" s="18"/>
      <c r="F2704" s="18" t="s">
        <v>22</v>
      </c>
      <c r="G2704" s="19">
        <f>VLOOKUP(B2704,[1]Sheet1!$B$1:$G$65536,6,0)</f>
        <v>28.2433333333333</v>
      </c>
      <c r="H2704" s="18"/>
      <c r="I2704" s="42" t="s">
        <v>24</v>
      </c>
      <c r="J2704" s="41"/>
      <c r="K2704" s="7" t="s">
        <v>16</v>
      </c>
    </row>
    <row r="2705" s="1" customFormat="1" ht="28.5" spans="1:11">
      <c r="A2705" s="16" t="s">
        <v>98</v>
      </c>
      <c r="B2705" s="20">
        <v>311201036</v>
      </c>
      <c r="C2705" s="18" t="s">
        <v>4190</v>
      </c>
      <c r="D2705" s="18"/>
      <c r="E2705" s="18" t="s">
        <v>377</v>
      </c>
      <c r="F2705" s="18" t="s">
        <v>22</v>
      </c>
      <c r="G2705" s="19">
        <f>VLOOKUP(B2705,[1]Sheet1!$B$1:$G$65536,6,0)</f>
        <v>70.0833333333333</v>
      </c>
      <c r="H2705" s="18"/>
      <c r="I2705" s="42" t="s">
        <v>24</v>
      </c>
      <c r="J2705" s="41"/>
      <c r="K2705" s="7" t="s">
        <v>16</v>
      </c>
    </row>
    <row r="2706" s="1" customFormat="1" ht="42.75" spans="1:11">
      <c r="A2706" s="16" t="s">
        <v>78</v>
      </c>
      <c r="B2706" s="20">
        <v>311201037</v>
      </c>
      <c r="C2706" s="18" t="s">
        <v>4191</v>
      </c>
      <c r="D2706" s="18"/>
      <c r="E2706" s="18" t="s">
        <v>4192</v>
      </c>
      <c r="F2706" s="18" t="s">
        <v>22</v>
      </c>
      <c r="G2706" s="29"/>
      <c r="H2706" s="18"/>
      <c r="I2706" s="42" t="s">
        <v>24</v>
      </c>
      <c r="J2706" s="41"/>
      <c r="K2706" s="7" t="s">
        <v>1235</v>
      </c>
    </row>
    <row r="2707" s="1" customFormat="1" ht="28.5" spans="1:11">
      <c r="A2707" s="16" t="s">
        <v>78</v>
      </c>
      <c r="B2707" s="20">
        <v>311201038</v>
      </c>
      <c r="C2707" s="18" t="s">
        <v>4193</v>
      </c>
      <c r="D2707" s="18"/>
      <c r="E2707" s="18"/>
      <c r="F2707" s="18" t="s">
        <v>22</v>
      </c>
      <c r="G2707" s="29">
        <f>ROUNDDOWN(VLOOKUP(B2707,[1]Sheet1!$B$1:$G$65536,6,0),0)</f>
        <v>246</v>
      </c>
      <c r="H2707" s="18"/>
      <c r="I2707" s="42" t="s">
        <v>62</v>
      </c>
      <c r="J2707" s="41"/>
      <c r="K2707" s="7" t="s">
        <v>16</v>
      </c>
    </row>
    <row r="2708" s="1" customFormat="1" spans="1:11">
      <c r="A2708" s="16" t="s">
        <v>98</v>
      </c>
      <c r="B2708" s="20">
        <v>311201039</v>
      </c>
      <c r="C2708" s="18" t="s">
        <v>4194</v>
      </c>
      <c r="D2708" s="18"/>
      <c r="E2708" s="18"/>
      <c r="F2708" s="18" t="s">
        <v>22</v>
      </c>
      <c r="G2708" s="19">
        <f>VLOOKUP(B2708,[1]Sheet1!$B$1:$G$65536,6,0)</f>
        <v>32.05</v>
      </c>
      <c r="H2708" s="18"/>
      <c r="I2708" s="42" t="s">
        <v>24</v>
      </c>
      <c r="J2708" s="41"/>
      <c r="K2708" s="7" t="s">
        <v>16</v>
      </c>
    </row>
    <row r="2709" s="1" customFormat="1" ht="42.75" spans="1:11">
      <c r="A2709" s="16" t="s">
        <v>78</v>
      </c>
      <c r="B2709" s="20">
        <v>311201040</v>
      </c>
      <c r="C2709" s="18" t="s">
        <v>4195</v>
      </c>
      <c r="D2709" s="18"/>
      <c r="E2709" s="18"/>
      <c r="F2709" s="18" t="s">
        <v>22</v>
      </c>
      <c r="G2709" s="29"/>
      <c r="H2709" s="18"/>
      <c r="I2709" s="42" t="s">
        <v>24</v>
      </c>
      <c r="J2709" s="41"/>
      <c r="K2709" s="7" t="s">
        <v>1235</v>
      </c>
    </row>
    <row r="2710" s="1" customFormat="1" ht="57" spans="1:11">
      <c r="A2710" s="16" t="s">
        <v>78</v>
      </c>
      <c r="B2710" s="20">
        <v>3112010413</v>
      </c>
      <c r="C2710" s="18" t="s">
        <v>4196</v>
      </c>
      <c r="D2710" s="18" t="s">
        <v>4197</v>
      </c>
      <c r="E2710" s="18"/>
      <c r="F2710" s="18" t="s">
        <v>22</v>
      </c>
      <c r="G2710" s="29"/>
      <c r="H2710" s="18"/>
      <c r="I2710" s="42" t="s">
        <v>24</v>
      </c>
      <c r="J2710" s="41"/>
      <c r="K2710" s="7" t="s">
        <v>1235</v>
      </c>
    </row>
    <row r="2711" s="1" customFormat="1" ht="42.75" spans="1:11">
      <c r="A2711" s="16" t="s">
        <v>78</v>
      </c>
      <c r="B2711" s="20">
        <v>3112010414</v>
      </c>
      <c r="C2711" s="18" t="s">
        <v>4198</v>
      </c>
      <c r="D2711" s="18"/>
      <c r="E2711" s="18"/>
      <c r="F2711" s="18" t="s">
        <v>22</v>
      </c>
      <c r="G2711" s="29"/>
      <c r="H2711" s="18"/>
      <c r="I2711" s="42" t="s">
        <v>24</v>
      </c>
      <c r="J2711" s="41"/>
      <c r="K2711" s="7" t="s">
        <v>1235</v>
      </c>
    </row>
    <row r="2712" s="1" customFormat="1" ht="42.75" spans="1:11">
      <c r="A2712" s="16" t="s">
        <v>78</v>
      </c>
      <c r="B2712" s="20">
        <v>311201042</v>
      </c>
      <c r="C2712" s="18" t="s">
        <v>4199</v>
      </c>
      <c r="D2712" s="18"/>
      <c r="E2712" s="18"/>
      <c r="F2712" s="18" t="s">
        <v>22</v>
      </c>
      <c r="G2712" s="29"/>
      <c r="H2712" s="18"/>
      <c r="I2712" s="42" t="s">
        <v>24</v>
      </c>
      <c r="J2712" s="41"/>
      <c r="K2712" s="7" t="s">
        <v>1235</v>
      </c>
    </row>
    <row r="2713" s="1" customFormat="1" ht="42.75" spans="1:11">
      <c r="A2713" s="16" t="s">
        <v>78</v>
      </c>
      <c r="B2713" s="20">
        <v>311201043</v>
      </c>
      <c r="C2713" s="18" t="s">
        <v>4200</v>
      </c>
      <c r="D2713" s="18"/>
      <c r="E2713" s="18"/>
      <c r="F2713" s="18" t="s">
        <v>22</v>
      </c>
      <c r="G2713" s="29"/>
      <c r="H2713" s="18"/>
      <c r="I2713" s="42" t="s">
        <v>24</v>
      </c>
      <c r="J2713" s="41"/>
      <c r="K2713" s="7" t="s">
        <v>1235</v>
      </c>
    </row>
    <row r="2714" s="1" customFormat="1" ht="42.75" spans="1:11">
      <c r="A2714" s="16" t="s">
        <v>78</v>
      </c>
      <c r="B2714" s="20">
        <v>311201044</v>
      </c>
      <c r="C2714" s="18" t="s">
        <v>4201</v>
      </c>
      <c r="D2714" s="18"/>
      <c r="E2714" s="18" t="s">
        <v>4202</v>
      </c>
      <c r="F2714" s="18" t="s">
        <v>22</v>
      </c>
      <c r="G2714" s="29"/>
      <c r="H2714" s="18"/>
      <c r="I2714" s="42" t="s">
        <v>24</v>
      </c>
      <c r="J2714" s="41"/>
      <c r="K2714" s="7" t="s">
        <v>1235</v>
      </c>
    </row>
    <row r="2715" s="1" customFormat="1" ht="42.75" spans="1:11">
      <c r="A2715" s="16" t="s">
        <v>78</v>
      </c>
      <c r="B2715" s="20">
        <v>311201045</v>
      </c>
      <c r="C2715" s="18" t="s">
        <v>4203</v>
      </c>
      <c r="D2715" s="18"/>
      <c r="E2715" s="18" t="s">
        <v>4204</v>
      </c>
      <c r="F2715" s="18" t="s">
        <v>22</v>
      </c>
      <c r="G2715" s="29"/>
      <c r="H2715" s="18"/>
      <c r="I2715" s="42" t="s">
        <v>24</v>
      </c>
      <c r="J2715" s="41"/>
      <c r="K2715" s="7" t="s">
        <v>1235</v>
      </c>
    </row>
    <row r="2716" s="1" customFormat="1" ht="42.75" spans="1:11">
      <c r="A2716" s="16" t="s">
        <v>78</v>
      </c>
      <c r="B2716" s="20">
        <v>311201046</v>
      </c>
      <c r="C2716" s="18" t="s">
        <v>4205</v>
      </c>
      <c r="D2716" s="18"/>
      <c r="E2716" s="18" t="s">
        <v>4204</v>
      </c>
      <c r="F2716" s="18" t="s">
        <v>22</v>
      </c>
      <c r="G2716" s="29"/>
      <c r="H2716" s="18"/>
      <c r="I2716" s="42" t="s">
        <v>24</v>
      </c>
      <c r="J2716" s="41"/>
      <c r="K2716" s="7" t="s">
        <v>1235</v>
      </c>
    </row>
    <row r="2717" s="1" customFormat="1" ht="28.5" spans="1:11">
      <c r="A2717" s="16" t="s">
        <v>78</v>
      </c>
      <c r="B2717" s="20">
        <v>311201047</v>
      </c>
      <c r="C2717" s="18" t="s">
        <v>4206</v>
      </c>
      <c r="D2717" s="18" t="s">
        <v>4207</v>
      </c>
      <c r="E2717" s="18"/>
      <c r="F2717" s="18" t="s">
        <v>22</v>
      </c>
      <c r="G2717" s="19">
        <f>VLOOKUP(B2717,[1]Sheet1!$B$1:$G$65536,6,0)</f>
        <v>71.3333333333333</v>
      </c>
      <c r="H2717" s="18"/>
      <c r="I2717" s="42" t="s">
        <v>62</v>
      </c>
      <c r="J2717" s="41" t="s">
        <v>546</v>
      </c>
      <c r="K2717" s="7" t="s">
        <v>16</v>
      </c>
    </row>
    <row r="2718" s="1" customFormat="1" ht="57" spans="1:11">
      <c r="A2718" s="16" t="s">
        <v>78</v>
      </c>
      <c r="B2718" s="20">
        <v>311201048</v>
      </c>
      <c r="C2718" s="18" t="s">
        <v>4208</v>
      </c>
      <c r="D2718" s="18" t="s">
        <v>3700</v>
      </c>
      <c r="E2718" s="18" t="s">
        <v>4209</v>
      </c>
      <c r="F2718" s="18" t="s">
        <v>22</v>
      </c>
      <c r="G2718" s="19">
        <f>VLOOKUP(B2718,[1]Sheet1!$B$1:$G$65536,6,0)</f>
        <v>36.913076</v>
      </c>
      <c r="H2718" s="18" t="s">
        <v>4210</v>
      </c>
      <c r="I2718" s="42" t="s">
        <v>62</v>
      </c>
      <c r="J2718" s="41" t="s">
        <v>546</v>
      </c>
      <c r="K2718" s="7" t="s">
        <v>16</v>
      </c>
    </row>
    <row r="2719" s="1" customFormat="1" ht="42.75" spans="1:11">
      <c r="A2719" s="16" t="s">
        <v>78</v>
      </c>
      <c r="B2719" s="20">
        <v>311201049</v>
      </c>
      <c r="C2719" s="18" t="s">
        <v>4211</v>
      </c>
      <c r="D2719" s="18" t="s">
        <v>4212</v>
      </c>
      <c r="E2719" s="18"/>
      <c r="F2719" s="18" t="s">
        <v>22</v>
      </c>
      <c r="G2719" s="19">
        <f>VLOOKUP(B2719,[1]Sheet1!$B$1:$G$65536,6,0)</f>
        <v>42.7933333333333</v>
      </c>
      <c r="H2719" s="18"/>
      <c r="I2719" s="42" t="s">
        <v>62</v>
      </c>
      <c r="J2719" s="41" t="s">
        <v>546</v>
      </c>
      <c r="K2719" s="7" t="s">
        <v>16</v>
      </c>
    </row>
    <row r="2720" s="1" customFormat="1" ht="71.25" spans="1:11">
      <c r="A2720" s="16" t="s">
        <v>78</v>
      </c>
      <c r="B2720" s="20">
        <v>311201050</v>
      </c>
      <c r="C2720" s="18" t="s">
        <v>4213</v>
      </c>
      <c r="D2720" s="18" t="s">
        <v>4214</v>
      </c>
      <c r="E2720" s="18" t="s">
        <v>4215</v>
      </c>
      <c r="F2720" s="18" t="s">
        <v>22</v>
      </c>
      <c r="G2720" s="19">
        <f>VLOOKUP(B2720,[1]Sheet1!$B$1:$G$65536,6,0)</f>
        <v>61.1899262015504</v>
      </c>
      <c r="H2720" s="18"/>
      <c r="I2720" s="42" t="s">
        <v>44</v>
      </c>
      <c r="J2720" s="41" t="s">
        <v>4216</v>
      </c>
      <c r="K2720" s="7" t="s">
        <v>16</v>
      </c>
    </row>
    <row r="2721" s="1" customFormat="1" ht="28.5" spans="1:11">
      <c r="A2721" s="16" t="s">
        <v>78</v>
      </c>
      <c r="B2721" s="20">
        <v>311201051</v>
      </c>
      <c r="C2721" s="18" t="s">
        <v>4217</v>
      </c>
      <c r="D2721" s="18"/>
      <c r="E2721" s="18"/>
      <c r="F2721" s="18" t="s">
        <v>22</v>
      </c>
      <c r="G2721" s="19">
        <f>VLOOKUP(B2721,[1]Sheet1!$B$1:$G$65536,6,0)</f>
        <v>67.5654133333333</v>
      </c>
      <c r="H2721" s="18"/>
      <c r="I2721" s="42" t="s">
        <v>62</v>
      </c>
      <c r="J2721" s="41" t="s">
        <v>546</v>
      </c>
      <c r="K2721" s="7" t="s">
        <v>16</v>
      </c>
    </row>
    <row r="2722" s="1" customFormat="1" spans="1:11">
      <c r="A2722" s="16" t="s">
        <v>78</v>
      </c>
      <c r="B2722" s="20">
        <v>311201052</v>
      </c>
      <c r="C2722" s="18" t="s">
        <v>4218</v>
      </c>
      <c r="D2722" s="18"/>
      <c r="E2722" s="18"/>
      <c r="F2722" s="18" t="s">
        <v>22</v>
      </c>
      <c r="G2722" s="29">
        <f>ROUNDDOWN(VLOOKUP(B2722,[1]Sheet1!$B$1:$G$65536,6,0),0)</f>
        <v>158</v>
      </c>
      <c r="H2722" s="18"/>
      <c r="I2722" s="42" t="s">
        <v>62</v>
      </c>
      <c r="J2722" s="41"/>
      <c r="K2722" s="7" t="s">
        <v>16</v>
      </c>
    </row>
    <row r="2723" s="1" customFormat="1" ht="42.75" spans="1:11">
      <c r="A2723" s="16" t="s">
        <v>78</v>
      </c>
      <c r="B2723" s="20">
        <v>311201053</v>
      </c>
      <c r="C2723" s="18" t="s">
        <v>4219</v>
      </c>
      <c r="D2723" s="18" t="s">
        <v>4220</v>
      </c>
      <c r="E2723" s="18" t="s">
        <v>4215</v>
      </c>
      <c r="F2723" s="18" t="s">
        <v>22</v>
      </c>
      <c r="G2723" s="19">
        <v>138.8</v>
      </c>
      <c r="H2723" s="18"/>
      <c r="I2723" s="42" t="s">
        <v>62</v>
      </c>
      <c r="J2723" s="41" t="s">
        <v>546</v>
      </c>
      <c r="K2723" s="7" t="s">
        <v>31</v>
      </c>
    </row>
    <row r="2724" s="1" customFormat="1" ht="57" spans="1:11">
      <c r="A2724" s="16" t="s">
        <v>78</v>
      </c>
      <c r="B2724" s="20">
        <v>3112010531</v>
      </c>
      <c r="C2724" s="18" t="s">
        <v>4221</v>
      </c>
      <c r="D2724" s="18" t="s">
        <v>4222</v>
      </c>
      <c r="E2724" s="18"/>
      <c r="F2724" s="18" t="s">
        <v>22</v>
      </c>
      <c r="G2724" s="19">
        <f>VLOOKUP(B2724,[1]Sheet1!$B$1:$G$65536,6,0)</f>
        <v>48.66</v>
      </c>
      <c r="H2724" s="18"/>
      <c r="I2724" s="42" t="s">
        <v>62</v>
      </c>
      <c r="J2724" s="41" t="s">
        <v>546</v>
      </c>
      <c r="K2724" s="7" t="s">
        <v>16</v>
      </c>
    </row>
    <row r="2725" s="1" customFormat="1" ht="28.5" spans="1:11">
      <c r="A2725" s="16" t="s">
        <v>78</v>
      </c>
      <c r="B2725" s="20">
        <v>311201054</v>
      </c>
      <c r="C2725" s="18" t="s">
        <v>4223</v>
      </c>
      <c r="D2725" s="18"/>
      <c r="E2725" s="18"/>
      <c r="F2725" s="18" t="s">
        <v>22</v>
      </c>
      <c r="G2725" s="19">
        <f>VLOOKUP(B2725,[1]Sheet1!$B$1:$G$65536,6,0)</f>
        <v>79.3166666666667</v>
      </c>
      <c r="H2725" s="18"/>
      <c r="I2725" s="42" t="s">
        <v>62</v>
      </c>
      <c r="J2725" s="41" t="s">
        <v>546</v>
      </c>
      <c r="K2725" s="7" t="s">
        <v>16</v>
      </c>
    </row>
    <row r="2726" s="1" customFormat="1" ht="28.5" spans="1:11">
      <c r="A2726" s="16" t="s">
        <v>78</v>
      </c>
      <c r="B2726" s="20">
        <v>311201055</v>
      </c>
      <c r="C2726" s="18" t="s">
        <v>4224</v>
      </c>
      <c r="D2726" s="18" t="s">
        <v>4225</v>
      </c>
      <c r="E2726" s="18"/>
      <c r="F2726" s="18" t="s">
        <v>22</v>
      </c>
      <c r="G2726" s="19">
        <f>VLOOKUP(B2726,[1]Sheet1!$B$1:$G$65536,6,0)</f>
        <v>80.4166666666667</v>
      </c>
      <c r="H2726" s="18"/>
      <c r="I2726" s="42" t="s">
        <v>62</v>
      </c>
      <c r="J2726" s="41" t="s">
        <v>546</v>
      </c>
      <c r="K2726" s="7" t="s">
        <v>16</v>
      </c>
    </row>
    <row r="2727" s="1" customFormat="1" ht="42.75" spans="1:11">
      <c r="A2727" s="16" t="s">
        <v>78</v>
      </c>
      <c r="B2727" s="20">
        <v>311201056</v>
      </c>
      <c r="C2727" s="18" t="s">
        <v>4226</v>
      </c>
      <c r="D2727" s="18" t="s">
        <v>4227</v>
      </c>
      <c r="E2727" s="18"/>
      <c r="F2727" s="18" t="s">
        <v>22</v>
      </c>
      <c r="G2727" s="19">
        <f>VLOOKUP(B2727,[1]Sheet1!$B$1:$G$65536,6,0)</f>
        <v>25.3986876862745</v>
      </c>
      <c r="H2727" s="18"/>
      <c r="I2727" s="42" t="s">
        <v>62</v>
      </c>
      <c r="J2727" s="41" t="s">
        <v>546</v>
      </c>
      <c r="K2727" s="7" t="s">
        <v>16</v>
      </c>
    </row>
    <row r="2728" s="1" customFormat="1" ht="28.5" spans="1:11">
      <c r="A2728" s="16" t="s">
        <v>78</v>
      </c>
      <c r="B2728" s="20">
        <v>311201057</v>
      </c>
      <c r="C2728" s="18" t="s">
        <v>4228</v>
      </c>
      <c r="D2728" s="18" t="s">
        <v>4229</v>
      </c>
      <c r="E2728" s="18"/>
      <c r="F2728" s="18" t="s">
        <v>22</v>
      </c>
      <c r="G2728" s="19">
        <f>VLOOKUP(B2728,[1]Sheet1!$B$1:$G$65536,6,0)</f>
        <v>5.65249066666667</v>
      </c>
      <c r="H2728" s="18"/>
      <c r="I2728" s="42" t="s">
        <v>44</v>
      </c>
      <c r="J2728" s="41"/>
      <c r="K2728" s="7" t="s">
        <v>16</v>
      </c>
    </row>
    <row r="2729" s="1" customFormat="1" ht="28.5" spans="1:11">
      <c r="A2729" s="16" t="s">
        <v>78</v>
      </c>
      <c r="B2729" s="20">
        <v>3112010571</v>
      </c>
      <c r="C2729" s="18" t="s">
        <v>4230</v>
      </c>
      <c r="D2729" s="18" t="s">
        <v>4231</v>
      </c>
      <c r="E2729" s="18"/>
      <c r="F2729" s="18" t="s">
        <v>507</v>
      </c>
      <c r="G2729" s="19">
        <f>VLOOKUP(B2729,[1]Sheet1!$B$1:$G$65536,6,0)</f>
        <v>35.3333333333333</v>
      </c>
      <c r="H2729" s="18"/>
      <c r="I2729" s="42" t="s">
        <v>44</v>
      </c>
      <c r="J2729" s="41"/>
      <c r="K2729" s="7" t="s">
        <v>16</v>
      </c>
    </row>
    <row r="2730" s="1" customFormat="1" ht="57" spans="1:16371">
      <c r="A2730" s="16"/>
      <c r="B2730" s="20">
        <v>311201058</v>
      </c>
      <c r="C2730" s="18" t="s">
        <v>4232</v>
      </c>
      <c r="D2730" s="18" t="s">
        <v>4233</v>
      </c>
      <c r="E2730" s="18"/>
      <c r="F2730" s="18"/>
      <c r="G2730" s="19"/>
      <c r="H2730" s="18"/>
      <c r="I2730" s="42" t="s">
        <v>15</v>
      </c>
      <c r="J2730" s="41"/>
      <c r="K2730" s="7" t="s">
        <v>162</v>
      </c>
      <c r="XCS2730" s="8"/>
      <c r="XCT2730" s="8"/>
      <c r="XCU2730" s="8"/>
      <c r="XCV2730" s="8"/>
      <c r="XCW2730" s="8"/>
      <c r="XCX2730" s="8"/>
      <c r="XCY2730" s="8"/>
      <c r="XCZ2730" s="8"/>
      <c r="XDA2730" s="8"/>
      <c r="XDB2730" s="8"/>
      <c r="XDC2730" s="8"/>
      <c r="XDD2730" s="8"/>
      <c r="XDE2730" s="8"/>
      <c r="XDF2730" s="8"/>
      <c r="XDG2730" s="8"/>
      <c r="XDH2730" s="8"/>
      <c r="XDI2730" s="8"/>
      <c r="XDJ2730" s="8"/>
      <c r="XDK2730" s="8"/>
      <c r="XDL2730" s="8"/>
      <c r="XDM2730" s="8"/>
      <c r="XDN2730" s="8"/>
      <c r="XDO2730" s="8"/>
      <c r="XDP2730" s="8"/>
      <c r="XDQ2730" s="8"/>
      <c r="XDR2730" s="8"/>
      <c r="XDS2730" s="8"/>
      <c r="XDT2730" s="8"/>
      <c r="XDU2730" s="8"/>
      <c r="XDV2730" s="8"/>
      <c r="XDW2730" s="8"/>
      <c r="XDX2730" s="8"/>
      <c r="XDY2730" s="8"/>
      <c r="XDZ2730" s="8"/>
      <c r="XEA2730" s="8"/>
      <c r="XEB2730" s="8"/>
      <c r="XEC2730" s="8"/>
      <c r="XED2730" s="8"/>
      <c r="XEE2730" s="8"/>
      <c r="XEF2730" s="8"/>
      <c r="XEG2730" s="8"/>
      <c r="XEH2730" s="8"/>
      <c r="XEI2730" s="8"/>
      <c r="XEJ2730" s="8"/>
      <c r="XEK2730" s="8"/>
      <c r="XEL2730" s="8"/>
      <c r="XEM2730" s="8"/>
      <c r="XEN2730" s="8"/>
      <c r="XEO2730" s="8"/>
      <c r="XEP2730" s="8"/>
      <c r="XEQ2730" s="8"/>
    </row>
    <row r="2731" s="1" customFormat="1" ht="42.75" spans="1:16371">
      <c r="A2731" s="16" t="s">
        <v>78</v>
      </c>
      <c r="B2731" s="20">
        <v>3112010581</v>
      </c>
      <c r="C2731" s="18" t="s">
        <v>4234</v>
      </c>
      <c r="D2731" s="18" t="s">
        <v>4235</v>
      </c>
      <c r="E2731" s="18"/>
      <c r="F2731" s="18" t="s">
        <v>4236</v>
      </c>
      <c r="G2731" s="29"/>
      <c r="H2731" s="18"/>
      <c r="I2731" s="42" t="s">
        <v>24</v>
      </c>
      <c r="J2731" s="41"/>
      <c r="K2731" s="7" t="s">
        <v>162</v>
      </c>
      <c r="XCS2731" s="8"/>
      <c r="XCT2731" s="8"/>
      <c r="XCU2731" s="8"/>
      <c r="XCV2731" s="8"/>
      <c r="XCW2731" s="8"/>
      <c r="XCX2731" s="8"/>
      <c r="XCY2731" s="8"/>
      <c r="XCZ2731" s="8"/>
      <c r="XDA2731" s="8"/>
      <c r="XDB2731" s="8"/>
      <c r="XDC2731" s="8"/>
      <c r="XDD2731" s="8"/>
      <c r="XDE2731" s="8"/>
      <c r="XDF2731" s="8"/>
      <c r="XDG2731" s="8"/>
      <c r="XDH2731" s="8"/>
      <c r="XDI2731" s="8"/>
      <c r="XDJ2731" s="8"/>
      <c r="XDK2731" s="8"/>
      <c r="XDL2731" s="8"/>
      <c r="XDM2731" s="8"/>
      <c r="XDN2731" s="8"/>
      <c r="XDO2731" s="8"/>
      <c r="XDP2731" s="8"/>
      <c r="XDQ2731" s="8"/>
      <c r="XDR2731" s="8"/>
      <c r="XDS2731" s="8"/>
      <c r="XDT2731" s="8"/>
      <c r="XDU2731" s="8"/>
      <c r="XDV2731" s="8"/>
      <c r="XDW2731" s="8"/>
      <c r="XDX2731" s="8"/>
      <c r="XDY2731" s="8"/>
      <c r="XDZ2731" s="8"/>
      <c r="XEA2731" s="8"/>
      <c r="XEB2731" s="8"/>
      <c r="XEC2731" s="8"/>
      <c r="XED2731" s="8"/>
      <c r="XEE2731" s="8"/>
      <c r="XEF2731" s="8"/>
      <c r="XEG2731" s="8"/>
      <c r="XEH2731" s="8"/>
      <c r="XEI2731" s="8"/>
      <c r="XEJ2731" s="8"/>
      <c r="XEK2731" s="8"/>
      <c r="XEL2731" s="8"/>
      <c r="XEM2731" s="8"/>
      <c r="XEN2731" s="8"/>
      <c r="XEO2731" s="8"/>
      <c r="XEP2731" s="8"/>
      <c r="XEQ2731" s="8"/>
    </row>
    <row r="2732" s="1" customFormat="1" ht="71.25" spans="1:16371">
      <c r="A2732" s="16" t="s">
        <v>78</v>
      </c>
      <c r="B2732" s="20">
        <v>3112010582</v>
      </c>
      <c r="C2732" s="18" t="s">
        <v>4234</v>
      </c>
      <c r="D2732" s="18" t="s">
        <v>4237</v>
      </c>
      <c r="E2732" s="18"/>
      <c r="F2732" s="18" t="s">
        <v>4236</v>
      </c>
      <c r="G2732" s="29"/>
      <c r="H2732" s="18"/>
      <c r="I2732" s="42" t="s">
        <v>24</v>
      </c>
      <c r="J2732" s="41"/>
      <c r="K2732" s="7" t="s">
        <v>162</v>
      </c>
      <c r="XCS2732" s="8"/>
      <c r="XCT2732" s="8"/>
      <c r="XCU2732" s="8"/>
      <c r="XCV2732" s="8"/>
      <c r="XCW2732" s="8"/>
      <c r="XCX2732" s="8"/>
      <c r="XCY2732" s="8"/>
      <c r="XCZ2732" s="8"/>
      <c r="XDA2732" s="8"/>
      <c r="XDB2732" s="8"/>
      <c r="XDC2732" s="8"/>
      <c r="XDD2732" s="8"/>
      <c r="XDE2732" s="8"/>
      <c r="XDF2732" s="8"/>
      <c r="XDG2732" s="8"/>
      <c r="XDH2732" s="8"/>
      <c r="XDI2732" s="8"/>
      <c r="XDJ2732" s="8"/>
      <c r="XDK2732" s="8"/>
      <c r="XDL2732" s="8"/>
      <c r="XDM2732" s="8"/>
      <c r="XDN2732" s="8"/>
      <c r="XDO2732" s="8"/>
      <c r="XDP2732" s="8"/>
      <c r="XDQ2732" s="8"/>
      <c r="XDR2732" s="8"/>
      <c r="XDS2732" s="8"/>
      <c r="XDT2732" s="8"/>
      <c r="XDU2732" s="8"/>
      <c r="XDV2732" s="8"/>
      <c r="XDW2732" s="8"/>
      <c r="XDX2732" s="8"/>
      <c r="XDY2732" s="8"/>
      <c r="XDZ2732" s="8"/>
      <c r="XEA2732" s="8"/>
      <c r="XEB2732" s="8"/>
      <c r="XEC2732" s="8"/>
      <c r="XED2732" s="8"/>
      <c r="XEE2732" s="8"/>
      <c r="XEF2732" s="8"/>
      <c r="XEG2732" s="8"/>
      <c r="XEH2732" s="8"/>
      <c r="XEI2732" s="8"/>
      <c r="XEJ2732" s="8"/>
      <c r="XEK2732" s="8"/>
      <c r="XEL2732" s="8"/>
      <c r="XEM2732" s="8"/>
      <c r="XEN2732" s="8"/>
      <c r="XEO2732" s="8"/>
      <c r="XEP2732" s="8"/>
      <c r="XEQ2732" s="8"/>
    </row>
    <row r="2733" s="1" customFormat="1" ht="42.75" spans="1:11">
      <c r="A2733" s="16" t="s">
        <v>78</v>
      </c>
      <c r="B2733" s="20">
        <v>311201059</v>
      </c>
      <c r="C2733" s="18" t="s">
        <v>4238</v>
      </c>
      <c r="D2733" s="18"/>
      <c r="E2733" s="18"/>
      <c r="F2733" s="18" t="s">
        <v>22</v>
      </c>
      <c r="G2733" s="29"/>
      <c r="H2733" s="18"/>
      <c r="I2733" s="42" t="s">
        <v>24</v>
      </c>
      <c r="J2733" s="41"/>
      <c r="K2733" s="7" t="s">
        <v>1235</v>
      </c>
    </row>
    <row r="2734" s="1" customFormat="1" ht="28.5" spans="1:11">
      <c r="A2734" s="16" t="s">
        <v>78</v>
      </c>
      <c r="B2734" s="20">
        <v>311201060</v>
      </c>
      <c r="C2734" s="18" t="s">
        <v>4239</v>
      </c>
      <c r="D2734" s="18"/>
      <c r="E2734" s="18" t="s">
        <v>4240</v>
      </c>
      <c r="F2734" s="18" t="s">
        <v>22</v>
      </c>
      <c r="G2734" s="29">
        <f>VLOOKUP(B2734,[1]Sheet1!$B$1:$G$65536,6,0)</f>
        <v>30.9766666666667</v>
      </c>
      <c r="H2734" s="18"/>
      <c r="I2734" s="42" t="s">
        <v>24</v>
      </c>
      <c r="J2734" s="41"/>
      <c r="K2734" s="7" t="s">
        <v>16</v>
      </c>
    </row>
    <row r="2735" s="1" customFormat="1" ht="42.75" spans="1:11">
      <c r="A2735" s="16" t="s">
        <v>78</v>
      </c>
      <c r="B2735" s="20">
        <v>311201061</v>
      </c>
      <c r="C2735" s="18" t="s">
        <v>4241</v>
      </c>
      <c r="D2735" s="18"/>
      <c r="E2735" s="18"/>
      <c r="F2735" s="18" t="s">
        <v>22</v>
      </c>
      <c r="G2735" s="29"/>
      <c r="H2735" s="18"/>
      <c r="I2735" s="42" t="s">
        <v>24</v>
      </c>
      <c r="J2735" s="41"/>
      <c r="K2735" s="7" t="s">
        <v>1235</v>
      </c>
    </row>
    <row r="2736" s="1" customFormat="1" ht="256.5" spans="1:11">
      <c r="A2736" s="18" t="s">
        <v>78</v>
      </c>
      <c r="B2736" s="56">
        <v>311201063</v>
      </c>
      <c r="C2736" s="28" t="s">
        <v>4242</v>
      </c>
      <c r="D2736" s="56" t="s">
        <v>4243</v>
      </c>
      <c r="E2736" s="28"/>
      <c r="F2736" s="26" t="s">
        <v>22</v>
      </c>
      <c r="G2736" s="29"/>
      <c r="H2736" s="28"/>
      <c r="I2736" s="7" t="s">
        <v>24</v>
      </c>
      <c r="J2736" s="45"/>
      <c r="K2736" s="7" t="s">
        <v>1235</v>
      </c>
    </row>
    <row r="2737" s="1" customFormat="1" ht="42.75" spans="1:11">
      <c r="A2737" s="16" t="s">
        <v>98</v>
      </c>
      <c r="B2737" s="20">
        <v>311201064</v>
      </c>
      <c r="C2737" s="18" t="s">
        <v>4244</v>
      </c>
      <c r="D2737" s="18" t="s">
        <v>4245</v>
      </c>
      <c r="E2737" s="18"/>
      <c r="F2737" s="18" t="s">
        <v>22</v>
      </c>
      <c r="G2737" s="29">
        <f>ROUNDDOWN(VLOOKUP(B2737,[1]Sheet1!$B$1:$G$65536,6,0),0)</f>
        <v>260</v>
      </c>
      <c r="H2737" s="18" t="s">
        <v>507</v>
      </c>
      <c r="I2737" s="42" t="s">
        <v>44</v>
      </c>
      <c r="J2737" s="41"/>
      <c r="K2737" s="7" t="s">
        <v>16</v>
      </c>
    </row>
    <row r="2738" s="1" customFormat="1" ht="57" spans="1:11">
      <c r="A2738" s="16" t="s">
        <v>78</v>
      </c>
      <c r="B2738" s="20">
        <v>311201066</v>
      </c>
      <c r="C2738" s="18" t="s">
        <v>4246</v>
      </c>
      <c r="D2738" s="18" t="s">
        <v>4247</v>
      </c>
      <c r="E2738" s="18"/>
      <c r="F2738" s="18" t="s">
        <v>22</v>
      </c>
      <c r="G2738" s="29"/>
      <c r="H2738" s="18"/>
      <c r="I2738" s="42" t="s">
        <v>24</v>
      </c>
      <c r="J2738" s="41"/>
      <c r="K2738" s="7" t="s">
        <v>1235</v>
      </c>
    </row>
    <row r="2739" s="1" customFormat="1" spans="1:11">
      <c r="A2739" s="16" t="s">
        <v>98</v>
      </c>
      <c r="B2739" s="20">
        <v>311201067</v>
      </c>
      <c r="C2739" s="18" t="s">
        <v>4248</v>
      </c>
      <c r="D2739" s="18"/>
      <c r="E2739" s="18"/>
      <c r="F2739" s="18" t="s">
        <v>22</v>
      </c>
      <c r="G2739" s="29">
        <f>ROUNDDOWN(VLOOKUP(B2739,[1]Sheet1!$B$1:$G$65536,6,0),0)</f>
        <v>169</v>
      </c>
      <c r="H2739" s="18"/>
      <c r="I2739" s="42" t="s">
        <v>24</v>
      </c>
      <c r="J2739" s="41"/>
      <c r="K2739" s="7" t="s">
        <v>16</v>
      </c>
    </row>
    <row r="2740" s="1" customFormat="1" spans="1:11">
      <c r="A2740" s="16" t="s">
        <v>78</v>
      </c>
      <c r="B2740" s="20">
        <v>311201070</v>
      </c>
      <c r="C2740" s="18" t="s">
        <v>4249</v>
      </c>
      <c r="D2740" s="18"/>
      <c r="E2740" s="18"/>
      <c r="F2740" s="18" t="s">
        <v>101</v>
      </c>
      <c r="G2740" s="29">
        <f>ROUNDDOWN(VLOOKUP(B2740,[1]Sheet1!$B$1:$G$65536,6,0),0)</f>
        <v>460</v>
      </c>
      <c r="H2740" s="18"/>
      <c r="I2740" s="42" t="s">
        <v>24</v>
      </c>
      <c r="J2740" s="41"/>
      <c r="K2740" s="7" t="s">
        <v>16</v>
      </c>
    </row>
    <row r="2741" s="1" customFormat="1" ht="409.5" spans="1:16371">
      <c r="A2741" s="16" t="s">
        <v>78</v>
      </c>
      <c r="B2741" s="20">
        <v>311201071</v>
      </c>
      <c r="C2741" s="18" t="s">
        <v>4250</v>
      </c>
      <c r="D2741" s="18" t="s">
        <v>4251</v>
      </c>
      <c r="E2741" s="18"/>
      <c r="F2741" s="18" t="s">
        <v>4252</v>
      </c>
      <c r="G2741" s="29"/>
      <c r="H2741" s="18" t="s">
        <v>4253</v>
      </c>
      <c r="I2741" s="42" t="s">
        <v>24</v>
      </c>
      <c r="J2741" s="41"/>
      <c r="K2741" s="7" t="s">
        <v>162</v>
      </c>
      <c r="XCS2741" s="8"/>
      <c r="XCT2741" s="8"/>
      <c r="XCU2741" s="8"/>
      <c r="XCV2741" s="8"/>
      <c r="XCW2741" s="8"/>
      <c r="XCX2741" s="8"/>
      <c r="XCY2741" s="8"/>
      <c r="XCZ2741" s="8"/>
      <c r="XDA2741" s="8"/>
      <c r="XDB2741" s="8"/>
      <c r="XDC2741" s="8"/>
      <c r="XDD2741" s="8"/>
      <c r="XDE2741" s="8"/>
      <c r="XDF2741" s="8"/>
      <c r="XDG2741" s="8"/>
      <c r="XDH2741" s="8"/>
      <c r="XDI2741" s="8"/>
      <c r="XDJ2741" s="8"/>
      <c r="XDK2741" s="8"/>
      <c r="XDL2741" s="8"/>
      <c r="XDM2741" s="8"/>
      <c r="XDN2741" s="8"/>
      <c r="XDO2741" s="8"/>
      <c r="XDP2741" s="8"/>
      <c r="XDQ2741" s="8"/>
      <c r="XDR2741" s="8"/>
      <c r="XDS2741" s="8"/>
      <c r="XDT2741" s="8"/>
      <c r="XDU2741" s="8"/>
      <c r="XDV2741" s="8"/>
      <c r="XDW2741" s="8"/>
      <c r="XDX2741" s="8"/>
      <c r="XDY2741" s="8"/>
      <c r="XDZ2741" s="8"/>
      <c r="XEA2741" s="8"/>
      <c r="XEB2741" s="8"/>
      <c r="XEC2741" s="8"/>
      <c r="XED2741" s="8"/>
      <c r="XEE2741" s="8"/>
      <c r="XEF2741" s="8"/>
      <c r="XEG2741" s="8"/>
      <c r="XEH2741" s="8"/>
      <c r="XEI2741" s="8"/>
      <c r="XEJ2741" s="8"/>
      <c r="XEK2741" s="8"/>
      <c r="XEL2741" s="8"/>
      <c r="XEM2741" s="8"/>
      <c r="XEN2741" s="8"/>
      <c r="XEO2741" s="8"/>
      <c r="XEP2741" s="8"/>
      <c r="XEQ2741" s="8"/>
    </row>
    <row r="2742" s="1" customFormat="1" ht="285" spans="1:11">
      <c r="A2742" s="16" t="s">
        <v>78</v>
      </c>
      <c r="B2742" s="20">
        <v>311201072</v>
      </c>
      <c r="C2742" s="18" t="s">
        <v>4254</v>
      </c>
      <c r="D2742" s="18" t="s">
        <v>4255</v>
      </c>
      <c r="E2742" s="18"/>
      <c r="F2742" s="18" t="s">
        <v>22</v>
      </c>
      <c r="G2742" s="29">
        <f>ROUNDDOWN(VLOOKUP(B2742,[1]Sheet1!$B$1:$G$65536,6,0),0)</f>
        <v>200</v>
      </c>
      <c r="H2742" s="18"/>
      <c r="I2742" s="42" t="s">
        <v>24</v>
      </c>
      <c r="J2742" s="41"/>
      <c r="K2742" s="7" t="s">
        <v>16</v>
      </c>
    </row>
    <row r="2743" s="1" customFormat="1" ht="199.5" spans="1:11">
      <c r="A2743" s="21" t="s">
        <v>98</v>
      </c>
      <c r="B2743" s="30">
        <v>311201073</v>
      </c>
      <c r="C2743" s="7" t="s">
        <v>4256</v>
      </c>
      <c r="D2743" s="7" t="s">
        <v>4257</v>
      </c>
      <c r="E2743" s="7"/>
      <c r="F2743" s="7" t="s">
        <v>22</v>
      </c>
      <c r="G2743" s="19">
        <f>VLOOKUP(B2743,[1]Sheet1!$B$1:$G$65536,6,0)</f>
        <v>86.7</v>
      </c>
      <c r="H2743" s="18"/>
      <c r="I2743" s="42" t="s">
        <v>44</v>
      </c>
      <c r="J2743" s="45" t="s">
        <v>4258</v>
      </c>
      <c r="K2743" s="7" t="s">
        <v>16</v>
      </c>
    </row>
    <row r="2744" s="1" customFormat="1" ht="228" spans="1:11">
      <c r="A2744" s="18" t="s">
        <v>78</v>
      </c>
      <c r="B2744" s="56">
        <v>311201074</v>
      </c>
      <c r="C2744" s="28" t="s">
        <v>4259</v>
      </c>
      <c r="D2744" s="56" t="s">
        <v>4260</v>
      </c>
      <c r="E2744" s="28"/>
      <c r="F2744" s="26" t="s">
        <v>22</v>
      </c>
      <c r="G2744" s="29"/>
      <c r="H2744" s="28" t="s">
        <v>4261</v>
      </c>
      <c r="I2744" s="7" t="s">
        <v>24</v>
      </c>
      <c r="J2744" s="45"/>
      <c r="K2744" s="7" t="s">
        <v>1235</v>
      </c>
    </row>
    <row r="2745" s="1" customFormat="1" ht="71.25" spans="1:11">
      <c r="A2745" s="16" t="s">
        <v>98</v>
      </c>
      <c r="B2745" s="20" t="s">
        <v>4262</v>
      </c>
      <c r="C2745" s="18" t="s">
        <v>4263</v>
      </c>
      <c r="D2745" s="18" t="s">
        <v>4264</v>
      </c>
      <c r="E2745" s="18"/>
      <c r="F2745" s="18" t="s">
        <v>22</v>
      </c>
      <c r="G2745" s="19">
        <f>VLOOKUP(B2745,[1]Sheet1!$B$1:$G$65536,6,0)</f>
        <v>6.76666666666667</v>
      </c>
      <c r="H2745" s="18"/>
      <c r="I2745" s="42" t="s">
        <v>62</v>
      </c>
      <c r="J2745" s="41"/>
      <c r="K2745" s="7" t="s">
        <v>16</v>
      </c>
    </row>
    <row r="2746" s="1" customFormat="1" spans="1:11">
      <c r="A2746" s="16" t="s">
        <v>78</v>
      </c>
      <c r="B2746" s="20" t="s">
        <v>4265</v>
      </c>
      <c r="C2746" s="18" t="s">
        <v>4266</v>
      </c>
      <c r="D2746" s="18"/>
      <c r="E2746" s="18"/>
      <c r="F2746" s="18" t="s">
        <v>22</v>
      </c>
      <c r="G2746" s="29">
        <f>ROUNDDOWN(VLOOKUP(B2746,[1]Sheet1!$B$1:$G$65536,6,0),0)</f>
        <v>133</v>
      </c>
      <c r="H2746" s="18"/>
      <c r="I2746" s="42" t="s">
        <v>24</v>
      </c>
      <c r="J2746" s="41"/>
      <c r="K2746" s="7" t="s">
        <v>16</v>
      </c>
    </row>
    <row r="2747" s="1" customFormat="1" ht="57" spans="1:11">
      <c r="A2747" s="16" t="s">
        <v>78</v>
      </c>
      <c r="B2747" s="20" t="s">
        <v>4267</v>
      </c>
      <c r="C2747" s="18" t="s">
        <v>4268</v>
      </c>
      <c r="D2747" s="18" t="s">
        <v>4269</v>
      </c>
      <c r="E2747" s="18"/>
      <c r="F2747" s="18" t="s">
        <v>22</v>
      </c>
      <c r="G2747" s="29">
        <f>ROUNDDOWN(VLOOKUP(B2747,[1]Sheet1!$B$1:$G$65536,6,0),0)</f>
        <v>371</v>
      </c>
      <c r="H2747" s="18" t="s">
        <v>4270</v>
      </c>
      <c r="I2747" s="42" t="s">
        <v>44</v>
      </c>
      <c r="J2747" s="41" t="s">
        <v>286</v>
      </c>
      <c r="K2747" s="7" t="s">
        <v>16</v>
      </c>
    </row>
    <row r="2748" s="1" customFormat="1" ht="28.5" spans="1:11">
      <c r="A2748" s="16" t="s">
        <v>98</v>
      </c>
      <c r="B2748" s="20" t="s">
        <v>4271</v>
      </c>
      <c r="C2748" s="18" t="s">
        <v>4272</v>
      </c>
      <c r="D2748" s="18"/>
      <c r="E2748" s="18"/>
      <c r="F2748" s="18" t="s">
        <v>22</v>
      </c>
      <c r="G2748" s="29">
        <f>ROUNDDOWN(VLOOKUP(B2748,[1]Sheet1!$B$1:$G$65536,6,0),0)</f>
        <v>382</v>
      </c>
      <c r="H2748" s="18"/>
      <c r="I2748" s="42" t="s">
        <v>44</v>
      </c>
      <c r="J2748" s="41" t="s">
        <v>546</v>
      </c>
      <c r="K2748" s="7" t="s">
        <v>16</v>
      </c>
    </row>
    <row r="2749" s="1" customFormat="1" ht="57" spans="1:11">
      <c r="A2749" s="16" t="s">
        <v>98</v>
      </c>
      <c r="B2749" s="20" t="s">
        <v>4273</v>
      </c>
      <c r="C2749" s="18" t="s">
        <v>4274</v>
      </c>
      <c r="D2749" s="18"/>
      <c r="E2749" s="18"/>
      <c r="F2749" s="18" t="s">
        <v>22</v>
      </c>
      <c r="G2749" s="29">
        <f>ROUNDDOWN(VLOOKUP(B2749,[1]Sheet1!$B$1:$G$65536,6,0),0)</f>
        <v>121</v>
      </c>
      <c r="H2749" s="18" t="s">
        <v>4275</v>
      </c>
      <c r="I2749" s="42" t="s">
        <v>24</v>
      </c>
      <c r="J2749" s="41"/>
      <c r="K2749" s="7" t="s">
        <v>16</v>
      </c>
    </row>
    <row r="2750" s="1" customFormat="1" ht="42.75" spans="1:16371">
      <c r="A2750" s="16" t="s">
        <v>78</v>
      </c>
      <c r="B2750" s="20" t="s">
        <v>4276</v>
      </c>
      <c r="C2750" s="18" t="s">
        <v>4277</v>
      </c>
      <c r="D2750" s="18"/>
      <c r="E2750" s="18"/>
      <c r="F2750" s="18" t="s">
        <v>4252</v>
      </c>
      <c r="G2750" s="29"/>
      <c r="H2750" s="18" t="s">
        <v>4278</v>
      </c>
      <c r="I2750" s="42" t="s">
        <v>24</v>
      </c>
      <c r="J2750" s="41"/>
      <c r="K2750" s="7" t="s">
        <v>162</v>
      </c>
      <c r="XCS2750" s="8"/>
      <c r="XCT2750" s="8"/>
      <c r="XCU2750" s="8"/>
      <c r="XCV2750" s="8"/>
      <c r="XCW2750" s="8"/>
      <c r="XCX2750" s="8"/>
      <c r="XCY2750" s="8"/>
      <c r="XCZ2750" s="8"/>
      <c r="XDA2750" s="8"/>
      <c r="XDB2750" s="8"/>
      <c r="XDC2750" s="8"/>
      <c r="XDD2750" s="8"/>
      <c r="XDE2750" s="8"/>
      <c r="XDF2750" s="8"/>
      <c r="XDG2750" s="8"/>
      <c r="XDH2750" s="8"/>
      <c r="XDI2750" s="8"/>
      <c r="XDJ2750" s="8"/>
      <c r="XDK2750" s="8"/>
      <c r="XDL2750" s="8"/>
      <c r="XDM2750" s="8"/>
      <c r="XDN2750" s="8"/>
      <c r="XDO2750" s="8"/>
      <c r="XDP2750" s="8"/>
      <c r="XDQ2750" s="8"/>
      <c r="XDR2750" s="8"/>
      <c r="XDS2750" s="8"/>
      <c r="XDT2750" s="8"/>
      <c r="XDU2750" s="8"/>
      <c r="XDV2750" s="8"/>
      <c r="XDW2750" s="8"/>
      <c r="XDX2750" s="8"/>
      <c r="XDY2750" s="8"/>
      <c r="XDZ2750" s="8"/>
      <c r="XEA2750" s="8"/>
      <c r="XEB2750" s="8"/>
      <c r="XEC2750" s="8"/>
      <c r="XED2750" s="8"/>
      <c r="XEE2750" s="8"/>
      <c r="XEF2750" s="8"/>
      <c r="XEG2750" s="8"/>
      <c r="XEH2750" s="8"/>
      <c r="XEI2750" s="8"/>
      <c r="XEJ2750" s="8"/>
      <c r="XEK2750" s="8"/>
      <c r="XEL2750" s="8"/>
      <c r="XEM2750" s="8"/>
      <c r="XEN2750" s="8"/>
      <c r="XEO2750" s="8"/>
      <c r="XEP2750" s="8"/>
      <c r="XEQ2750" s="8"/>
    </row>
    <row r="2751" s="1" customFormat="1" ht="42.75" spans="1:11">
      <c r="A2751" s="16" t="s">
        <v>78</v>
      </c>
      <c r="B2751" s="20" t="s">
        <v>4279</v>
      </c>
      <c r="C2751" s="18" t="s">
        <v>4280</v>
      </c>
      <c r="D2751" s="18"/>
      <c r="E2751" s="18" t="s">
        <v>4281</v>
      </c>
      <c r="F2751" s="18" t="s">
        <v>22</v>
      </c>
      <c r="G2751" s="29"/>
      <c r="H2751" s="18"/>
      <c r="I2751" s="42" t="s">
        <v>24</v>
      </c>
      <c r="J2751" s="41"/>
      <c r="K2751" s="7" t="s">
        <v>1235</v>
      </c>
    </row>
    <row r="2752" s="1" customFormat="1" spans="1:11">
      <c r="A2752" s="16"/>
      <c r="B2752" s="20">
        <v>311202</v>
      </c>
      <c r="C2752" s="18" t="s">
        <v>4282</v>
      </c>
      <c r="D2752" s="18"/>
      <c r="E2752" s="18"/>
      <c r="F2752" s="18"/>
      <c r="G2752" s="19"/>
      <c r="H2752" s="18"/>
      <c r="I2752" s="42" t="s">
        <v>15</v>
      </c>
      <c r="J2752" s="41"/>
      <c r="K2752" s="7" t="s">
        <v>16</v>
      </c>
    </row>
    <row r="2753" s="1" customFormat="1" spans="1:11">
      <c r="A2753" s="16" t="s">
        <v>98</v>
      </c>
      <c r="B2753" s="20">
        <v>311202001</v>
      </c>
      <c r="C2753" s="18" t="s">
        <v>4283</v>
      </c>
      <c r="D2753" s="18"/>
      <c r="E2753" s="18"/>
      <c r="F2753" s="18" t="s">
        <v>22</v>
      </c>
      <c r="G2753" s="19">
        <f>VLOOKUP(B2753,[1]Sheet1!$B$1:$G$65536,6,0)</f>
        <v>8.19</v>
      </c>
      <c r="H2753" s="18"/>
      <c r="I2753" s="42" t="s">
        <v>62</v>
      </c>
      <c r="J2753" s="41"/>
      <c r="K2753" s="7" t="s">
        <v>16</v>
      </c>
    </row>
    <row r="2754" s="1" customFormat="1" spans="1:11">
      <c r="A2754" s="16" t="s">
        <v>78</v>
      </c>
      <c r="B2754" s="20">
        <v>311202002</v>
      </c>
      <c r="C2754" s="18" t="s">
        <v>4284</v>
      </c>
      <c r="D2754" s="18"/>
      <c r="E2754" s="18"/>
      <c r="F2754" s="18" t="s">
        <v>22</v>
      </c>
      <c r="G2754" s="19">
        <f>VLOOKUP(B2754,[1]Sheet1!$B$1:$G$65536,6,0)</f>
        <v>80.4166666666667</v>
      </c>
      <c r="H2754" s="18"/>
      <c r="I2754" s="42" t="s">
        <v>62</v>
      </c>
      <c r="J2754" s="41"/>
      <c r="K2754" s="7" t="s">
        <v>16</v>
      </c>
    </row>
    <row r="2755" s="1" customFormat="1" spans="1:11">
      <c r="A2755" s="16" t="s">
        <v>78</v>
      </c>
      <c r="B2755" s="20">
        <v>311202003</v>
      </c>
      <c r="C2755" s="18" t="s">
        <v>4285</v>
      </c>
      <c r="D2755" s="18"/>
      <c r="E2755" s="18"/>
      <c r="F2755" s="18" t="s">
        <v>22</v>
      </c>
      <c r="G2755" s="19">
        <f>VLOOKUP(B2755,[1]Sheet1!$B$1:$G$65536,6,0)</f>
        <v>40.3833333333333</v>
      </c>
      <c r="H2755" s="18"/>
      <c r="I2755" s="42" t="s">
        <v>62</v>
      </c>
      <c r="J2755" s="41"/>
      <c r="K2755" s="7" t="s">
        <v>16</v>
      </c>
    </row>
    <row r="2756" s="1" customFormat="1" ht="28.5" spans="1:11">
      <c r="A2756" s="16" t="s">
        <v>78</v>
      </c>
      <c r="B2756" s="20">
        <v>311202004</v>
      </c>
      <c r="C2756" s="18" t="s">
        <v>4286</v>
      </c>
      <c r="D2756" s="18"/>
      <c r="E2756" s="18"/>
      <c r="F2756" s="18" t="s">
        <v>22</v>
      </c>
      <c r="G2756" s="19">
        <f>VLOOKUP(B2756,[1]Sheet1!$B$1:$G$65536,6,0)</f>
        <v>15.9333333333333</v>
      </c>
      <c r="H2756" s="18"/>
      <c r="I2756" s="42" t="s">
        <v>62</v>
      </c>
      <c r="J2756" s="41"/>
      <c r="K2756" s="7" t="s">
        <v>16</v>
      </c>
    </row>
    <row r="2757" s="1" customFormat="1" ht="28.5" spans="1:11">
      <c r="A2757" s="16" t="s">
        <v>78</v>
      </c>
      <c r="B2757" s="20">
        <v>311202005</v>
      </c>
      <c r="C2757" s="18" t="s">
        <v>4287</v>
      </c>
      <c r="D2757" s="18" t="s">
        <v>4288</v>
      </c>
      <c r="E2757" s="18"/>
      <c r="F2757" s="18" t="s">
        <v>22</v>
      </c>
      <c r="G2757" s="19">
        <f>VLOOKUP(B2757,[1]Sheet1!$B$1:$G$65536,6,0)</f>
        <v>39.75</v>
      </c>
      <c r="H2757" s="18" t="s">
        <v>4289</v>
      </c>
      <c r="I2757" s="42" t="s">
        <v>62</v>
      </c>
      <c r="J2757" s="41"/>
      <c r="K2757" s="7" t="s">
        <v>16</v>
      </c>
    </row>
    <row r="2758" s="1" customFormat="1" ht="85.5" spans="1:11">
      <c r="A2758" s="16" t="s">
        <v>78</v>
      </c>
      <c r="B2758" s="20">
        <v>311202006</v>
      </c>
      <c r="C2758" s="18" t="s">
        <v>4290</v>
      </c>
      <c r="D2758" s="18" t="s">
        <v>4291</v>
      </c>
      <c r="E2758" s="18"/>
      <c r="F2758" s="18" t="s">
        <v>95</v>
      </c>
      <c r="G2758" s="19">
        <f>VLOOKUP(B2758,[1]Sheet1!$B$1:$G$65536,6,0)</f>
        <v>2.43333333333333</v>
      </c>
      <c r="H2758" s="18" t="s">
        <v>3646</v>
      </c>
      <c r="I2758" s="42" t="s">
        <v>62</v>
      </c>
      <c r="J2758" s="41"/>
      <c r="K2758" s="7" t="s">
        <v>16</v>
      </c>
    </row>
    <row r="2759" s="1" customFormat="1" ht="28.5" spans="1:11">
      <c r="A2759" s="16" t="s">
        <v>78</v>
      </c>
      <c r="B2759" s="20">
        <v>311202007</v>
      </c>
      <c r="C2759" s="18" t="s">
        <v>4292</v>
      </c>
      <c r="D2759" s="18"/>
      <c r="E2759" s="18"/>
      <c r="F2759" s="18" t="s">
        <v>22</v>
      </c>
      <c r="G2759" s="19">
        <f>VLOOKUP(B2759,[1]Sheet1!$B$1:$G$65536,6,0)</f>
        <v>15.4666666666667</v>
      </c>
      <c r="H2759" s="18"/>
      <c r="I2759" s="42" t="s">
        <v>62</v>
      </c>
      <c r="J2759" s="41"/>
      <c r="K2759" s="7" t="s">
        <v>16</v>
      </c>
    </row>
    <row r="2760" s="1" customFormat="1" ht="28.5" spans="1:11">
      <c r="A2760" s="16" t="s">
        <v>78</v>
      </c>
      <c r="B2760" s="20">
        <v>311202008</v>
      </c>
      <c r="C2760" s="18" t="s">
        <v>4293</v>
      </c>
      <c r="D2760" s="18" t="s">
        <v>4294</v>
      </c>
      <c r="E2760" s="18"/>
      <c r="F2760" s="18" t="s">
        <v>95</v>
      </c>
      <c r="G2760" s="19">
        <f>VLOOKUP(B2760,[1]Sheet1!$B$1:$G$65536,6,0)</f>
        <v>1.82900666666667</v>
      </c>
      <c r="H2760" s="18"/>
      <c r="I2760" s="42" t="s">
        <v>62</v>
      </c>
      <c r="J2760" s="41"/>
      <c r="K2760" s="7" t="s">
        <v>16</v>
      </c>
    </row>
    <row r="2761" s="1" customFormat="1" ht="28.5" spans="1:11">
      <c r="A2761" s="16" t="s">
        <v>78</v>
      </c>
      <c r="B2761" s="20">
        <v>311202009</v>
      </c>
      <c r="C2761" s="18" t="s">
        <v>4295</v>
      </c>
      <c r="D2761" s="18" t="s">
        <v>4296</v>
      </c>
      <c r="E2761" s="18" t="s">
        <v>4297</v>
      </c>
      <c r="F2761" s="18" t="s">
        <v>22</v>
      </c>
      <c r="G2761" s="29">
        <f>ROUNDDOWN(VLOOKUP(B2761,[1]Sheet1!$B$1:$G$65536,6,0),0)</f>
        <v>385</v>
      </c>
      <c r="H2761" s="18"/>
      <c r="I2761" s="42" t="s">
        <v>62</v>
      </c>
      <c r="J2761" s="41"/>
      <c r="K2761" s="7" t="s">
        <v>16</v>
      </c>
    </row>
    <row r="2762" s="1" customFormat="1" ht="42.75" spans="1:11">
      <c r="A2762" s="16" t="s">
        <v>98</v>
      </c>
      <c r="B2762" s="20">
        <v>311202010</v>
      </c>
      <c r="C2762" s="18" t="s">
        <v>4298</v>
      </c>
      <c r="D2762" s="18"/>
      <c r="E2762" s="18"/>
      <c r="F2762" s="18" t="s">
        <v>22</v>
      </c>
      <c r="G2762" s="19">
        <f>VLOOKUP(B2762,[1]Sheet1!$B$1:$G$65536,6,0)</f>
        <v>6.72</v>
      </c>
      <c r="H2762" s="18" t="s">
        <v>4299</v>
      </c>
      <c r="I2762" s="42" t="s">
        <v>62</v>
      </c>
      <c r="J2762" s="41"/>
      <c r="K2762" s="7" t="s">
        <v>16</v>
      </c>
    </row>
    <row r="2763" s="1" customFormat="1" spans="1:11">
      <c r="A2763" s="16" t="s">
        <v>78</v>
      </c>
      <c r="B2763" s="20">
        <v>311202011</v>
      </c>
      <c r="C2763" s="18" t="s">
        <v>4300</v>
      </c>
      <c r="D2763" s="18"/>
      <c r="E2763" s="18"/>
      <c r="F2763" s="18" t="s">
        <v>95</v>
      </c>
      <c r="G2763" s="19">
        <f>VLOOKUP(B2763,[1]Sheet1!$B$1:$G$65536,6,0)</f>
        <v>2.05</v>
      </c>
      <c r="H2763" s="18"/>
      <c r="I2763" s="42" t="s">
        <v>62</v>
      </c>
      <c r="J2763" s="41"/>
      <c r="K2763" s="7" t="s">
        <v>16</v>
      </c>
    </row>
    <row r="2764" s="1" customFormat="1" ht="199.5" spans="1:11">
      <c r="A2764" s="16" t="s">
        <v>78</v>
      </c>
      <c r="B2764" s="20">
        <v>3112020110</v>
      </c>
      <c r="C2764" s="18" t="s">
        <v>4301</v>
      </c>
      <c r="D2764" s="18" t="s">
        <v>4302</v>
      </c>
      <c r="E2764" s="18"/>
      <c r="F2764" s="18" t="s">
        <v>95</v>
      </c>
      <c r="G2764" s="19">
        <f>VLOOKUP(B2764,[1]Sheet1!$B$1:$G$65536,6,0)</f>
        <v>4.316</v>
      </c>
      <c r="H2764" s="18"/>
      <c r="I2764" s="42" t="s">
        <v>24</v>
      </c>
      <c r="J2764" s="41"/>
      <c r="K2764" s="7" t="s">
        <v>16</v>
      </c>
    </row>
    <row r="2765" s="1" customFormat="1" ht="28.5" spans="1:11">
      <c r="A2765" s="16" t="s">
        <v>78</v>
      </c>
      <c r="B2765" s="20">
        <v>311202012</v>
      </c>
      <c r="C2765" s="18" t="s">
        <v>4303</v>
      </c>
      <c r="D2765" s="18" t="s">
        <v>4304</v>
      </c>
      <c r="E2765" s="18" t="s">
        <v>194</v>
      </c>
      <c r="F2765" s="18" t="s">
        <v>95</v>
      </c>
      <c r="G2765" s="19">
        <f>VLOOKUP(B2765,[1]Sheet1!$B$1:$G$65536,6,0)</f>
        <v>2.35</v>
      </c>
      <c r="H2765" s="18"/>
      <c r="I2765" s="42" t="s">
        <v>62</v>
      </c>
      <c r="J2765" s="41"/>
      <c r="K2765" s="7" t="s">
        <v>16</v>
      </c>
    </row>
    <row r="2766" s="1" customFormat="1" spans="1:11">
      <c r="A2766" s="16" t="s">
        <v>78</v>
      </c>
      <c r="B2766" s="20">
        <v>311202013</v>
      </c>
      <c r="C2766" s="18" t="s">
        <v>4305</v>
      </c>
      <c r="D2766" s="18" t="s">
        <v>4306</v>
      </c>
      <c r="E2766" s="18"/>
      <c r="F2766" s="18" t="s">
        <v>22</v>
      </c>
      <c r="G2766" s="19">
        <f>VLOOKUP(B2766,[1]Sheet1!$B$1:$G$65536,6,0)</f>
        <v>7.85666666666667</v>
      </c>
      <c r="H2766" s="18"/>
      <c r="I2766" s="42" t="s">
        <v>62</v>
      </c>
      <c r="J2766" s="41"/>
      <c r="K2766" s="7" t="s">
        <v>16</v>
      </c>
    </row>
    <row r="2767" s="1" customFormat="1" ht="42.75" spans="1:16371">
      <c r="A2767" s="16" t="s">
        <v>98</v>
      </c>
      <c r="B2767" s="20">
        <v>311202014</v>
      </c>
      <c r="C2767" s="18" t="s">
        <v>4307</v>
      </c>
      <c r="D2767" s="18"/>
      <c r="E2767" s="18"/>
      <c r="F2767" s="18" t="s">
        <v>22</v>
      </c>
      <c r="G2767" s="19"/>
      <c r="H2767" s="18"/>
      <c r="I2767" s="42" t="s">
        <v>24</v>
      </c>
      <c r="J2767" s="41"/>
      <c r="K2767" s="7" t="s">
        <v>162</v>
      </c>
      <c r="XCS2767" s="8"/>
      <c r="XCT2767" s="8"/>
      <c r="XCU2767" s="8"/>
      <c r="XCV2767" s="8"/>
      <c r="XCW2767" s="8"/>
      <c r="XCX2767" s="8"/>
      <c r="XCY2767" s="8"/>
      <c r="XCZ2767" s="8"/>
      <c r="XDA2767" s="8"/>
      <c r="XDB2767" s="8"/>
      <c r="XDC2767" s="8"/>
      <c r="XDD2767" s="8"/>
      <c r="XDE2767" s="8"/>
      <c r="XDF2767" s="8"/>
      <c r="XDG2767" s="8"/>
      <c r="XDH2767" s="8"/>
      <c r="XDI2767" s="8"/>
      <c r="XDJ2767" s="8"/>
      <c r="XDK2767" s="8"/>
      <c r="XDL2767" s="8"/>
      <c r="XDM2767" s="8"/>
      <c r="XDN2767" s="8"/>
      <c r="XDO2767" s="8"/>
      <c r="XDP2767" s="8"/>
      <c r="XDQ2767" s="8"/>
      <c r="XDR2767" s="8"/>
      <c r="XDS2767" s="8"/>
      <c r="XDT2767" s="8"/>
      <c r="XDU2767" s="8"/>
      <c r="XDV2767" s="8"/>
      <c r="XDW2767" s="8"/>
      <c r="XDX2767" s="8"/>
      <c r="XDY2767" s="8"/>
      <c r="XDZ2767" s="8"/>
      <c r="XEA2767" s="8"/>
      <c r="XEB2767" s="8"/>
      <c r="XEC2767" s="8"/>
      <c r="XED2767" s="8"/>
      <c r="XEE2767" s="8"/>
      <c r="XEF2767" s="8"/>
      <c r="XEG2767" s="8"/>
      <c r="XEH2767" s="8"/>
      <c r="XEI2767" s="8"/>
      <c r="XEJ2767" s="8"/>
      <c r="XEK2767" s="8"/>
      <c r="XEL2767" s="8"/>
      <c r="XEM2767" s="8"/>
      <c r="XEN2767" s="8"/>
      <c r="XEO2767" s="8"/>
      <c r="XEP2767" s="8"/>
      <c r="XEQ2767" s="8"/>
    </row>
    <row r="2768" s="1" customFormat="1" ht="28.5" spans="1:11">
      <c r="A2768" s="16" t="s">
        <v>98</v>
      </c>
      <c r="B2768" s="20">
        <v>311202015</v>
      </c>
      <c r="C2768" s="18" t="s">
        <v>4308</v>
      </c>
      <c r="D2768" s="18" t="s">
        <v>4309</v>
      </c>
      <c r="E2768" s="18"/>
      <c r="F2768" s="18" t="s">
        <v>22</v>
      </c>
      <c r="G2768" s="19">
        <f>VLOOKUP(B2768,[1]Sheet1!$B$1:$G$65536,6,0)</f>
        <v>7.91666666666667</v>
      </c>
      <c r="H2768" s="18"/>
      <c r="I2768" s="42" t="s">
        <v>24</v>
      </c>
      <c r="J2768" s="41"/>
      <c r="K2768" s="7" t="s">
        <v>16</v>
      </c>
    </row>
    <row r="2769" s="1" customFormat="1" ht="42.75" spans="1:11">
      <c r="A2769" s="16"/>
      <c r="B2769" s="20">
        <v>311203</v>
      </c>
      <c r="C2769" s="18" t="s">
        <v>4310</v>
      </c>
      <c r="D2769" s="18"/>
      <c r="E2769" s="18"/>
      <c r="F2769" s="18"/>
      <c r="G2769" s="19"/>
      <c r="H2769" s="18"/>
      <c r="I2769" s="42"/>
      <c r="J2769" s="41"/>
      <c r="K2769" s="7" t="s">
        <v>4311</v>
      </c>
    </row>
    <row r="2770" s="1" customFormat="1" ht="220" customHeight="1" spans="1:11">
      <c r="A2770" s="16"/>
      <c r="B2770" s="104" t="s">
        <v>4312</v>
      </c>
      <c r="C2770" s="104"/>
      <c r="D2770" s="104"/>
      <c r="E2770" s="104"/>
      <c r="F2770" s="104"/>
      <c r="G2770" s="104"/>
      <c r="H2770" s="104"/>
      <c r="I2770" s="104"/>
      <c r="J2770" s="104"/>
      <c r="K2770" s="7" t="s">
        <v>4311</v>
      </c>
    </row>
    <row r="2771" s="1" customFormat="1" ht="178" customHeight="1" spans="1:11">
      <c r="A2771" s="16" t="s">
        <v>78</v>
      </c>
      <c r="B2771" s="20">
        <v>311203001</v>
      </c>
      <c r="C2771" s="18" t="s">
        <v>4313</v>
      </c>
      <c r="D2771" s="18" t="s">
        <v>4314</v>
      </c>
      <c r="E2771" s="18"/>
      <c r="F2771" s="18" t="s">
        <v>22</v>
      </c>
      <c r="G2771" s="19">
        <v>815</v>
      </c>
      <c r="H2771" s="18"/>
      <c r="I2771" s="42"/>
      <c r="J2771" s="41"/>
      <c r="K2771" s="7" t="s">
        <v>4311</v>
      </c>
    </row>
    <row r="2772" s="1" customFormat="1" ht="156.75" spans="1:11">
      <c r="A2772" s="16" t="s">
        <v>78</v>
      </c>
      <c r="B2772" s="20">
        <v>311203002</v>
      </c>
      <c r="C2772" s="18" t="s">
        <v>4195</v>
      </c>
      <c r="D2772" s="18" t="s">
        <v>4315</v>
      </c>
      <c r="E2772" s="18"/>
      <c r="F2772" s="18" t="s">
        <v>22</v>
      </c>
      <c r="G2772" s="19">
        <v>2444</v>
      </c>
      <c r="H2772" s="18" t="s">
        <v>4316</v>
      </c>
      <c r="I2772" s="42"/>
      <c r="J2772" s="41"/>
      <c r="K2772" s="7" t="s">
        <v>4311</v>
      </c>
    </row>
    <row r="2773" s="1" customFormat="1" ht="260" customHeight="1" spans="1:11">
      <c r="A2773" s="16" t="s">
        <v>78</v>
      </c>
      <c r="B2773" s="20">
        <v>311203003</v>
      </c>
      <c r="C2773" s="18" t="s">
        <v>4317</v>
      </c>
      <c r="D2773" s="18" t="s">
        <v>4318</v>
      </c>
      <c r="E2773" s="18"/>
      <c r="F2773" s="18" t="s">
        <v>4319</v>
      </c>
      <c r="G2773" s="19">
        <v>926</v>
      </c>
      <c r="H2773" s="18" t="s">
        <v>4320</v>
      </c>
      <c r="I2773" s="42"/>
      <c r="J2773" s="41"/>
      <c r="K2773" s="7" t="s">
        <v>4311</v>
      </c>
    </row>
    <row r="2774" s="1" customFormat="1" ht="232" customHeight="1" spans="1:11">
      <c r="A2774" s="16" t="s">
        <v>78</v>
      </c>
      <c r="B2774" s="20">
        <v>311203004</v>
      </c>
      <c r="C2774" s="18" t="s">
        <v>4321</v>
      </c>
      <c r="D2774" s="105" t="s">
        <v>4322</v>
      </c>
      <c r="E2774" s="18"/>
      <c r="F2774" s="18" t="s">
        <v>4323</v>
      </c>
      <c r="G2774" s="19">
        <v>90</v>
      </c>
      <c r="H2774" s="106" t="s">
        <v>4324</v>
      </c>
      <c r="I2774" s="42"/>
      <c r="J2774" s="41"/>
      <c r="K2774" s="7" t="s">
        <v>4311</v>
      </c>
    </row>
    <row r="2775" s="1" customFormat="1" ht="121.5" spans="1:11">
      <c r="A2775" s="16" t="s">
        <v>78</v>
      </c>
      <c r="B2775" s="20">
        <v>311203005</v>
      </c>
      <c r="C2775" s="18" t="s">
        <v>4325</v>
      </c>
      <c r="D2775" s="106" t="s">
        <v>4326</v>
      </c>
      <c r="E2775" s="18"/>
      <c r="F2775" s="18" t="s">
        <v>22</v>
      </c>
      <c r="G2775" s="19">
        <v>815</v>
      </c>
      <c r="H2775" s="106" t="s">
        <v>4327</v>
      </c>
      <c r="I2775" s="42"/>
      <c r="J2775" s="41"/>
      <c r="K2775" s="7" t="s">
        <v>4311</v>
      </c>
    </row>
    <row r="2776" s="1" customFormat="1" ht="135" spans="1:11">
      <c r="A2776" s="16" t="s">
        <v>78</v>
      </c>
      <c r="B2776" s="20">
        <v>311203006</v>
      </c>
      <c r="C2776" s="18" t="s">
        <v>4328</v>
      </c>
      <c r="D2776" s="106" t="s">
        <v>4329</v>
      </c>
      <c r="E2776" s="18"/>
      <c r="F2776" s="18" t="s">
        <v>22</v>
      </c>
      <c r="G2776" s="19">
        <v>1157</v>
      </c>
      <c r="H2776" s="18"/>
      <c r="I2776" s="42"/>
      <c r="J2776" s="41"/>
      <c r="K2776" s="7" t="s">
        <v>4311</v>
      </c>
    </row>
    <row r="2777" s="1" customFormat="1" ht="148.5" spans="1:11">
      <c r="A2777" s="16" t="s">
        <v>78</v>
      </c>
      <c r="B2777" s="20">
        <v>311203007</v>
      </c>
      <c r="C2777" s="18" t="s">
        <v>4330</v>
      </c>
      <c r="D2777" s="106" t="s">
        <v>4331</v>
      </c>
      <c r="E2777" s="18"/>
      <c r="F2777" s="18" t="s">
        <v>22</v>
      </c>
      <c r="G2777" s="19">
        <v>687</v>
      </c>
      <c r="H2777" s="18"/>
      <c r="I2777" s="42"/>
      <c r="J2777" s="41"/>
      <c r="K2777" s="7" t="s">
        <v>4311</v>
      </c>
    </row>
    <row r="2778" s="1" customFormat="1" ht="195" customHeight="1" spans="1:11">
      <c r="A2778" s="16" t="s">
        <v>78</v>
      </c>
      <c r="B2778" s="20">
        <v>311203008</v>
      </c>
      <c r="C2778" s="18" t="s">
        <v>4332</v>
      </c>
      <c r="D2778" s="106" t="s">
        <v>4333</v>
      </c>
      <c r="E2778" s="18"/>
      <c r="F2778" s="18" t="s">
        <v>4334</v>
      </c>
      <c r="G2778" s="19">
        <v>1157</v>
      </c>
      <c r="H2778" s="18" t="s">
        <v>4335</v>
      </c>
      <c r="I2778" s="42"/>
      <c r="J2778" s="41"/>
      <c r="K2778" s="7" t="s">
        <v>4311</v>
      </c>
    </row>
    <row r="2779" s="1" customFormat="1" ht="108" spans="1:11">
      <c r="A2779" s="16" t="s">
        <v>78</v>
      </c>
      <c r="B2779" s="20">
        <v>311203009</v>
      </c>
      <c r="C2779" s="18" t="s">
        <v>4336</v>
      </c>
      <c r="D2779" s="106" t="s">
        <v>4337</v>
      </c>
      <c r="E2779" s="18"/>
      <c r="F2779" s="18" t="s">
        <v>22</v>
      </c>
      <c r="G2779" s="19">
        <v>616</v>
      </c>
      <c r="H2779" s="18" t="s">
        <v>4338</v>
      </c>
      <c r="I2779" s="42"/>
      <c r="J2779" s="41"/>
      <c r="K2779" s="7" t="s">
        <v>4311</v>
      </c>
    </row>
    <row r="2780" s="1" customFormat="1" ht="121.5" spans="1:11">
      <c r="A2780" s="16" t="s">
        <v>78</v>
      </c>
      <c r="B2780" s="20">
        <v>311203010</v>
      </c>
      <c r="C2780" s="18" t="s">
        <v>4339</v>
      </c>
      <c r="D2780" s="106" t="s">
        <v>4340</v>
      </c>
      <c r="E2780" s="18"/>
      <c r="F2780" s="18" t="s">
        <v>22</v>
      </c>
      <c r="G2780" s="19">
        <v>318</v>
      </c>
      <c r="H2780" s="18"/>
      <c r="I2780" s="42"/>
      <c r="J2780" s="41"/>
      <c r="K2780" s="7" t="s">
        <v>4311</v>
      </c>
    </row>
    <row r="2781" s="1" customFormat="1" ht="94.5" spans="1:11">
      <c r="A2781" s="16" t="s">
        <v>78</v>
      </c>
      <c r="B2781" s="20">
        <v>311203011</v>
      </c>
      <c r="C2781" s="18" t="s">
        <v>4341</v>
      </c>
      <c r="D2781" s="106" t="s">
        <v>4342</v>
      </c>
      <c r="E2781" s="18"/>
      <c r="F2781" s="18" t="s">
        <v>22</v>
      </c>
      <c r="G2781" s="19">
        <v>180</v>
      </c>
      <c r="H2781" s="106" t="s">
        <v>4343</v>
      </c>
      <c r="I2781" s="42"/>
      <c r="J2781" s="41"/>
      <c r="K2781" s="7" t="s">
        <v>4311</v>
      </c>
    </row>
    <row r="2782" s="1" customFormat="1" ht="135" spans="1:11">
      <c r="A2782" s="16" t="s">
        <v>78</v>
      </c>
      <c r="B2782" s="20">
        <v>311203012</v>
      </c>
      <c r="C2782" s="18" t="s">
        <v>4344</v>
      </c>
      <c r="D2782" s="106" t="s">
        <v>4345</v>
      </c>
      <c r="E2782" s="18"/>
      <c r="F2782" s="18" t="s">
        <v>4346</v>
      </c>
      <c r="G2782" s="19">
        <v>1039</v>
      </c>
      <c r="H2782" s="18" t="s">
        <v>4347</v>
      </c>
      <c r="I2782" s="42"/>
      <c r="J2782" s="41"/>
      <c r="K2782" s="7" t="s">
        <v>4311</v>
      </c>
    </row>
    <row r="2783" s="1" customFormat="1" spans="1:11">
      <c r="A2783" s="16"/>
      <c r="B2783" s="20">
        <v>3113</v>
      </c>
      <c r="C2783" s="18" t="s">
        <v>4348</v>
      </c>
      <c r="D2783" s="18"/>
      <c r="E2783" s="18"/>
      <c r="F2783" s="18"/>
      <c r="G2783" s="19"/>
      <c r="H2783" s="18"/>
      <c r="I2783" s="42" t="s">
        <v>15</v>
      </c>
      <c r="J2783" s="41"/>
      <c r="K2783" s="7" t="s">
        <v>16</v>
      </c>
    </row>
    <row r="2784" s="1" customFormat="1" spans="1:11">
      <c r="A2784" s="16" t="s">
        <v>98</v>
      </c>
      <c r="B2784" s="20">
        <v>311300001</v>
      </c>
      <c r="C2784" s="18" t="s">
        <v>4349</v>
      </c>
      <c r="D2784" s="18" t="s">
        <v>3932</v>
      </c>
      <c r="E2784" s="18"/>
      <c r="F2784" s="18" t="s">
        <v>22</v>
      </c>
      <c r="G2784" s="29">
        <f>ROUNDDOWN(VLOOKUP(B2784,[1]Sheet1!$B$1:$G$65536,6,0),0)</f>
        <v>135</v>
      </c>
      <c r="H2784" s="18"/>
      <c r="I2784" s="42" t="s">
        <v>62</v>
      </c>
      <c r="J2784" s="41"/>
      <c r="K2784" s="7" t="s">
        <v>16</v>
      </c>
    </row>
    <row r="2785" s="1" customFormat="1" ht="57" spans="1:11">
      <c r="A2785" s="16" t="s">
        <v>78</v>
      </c>
      <c r="B2785" s="20">
        <v>311300002</v>
      </c>
      <c r="C2785" s="18" t="s">
        <v>4350</v>
      </c>
      <c r="D2785" s="18" t="s">
        <v>4351</v>
      </c>
      <c r="E2785" s="18" t="s">
        <v>15</v>
      </c>
      <c r="F2785" s="18" t="s">
        <v>22</v>
      </c>
      <c r="G2785" s="19">
        <f>VLOOKUP(B2785,[1]Sheet1!$B$1:$G$65536,6,0)</f>
        <v>53.2666666666667</v>
      </c>
      <c r="H2785" s="18" t="s">
        <v>15</v>
      </c>
      <c r="I2785" s="42" t="s">
        <v>62</v>
      </c>
      <c r="J2785" s="41"/>
      <c r="K2785" s="7" t="s">
        <v>16</v>
      </c>
    </row>
    <row r="2786" s="1" customFormat="1" spans="1:11">
      <c r="A2786" s="16" t="s">
        <v>78</v>
      </c>
      <c r="B2786" s="20">
        <v>311300003</v>
      </c>
      <c r="C2786" s="18" t="s">
        <v>4352</v>
      </c>
      <c r="D2786" s="18"/>
      <c r="E2786" s="18"/>
      <c r="F2786" s="18" t="s">
        <v>22</v>
      </c>
      <c r="G2786" s="19">
        <f>VLOOKUP(B2786,[1]Sheet1!$B$1:$G$65536,6,0)</f>
        <v>45.333664</v>
      </c>
      <c r="H2786" s="18"/>
      <c r="I2786" s="42" t="s">
        <v>62</v>
      </c>
      <c r="J2786" s="41"/>
      <c r="K2786" s="7" t="s">
        <v>16</v>
      </c>
    </row>
    <row r="2787" s="1" customFormat="1" spans="1:11">
      <c r="A2787" s="16" t="s">
        <v>78</v>
      </c>
      <c r="B2787" s="20">
        <v>311300004</v>
      </c>
      <c r="C2787" s="18" t="s">
        <v>4353</v>
      </c>
      <c r="D2787" s="18"/>
      <c r="E2787" s="18"/>
      <c r="F2787" s="18" t="s">
        <v>22</v>
      </c>
      <c r="G2787" s="19">
        <f>VLOOKUP(B2787,[1]Sheet1!$B$1:$G$65536,6,0)</f>
        <v>36.2</v>
      </c>
      <c r="H2787" s="18"/>
      <c r="I2787" s="42" t="s">
        <v>62</v>
      </c>
      <c r="J2787" s="41"/>
      <c r="K2787" s="7" t="s">
        <v>16</v>
      </c>
    </row>
    <row r="2788" s="1" customFormat="1" spans="1:11">
      <c r="A2788" s="16" t="s">
        <v>78</v>
      </c>
      <c r="B2788" s="20">
        <v>311300005</v>
      </c>
      <c r="C2788" s="18" t="s">
        <v>4354</v>
      </c>
      <c r="D2788" s="18"/>
      <c r="E2788" s="18"/>
      <c r="F2788" s="18" t="s">
        <v>22</v>
      </c>
      <c r="G2788" s="19">
        <f>VLOOKUP(B2788,[1]Sheet1!$B$1:$G$65536,6,0)</f>
        <v>21.5766666666667</v>
      </c>
      <c r="H2788" s="18"/>
      <c r="I2788" s="42" t="s">
        <v>62</v>
      </c>
      <c r="J2788" s="41"/>
      <c r="K2788" s="7" t="s">
        <v>16</v>
      </c>
    </row>
    <row r="2789" s="1" customFormat="1" ht="28.5" spans="1:11">
      <c r="A2789" s="16" t="s">
        <v>78</v>
      </c>
      <c r="B2789" s="20">
        <v>311300006</v>
      </c>
      <c r="C2789" s="18" t="s">
        <v>4355</v>
      </c>
      <c r="D2789" s="18"/>
      <c r="E2789" s="18"/>
      <c r="F2789" s="18" t="s">
        <v>22</v>
      </c>
      <c r="G2789" s="29">
        <f>VLOOKUP(B2789,[1]Sheet1!$B$1:$G$65536,6,0)</f>
        <v>14.9744426666667</v>
      </c>
      <c r="H2789" s="18"/>
      <c r="I2789" s="42" t="s">
        <v>62</v>
      </c>
      <c r="J2789" s="41"/>
      <c r="K2789" s="7" t="s">
        <v>16</v>
      </c>
    </row>
    <row r="2790" s="1" customFormat="1" spans="1:11">
      <c r="A2790" s="16" t="s">
        <v>78</v>
      </c>
      <c r="B2790" s="20">
        <v>311300007</v>
      </c>
      <c r="C2790" s="18" t="s">
        <v>4356</v>
      </c>
      <c r="D2790" s="18"/>
      <c r="E2790" s="18"/>
      <c r="F2790" s="18" t="s">
        <v>22</v>
      </c>
      <c r="G2790" s="19">
        <f>VLOOKUP(B2790,[1]Sheet1!$B$1:$G$65536,6,0)</f>
        <v>41.08</v>
      </c>
      <c r="H2790" s="18"/>
      <c r="I2790" s="42" t="s">
        <v>62</v>
      </c>
      <c r="J2790" s="41"/>
      <c r="K2790" s="7" t="s">
        <v>16</v>
      </c>
    </row>
    <row r="2791" s="1" customFormat="1" spans="1:11">
      <c r="A2791" s="16" t="s">
        <v>78</v>
      </c>
      <c r="B2791" s="20">
        <v>311300008</v>
      </c>
      <c r="C2791" s="18" t="s">
        <v>4357</v>
      </c>
      <c r="D2791" s="18"/>
      <c r="E2791" s="18"/>
      <c r="F2791" s="18" t="s">
        <v>22</v>
      </c>
      <c r="G2791" s="29">
        <f>VLOOKUP(B2791,[1]Sheet1!$B$1:$G$65536,6,0)</f>
        <v>33</v>
      </c>
      <c r="H2791" s="18"/>
      <c r="I2791" s="42" t="s">
        <v>62</v>
      </c>
      <c r="J2791" s="41"/>
      <c r="K2791" s="7" t="s">
        <v>16</v>
      </c>
    </row>
    <row r="2792" s="1" customFormat="1" ht="28.5" spans="1:11">
      <c r="A2792" s="16" t="s">
        <v>78</v>
      </c>
      <c r="B2792" s="20">
        <v>311300009</v>
      </c>
      <c r="C2792" s="18" t="s">
        <v>4358</v>
      </c>
      <c r="D2792" s="18" t="s">
        <v>4359</v>
      </c>
      <c r="E2792" s="18"/>
      <c r="F2792" s="18" t="s">
        <v>22</v>
      </c>
      <c r="G2792" s="19">
        <f>VLOOKUP(B2792,[1]Sheet1!$B$1:$G$65536,6,0)</f>
        <v>41.08</v>
      </c>
      <c r="H2792" s="18"/>
      <c r="I2792" s="42" t="s">
        <v>62</v>
      </c>
      <c r="J2792" s="41"/>
      <c r="K2792" s="7" t="s">
        <v>16</v>
      </c>
    </row>
    <row r="2793" s="1" customFormat="1" spans="1:11">
      <c r="A2793" s="16" t="s">
        <v>78</v>
      </c>
      <c r="B2793" s="20">
        <v>311300010</v>
      </c>
      <c r="C2793" s="18" t="s">
        <v>4360</v>
      </c>
      <c r="D2793" s="18" t="s">
        <v>4361</v>
      </c>
      <c r="E2793" s="18"/>
      <c r="F2793" s="18" t="s">
        <v>22</v>
      </c>
      <c r="G2793" s="19">
        <f>VLOOKUP(B2793,[1]Sheet1!$B$1:$G$65536,6,0)</f>
        <v>29.1109846153846</v>
      </c>
      <c r="H2793" s="18"/>
      <c r="I2793" s="42" t="s">
        <v>62</v>
      </c>
      <c r="J2793" s="41"/>
      <c r="K2793" s="7" t="s">
        <v>16</v>
      </c>
    </row>
    <row r="2794" s="1" customFormat="1" spans="1:11">
      <c r="A2794" s="16" t="s">
        <v>78</v>
      </c>
      <c r="B2794" s="20">
        <v>311300011</v>
      </c>
      <c r="C2794" s="18" t="s">
        <v>4362</v>
      </c>
      <c r="D2794" s="18"/>
      <c r="E2794" s="18"/>
      <c r="F2794" s="18" t="s">
        <v>22</v>
      </c>
      <c r="G2794" s="19">
        <f>VLOOKUP(B2794,[1]Sheet1!$B$1:$G$65536,6,0)</f>
        <v>53.2583333333333</v>
      </c>
      <c r="H2794" s="18"/>
      <c r="I2794" s="42" t="s">
        <v>62</v>
      </c>
      <c r="J2794" s="41"/>
      <c r="K2794" s="7" t="s">
        <v>16</v>
      </c>
    </row>
    <row r="2795" s="1" customFormat="1" ht="28.5" spans="1:11">
      <c r="A2795" s="16" t="s">
        <v>78</v>
      </c>
      <c r="B2795" s="20">
        <v>311300012</v>
      </c>
      <c r="C2795" s="18" t="s">
        <v>4363</v>
      </c>
      <c r="D2795" s="18"/>
      <c r="E2795" s="18"/>
      <c r="F2795" s="18"/>
      <c r="G2795" s="19"/>
      <c r="H2795" s="18" t="s">
        <v>153</v>
      </c>
      <c r="I2795" s="42"/>
      <c r="J2795" s="41"/>
      <c r="K2795" s="7" t="s">
        <v>16</v>
      </c>
    </row>
    <row r="2796" s="1" customFormat="1" ht="409.5" spans="1:11">
      <c r="A2796" s="16" t="s">
        <v>98</v>
      </c>
      <c r="B2796" s="20">
        <v>311300013</v>
      </c>
      <c r="C2796" s="18" t="s">
        <v>4364</v>
      </c>
      <c r="D2796" s="18" t="s">
        <v>4365</v>
      </c>
      <c r="E2796" s="18"/>
      <c r="F2796" s="18" t="s">
        <v>22</v>
      </c>
      <c r="G2796" s="19">
        <f>VLOOKUP(B2796,[1]Sheet1!$B$1:$G$65536,6,0)</f>
        <v>34.8</v>
      </c>
      <c r="H2796" s="18"/>
      <c r="I2796" s="42" t="s">
        <v>24</v>
      </c>
      <c r="J2796" s="41"/>
      <c r="K2796" s="7" t="s">
        <v>16</v>
      </c>
    </row>
    <row r="2797" s="1" customFormat="1" ht="28.5" spans="1:11">
      <c r="A2797" s="16" t="s">
        <v>78</v>
      </c>
      <c r="B2797" s="20" t="s">
        <v>4366</v>
      </c>
      <c r="C2797" s="18" t="s">
        <v>4367</v>
      </c>
      <c r="D2797" s="18"/>
      <c r="E2797" s="18"/>
      <c r="F2797" s="18" t="s">
        <v>4368</v>
      </c>
      <c r="G2797" s="29">
        <f>ROUNDDOWN(VLOOKUP(B2797,[1]Sheet1!$B$1:$G$65536,6,0),0)</f>
        <v>1141</v>
      </c>
      <c r="H2797" s="18"/>
      <c r="I2797" s="42" t="s">
        <v>44</v>
      </c>
      <c r="J2797" s="41"/>
      <c r="K2797" s="7" t="s">
        <v>16</v>
      </c>
    </row>
    <row r="2798" s="1" customFormat="1" ht="28.5" spans="1:11">
      <c r="A2798" s="16" t="s">
        <v>78</v>
      </c>
      <c r="B2798" s="20" t="s">
        <v>4369</v>
      </c>
      <c r="C2798" s="18" t="s">
        <v>4370</v>
      </c>
      <c r="D2798" s="18"/>
      <c r="E2798" s="18" t="s">
        <v>4371</v>
      </c>
      <c r="F2798" s="18" t="s">
        <v>4368</v>
      </c>
      <c r="G2798" s="29">
        <f>ROUNDDOWN(VLOOKUP(B2798,[1]Sheet1!$B$1:$G$65536,6,0),0)</f>
        <v>734</v>
      </c>
      <c r="H2798" s="18"/>
      <c r="I2798" s="42" t="s">
        <v>44</v>
      </c>
      <c r="J2798" s="41"/>
      <c r="K2798" s="7" t="s">
        <v>16</v>
      </c>
    </row>
    <row r="2799" s="1" customFormat="1" ht="28.5" spans="1:11">
      <c r="A2799" s="16" t="s">
        <v>78</v>
      </c>
      <c r="B2799" s="20" t="s">
        <v>4372</v>
      </c>
      <c r="C2799" s="18" t="s">
        <v>4373</v>
      </c>
      <c r="D2799" s="18"/>
      <c r="E2799" s="18"/>
      <c r="F2799" s="18" t="s">
        <v>22</v>
      </c>
      <c r="G2799" s="29">
        <f>ROUNDDOWN(VLOOKUP(B2799,[1]Sheet1!$B$1:$G$65536,6,0),0)</f>
        <v>516</v>
      </c>
      <c r="H2799" s="18"/>
      <c r="I2799" s="42" t="s">
        <v>44</v>
      </c>
      <c r="J2799" s="41"/>
      <c r="K2799" s="7" t="s">
        <v>16</v>
      </c>
    </row>
    <row r="2800" s="1" customFormat="1" ht="28.5" spans="1:11">
      <c r="A2800" s="16" t="s">
        <v>98</v>
      </c>
      <c r="B2800" s="20" t="s">
        <v>4374</v>
      </c>
      <c r="C2800" s="18" t="s">
        <v>4375</v>
      </c>
      <c r="D2800" s="18"/>
      <c r="E2800" s="18"/>
      <c r="F2800" s="18" t="s">
        <v>22</v>
      </c>
      <c r="G2800" s="19">
        <f>VLOOKUP(B2800,[1]Sheet1!$B$1:$G$65536,6,0)</f>
        <v>88.1133333333333</v>
      </c>
      <c r="H2800" s="18"/>
      <c r="I2800" s="42" t="s">
        <v>24</v>
      </c>
      <c r="J2800" s="41"/>
      <c r="K2800" s="7" t="s">
        <v>16</v>
      </c>
    </row>
    <row r="2801" s="1" customFormat="1" spans="1:11">
      <c r="A2801" s="16"/>
      <c r="B2801" s="20">
        <v>3114</v>
      </c>
      <c r="C2801" s="18" t="s">
        <v>4376</v>
      </c>
      <c r="D2801" s="18"/>
      <c r="E2801" s="18"/>
      <c r="F2801" s="18"/>
      <c r="G2801" s="19"/>
      <c r="H2801" s="18"/>
      <c r="I2801" s="42"/>
      <c r="J2801" s="41"/>
      <c r="K2801" s="7" t="s">
        <v>16</v>
      </c>
    </row>
    <row r="2802" s="1" customFormat="1" ht="42.75" spans="1:11">
      <c r="A2802" s="16" t="s">
        <v>98</v>
      </c>
      <c r="B2802" s="20">
        <v>311400001</v>
      </c>
      <c r="C2802" s="18" t="s">
        <v>4377</v>
      </c>
      <c r="D2802" s="18" t="s">
        <v>4378</v>
      </c>
      <c r="E2802" s="18"/>
      <c r="F2802" s="18" t="s">
        <v>309</v>
      </c>
      <c r="G2802" s="29">
        <f>VLOOKUP(B2802,[1]Sheet1!$B$1:$G$65536,6,0)</f>
        <v>16.036</v>
      </c>
      <c r="H2802" s="18"/>
      <c r="I2802" s="42" t="s">
        <v>62</v>
      </c>
      <c r="J2802" s="41"/>
      <c r="K2802" s="7" t="s">
        <v>16</v>
      </c>
    </row>
    <row r="2803" s="1" customFormat="1" spans="1:11">
      <c r="A2803" s="16" t="s">
        <v>98</v>
      </c>
      <c r="B2803" s="20">
        <v>311400002</v>
      </c>
      <c r="C2803" s="18" t="s">
        <v>4379</v>
      </c>
      <c r="D2803" s="18" t="s">
        <v>4380</v>
      </c>
      <c r="E2803" s="18" t="s">
        <v>4381</v>
      </c>
      <c r="F2803" s="18" t="s">
        <v>22</v>
      </c>
      <c r="G2803" s="19">
        <f>VLOOKUP(B2803,[1]Sheet1!$B$1:$G$65536,6,0)</f>
        <v>9.57333333333333</v>
      </c>
      <c r="H2803" s="18"/>
      <c r="I2803" s="42" t="s">
        <v>44</v>
      </c>
      <c r="J2803" s="41"/>
      <c r="K2803" s="7" t="s">
        <v>16</v>
      </c>
    </row>
    <row r="2804" s="1" customFormat="1" spans="1:11">
      <c r="A2804" s="16" t="s">
        <v>98</v>
      </c>
      <c r="B2804" s="20">
        <v>3114000020</v>
      </c>
      <c r="C2804" s="18" t="s">
        <v>4379</v>
      </c>
      <c r="D2804" s="18" t="s">
        <v>4382</v>
      </c>
      <c r="E2804" s="18" t="s">
        <v>4381</v>
      </c>
      <c r="F2804" s="18" t="s">
        <v>22</v>
      </c>
      <c r="G2804" s="19">
        <f>VLOOKUP(B2804,[1]Sheet1!$B$1:$G$65536,6,0)</f>
        <v>12.8</v>
      </c>
      <c r="H2804" s="18"/>
      <c r="I2804" s="42" t="s">
        <v>44</v>
      </c>
      <c r="J2804" s="41"/>
      <c r="K2804" s="7" t="s">
        <v>16</v>
      </c>
    </row>
    <row r="2805" s="1" customFormat="1" ht="28.5" spans="1:11">
      <c r="A2805" s="16" t="s">
        <v>98</v>
      </c>
      <c r="B2805" s="20">
        <v>311400003</v>
      </c>
      <c r="C2805" s="18" t="s">
        <v>4383</v>
      </c>
      <c r="D2805" s="18" t="s">
        <v>4384</v>
      </c>
      <c r="E2805" s="18"/>
      <c r="F2805" s="18" t="s">
        <v>2198</v>
      </c>
      <c r="G2805" s="19">
        <f>VLOOKUP(B2805,[1]Sheet1!$B$1:$G$65536,6,0)</f>
        <v>33.1</v>
      </c>
      <c r="H2805" s="18"/>
      <c r="I2805" s="42" t="s">
        <v>62</v>
      </c>
      <c r="J2805" s="41"/>
      <c r="K2805" s="7" t="s">
        <v>16</v>
      </c>
    </row>
    <row r="2806" s="1" customFormat="1" ht="28.5" spans="1:11">
      <c r="A2806" s="16" t="s">
        <v>98</v>
      </c>
      <c r="B2806" s="20">
        <v>311400004</v>
      </c>
      <c r="C2806" s="18" t="s">
        <v>4385</v>
      </c>
      <c r="D2806" s="18" t="s">
        <v>4386</v>
      </c>
      <c r="E2806" s="18"/>
      <c r="F2806" s="18" t="s">
        <v>4387</v>
      </c>
      <c r="G2806" s="19">
        <f>VLOOKUP(B2806,[1]Sheet1!$B$1:$G$65536,6,0)</f>
        <v>37.7333333333333</v>
      </c>
      <c r="H2806" s="18"/>
      <c r="I2806" s="42" t="s">
        <v>62</v>
      </c>
      <c r="J2806" s="41"/>
      <c r="K2806" s="7" t="s">
        <v>16</v>
      </c>
    </row>
    <row r="2807" s="1" customFormat="1" ht="57" spans="1:11">
      <c r="A2807" s="16" t="s">
        <v>98</v>
      </c>
      <c r="B2807" s="20">
        <v>311400005</v>
      </c>
      <c r="C2807" s="18" t="s">
        <v>4388</v>
      </c>
      <c r="D2807" s="18" t="s">
        <v>4389</v>
      </c>
      <c r="E2807" s="18"/>
      <c r="F2807" s="18" t="s">
        <v>22</v>
      </c>
      <c r="G2807" s="19">
        <f>VLOOKUP(B2807,[1]Sheet1!$B$1:$G$65536,6,0)</f>
        <v>30.9433333333333</v>
      </c>
      <c r="H2807" s="18"/>
      <c r="I2807" s="42" t="s">
        <v>24</v>
      </c>
      <c r="J2807" s="41"/>
      <c r="K2807" s="7" t="s">
        <v>16</v>
      </c>
    </row>
    <row r="2808" s="1" customFormat="1" ht="28.5" spans="1:11">
      <c r="A2808" s="16" t="s">
        <v>98</v>
      </c>
      <c r="B2808" s="20">
        <v>311400006</v>
      </c>
      <c r="C2808" s="18" t="s">
        <v>4390</v>
      </c>
      <c r="D2808" s="18" t="s">
        <v>4391</v>
      </c>
      <c r="E2808" s="18"/>
      <c r="F2808" s="18" t="s">
        <v>2198</v>
      </c>
      <c r="G2808" s="19">
        <f>VLOOKUP(B2808,[1]Sheet1!$B$1:$G$65536,6,0)</f>
        <v>12.78</v>
      </c>
      <c r="H2808" s="18"/>
      <c r="I2808" s="42" t="s">
        <v>62</v>
      </c>
      <c r="J2808" s="41"/>
      <c r="K2808" s="7" t="s">
        <v>16</v>
      </c>
    </row>
    <row r="2809" s="1" customFormat="1" ht="28.5" spans="1:11">
      <c r="A2809" s="16" t="s">
        <v>98</v>
      </c>
      <c r="B2809" s="20">
        <v>311400007</v>
      </c>
      <c r="C2809" s="18" t="s">
        <v>4392</v>
      </c>
      <c r="D2809" s="18" t="s">
        <v>4393</v>
      </c>
      <c r="E2809" s="18"/>
      <c r="F2809" s="18" t="s">
        <v>2198</v>
      </c>
      <c r="G2809" s="19">
        <f>VLOOKUP(B2809,[1]Sheet1!$B$1:$G$65536,6,0)</f>
        <v>7.67333333333333</v>
      </c>
      <c r="H2809" s="18"/>
      <c r="I2809" s="42" t="s">
        <v>62</v>
      </c>
      <c r="J2809" s="41"/>
      <c r="K2809" s="7" t="s">
        <v>16</v>
      </c>
    </row>
    <row r="2810" s="1" customFormat="1" ht="28.5" spans="1:11">
      <c r="A2810" s="16" t="s">
        <v>98</v>
      </c>
      <c r="B2810" s="20">
        <v>311400008</v>
      </c>
      <c r="C2810" s="18" t="s">
        <v>4394</v>
      </c>
      <c r="D2810" s="18" t="s">
        <v>4393</v>
      </c>
      <c r="E2810" s="18"/>
      <c r="F2810" s="18" t="s">
        <v>2198</v>
      </c>
      <c r="G2810" s="19">
        <f>VLOOKUP(B2810,[1]Sheet1!$B$1:$G$65536,6,0)</f>
        <v>11.77</v>
      </c>
      <c r="H2810" s="18"/>
      <c r="I2810" s="42" t="s">
        <v>62</v>
      </c>
      <c r="J2810" s="41"/>
      <c r="K2810" s="7" t="s">
        <v>16</v>
      </c>
    </row>
    <row r="2811" s="1" customFormat="1" spans="1:11">
      <c r="A2811" s="16" t="s">
        <v>98</v>
      </c>
      <c r="B2811" s="20">
        <v>311400009</v>
      </c>
      <c r="C2811" s="18" t="s">
        <v>4395</v>
      </c>
      <c r="D2811" s="18"/>
      <c r="E2811" s="18"/>
      <c r="F2811" s="18" t="s">
        <v>22</v>
      </c>
      <c r="G2811" s="19">
        <f>VLOOKUP(B2811,[1]Sheet1!$B$1:$G$65536,6,0)</f>
        <v>9.17166666666667</v>
      </c>
      <c r="H2811" s="18"/>
      <c r="I2811" s="42" t="s">
        <v>62</v>
      </c>
      <c r="J2811" s="41"/>
      <c r="K2811" s="7" t="s">
        <v>16</v>
      </c>
    </row>
    <row r="2812" s="1" customFormat="1" ht="28.5" spans="1:11">
      <c r="A2812" s="16" t="s">
        <v>98</v>
      </c>
      <c r="B2812" s="20">
        <v>311400010</v>
      </c>
      <c r="C2812" s="18" t="s">
        <v>4396</v>
      </c>
      <c r="D2812" s="18"/>
      <c r="E2812" s="18"/>
      <c r="F2812" s="18" t="s">
        <v>4397</v>
      </c>
      <c r="G2812" s="19">
        <f>VLOOKUP(B2812,[1]Sheet1!$B$1:$G$65536,6,0)</f>
        <v>4.68</v>
      </c>
      <c r="H2812" s="18"/>
      <c r="I2812" s="42" t="s">
        <v>62</v>
      </c>
      <c r="J2812" s="41"/>
      <c r="K2812" s="7" t="s">
        <v>16</v>
      </c>
    </row>
    <row r="2813" s="1" customFormat="1" spans="1:11">
      <c r="A2813" s="16" t="s">
        <v>98</v>
      </c>
      <c r="B2813" s="20">
        <v>311400011</v>
      </c>
      <c r="C2813" s="18" t="s">
        <v>4398</v>
      </c>
      <c r="D2813" s="18"/>
      <c r="E2813" s="18"/>
      <c r="F2813" s="18" t="s">
        <v>22</v>
      </c>
      <c r="G2813" s="19">
        <f>VLOOKUP(B2813,[1]Sheet1!$B$1:$G$65536,6,0)</f>
        <v>11.7166666666667</v>
      </c>
      <c r="H2813" s="18"/>
      <c r="I2813" s="42" t="s">
        <v>62</v>
      </c>
      <c r="J2813" s="41"/>
      <c r="K2813" s="7" t="s">
        <v>16</v>
      </c>
    </row>
    <row r="2814" s="1" customFormat="1" spans="1:11">
      <c r="A2814" s="16" t="s">
        <v>98</v>
      </c>
      <c r="B2814" s="20">
        <v>311400012</v>
      </c>
      <c r="C2814" s="18" t="s">
        <v>4399</v>
      </c>
      <c r="D2814" s="18"/>
      <c r="E2814" s="18"/>
      <c r="F2814" s="18" t="s">
        <v>22</v>
      </c>
      <c r="G2814" s="19">
        <f>VLOOKUP(B2814,[1]Sheet1!$B$1:$G$65536,6,0)</f>
        <v>16.4</v>
      </c>
      <c r="H2814" s="18"/>
      <c r="I2814" s="42" t="s">
        <v>62</v>
      </c>
      <c r="J2814" s="41"/>
      <c r="K2814" s="7" t="s">
        <v>16</v>
      </c>
    </row>
    <row r="2815" s="1" customFormat="1" ht="28.5" spans="1:11">
      <c r="A2815" s="16" t="s">
        <v>78</v>
      </c>
      <c r="B2815" s="20">
        <v>311400013</v>
      </c>
      <c r="C2815" s="18" t="s">
        <v>4400</v>
      </c>
      <c r="D2815" s="18" t="s">
        <v>4401</v>
      </c>
      <c r="E2815" s="18"/>
      <c r="F2815" s="18" t="s">
        <v>4402</v>
      </c>
      <c r="G2815" s="19">
        <f>VLOOKUP(B2815,[1]Sheet1!$B$1:$G$65536,6,0)</f>
        <v>15.4666666666667</v>
      </c>
      <c r="H2815" s="18"/>
      <c r="I2815" s="42" t="s">
        <v>24</v>
      </c>
      <c r="J2815" s="41"/>
      <c r="K2815" s="7" t="s">
        <v>16</v>
      </c>
    </row>
    <row r="2816" s="1" customFormat="1" ht="28.5" spans="1:11">
      <c r="A2816" s="16" t="s">
        <v>78</v>
      </c>
      <c r="B2816" s="20">
        <v>311400014</v>
      </c>
      <c r="C2816" s="18" t="s">
        <v>4403</v>
      </c>
      <c r="D2816" s="18" t="s">
        <v>4404</v>
      </c>
      <c r="E2816" s="18"/>
      <c r="F2816" s="18" t="s">
        <v>4405</v>
      </c>
      <c r="G2816" s="29">
        <f>VLOOKUP(B2816,[1]Sheet1!$B$1:$G$65536,6,0)</f>
        <v>12.98</v>
      </c>
      <c r="H2816" s="18"/>
      <c r="I2816" s="42" t="s">
        <v>44</v>
      </c>
      <c r="J2816" s="41" t="s">
        <v>286</v>
      </c>
      <c r="K2816" s="7" t="s">
        <v>16</v>
      </c>
    </row>
    <row r="2817" s="1" customFormat="1" ht="28.5" spans="1:11">
      <c r="A2817" s="16" t="s">
        <v>78</v>
      </c>
      <c r="B2817" s="20">
        <v>311400015</v>
      </c>
      <c r="C2817" s="18" t="s">
        <v>4406</v>
      </c>
      <c r="D2817" s="18"/>
      <c r="E2817" s="18" t="s">
        <v>159</v>
      </c>
      <c r="F2817" s="18" t="s">
        <v>469</v>
      </c>
      <c r="G2817" s="19">
        <f>VLOOKUP(B2817,[1]Sheet1!$B$1:$G$65536,6,0)</f>
        <v>20.31</v>
      </c>
      <c r="H2817" s="18"/>
      <c r="I2817" s="42" t="s">
        <v>44</v>
      </c>
      <c r="J2817" s="41" t="s">
        <v>286</v>
      </c>
      <c r="K2817" s="7" t="s">
        <v>16</v>
      </c>
    </row>
    <row r="2818" s="1" customFormat="1" ht="28.5" spans="1:11">
      <c r="A2818" s="16" t="s">
        <v>78</v>
      </c>
      <c r="B2818" s="20">
        <v>311400016</v>
      </c>
      <c r="C2818" s="18" t="s">
        <v>4407</v>
      </c>
      <c r="D2818" s="18"/>
      <c r="E2818" s="18" t="s">
        <v>159</v>
      </c>
      <c r="F2818" s="18" t="s">
        <v>469</v>
      </c>
      <c r="G2818" s="19">
        <f>VLOOKUP(B2818,[1]Sheet1!$B$1:$G$65536,6,0)</f>
        <v>12.75</v>
      </c>
      <c r="H2818" s="18"/>
      <c r="I2818" s="42" t="s">
        <v>44</v>
      </c>
      <c r="J2818" s="41" t="s">
        <v>286</v>
      </c>
      <c r="K2818" s="7" t="s">
        <v>16</v>
      </c>
    </row>
    <row r="2819" s="1" customFormat="1" spans="1:11">
      <c r="A2819" s="16" t="s">
        <v>78</v>
      </c>
      <c r="B2819" s="20">
        <v>311400017</v>
      </c>
      <c r="C2819" s="18" t="s">
        <v>4408</v>
      </c>
      <c r="D2819" s="18" t="s">
        <v>4409</v>
      </c>
      <c r="E2819" s="18"/>
      <c r="F2819" s="18" t="s">
        <v>4410</v>
      </c>
      <c r="G2819" s="29">
        <f>VLOOKUP(B2819,[1]Sheet1!$B$1:$G$65536,6,0)</f>
        <v>76.9833333333333</v>
      </c>
      <c r="H2819" s="18"/>
      <c r="I2819" s="42" t="s">
        <v>44</v>
      </c>
      <c r="J2819" s="41"/>
      <c r="K2819" s="7" t="s">
        <v>16</v>
      </c>
    </row>
    <row r="2820" s="1" customFormat="1" spans="1:11">
      <c r="A2820" s="16" t="s">
        <v>78</v>
      </c>
      <c r="B2820" s="20">
        <v>311400019</v>
      </c>
      <c r="C2820" s="18" t="s">
        <v>4411</v>
      </c>
      <c r="D2820" s="18"/>
      <c r="E2820" s="18"/>
      <c r="F2820" s="18" t="s">
        <v>3128</v>
      </c>
      <c r="G2820" s="19">
        <f>VLOOKUP(B2820,[1]Sheet1!$B$1:$G$65536,6,0)</f>
        <v>4.38</v>
      </c>
      <c r="H2820" s="18"/>
      <c r="I2820" s="42" t="s">
        <v>44</v>
      </c>
      <c r="J2820" s="41"/>
      <c r="K2820" s="7" t="s">
        <v>16</v>
      </c>
    </row>
    <row r="2821" s="1" customFormat="1" ht="28.5" spans="1:11">
      <c r="A2821" s="16" t="s">
        <v>78</v>
      </c>
      <c r="B2821" s="20">
        <v>3114000191</v>
      </c>
      <c r="C2821" s="18" t="s">
        <v>4412</v>
      </c>
      <c r="D2821" s="18" t="s">
        <v>4413</v>
      </c>
      <c r="E2821" s="18"/>
      <c r="F2821" s="18" t="s">
        <v>22</v>
      </c>
      <c r="G2821" s="29">
        <f>ROUNDDOWN(VLOOKUP(B2821,[1]Sheet1!$B$1:$G$65536,6,0),0)</f>
        <v>146</v>
      </c>
      <c r="H2821" s="18"/>
      <c r="I2821" s="42" t="s">
        <v>44</v>
      </c>
      <c r="J2821" s="41"/>
      <c r="K2821" s="7" t="s">
        <v>16</v>
      </c>
    </row>
    <row r="2822" s="1" customFormat="1" spans="1:11">
      <c r="A2822" s="16" t="s">
        <v>78</v>
      </c>
      <c r="B2822" s="20">
        <v>311400020</v>
      </c>
      <c r="C2822" s="18" t="s">
        <v>4414</v>
      </c>
      <c r="D2822" s="18"/>
      <c r="E2822" s="18"/>
      <c r="F2822" s="18" t="s">
        <v>3128</v>
      </c>
      <c r="G2822" s="19">
        <f>VLOOKUP(B2822,[1]Sheet1!$B$1:$G$65536,6,0)</f>
        <v>1.55333333333333</v>
      </c>
      <c r="H2822" s="18"/>
      <c r="I2822" s="42" t="s">
        <v>62</v>
      </c>
      <c r="J2822" s="41"/>
      <c r="K2822" s="7" t="s">
        <v>16</v>
      </c>
    </row>
    <row r="2823" s="1" customFormat="1" ht="28.5" spans="1:11">
      <c r="A2823" s="16" t="s">
        <v>78</v>
      </c>
      <c r="B2823" s="20">
        <v>311400021</v>
      </c>
      <c r="C2823" s="18" t="s">
        <v>4415</v>
      </c>
      <c r="D2823" s="18"/>
      <c r="E2823" s="18"/>
      <c r="F2823" s="18" t="s">
        <v>4416</v>
      </c>
      <c r="G2823" s="29">
        <f>VLOOKUP(B2823,[1]Sheet1!$B$1:$G$65536,6,0)</f>
        <v>13.044</v>
      </c>
      <c r="H2823" s="18"/>
      <c r="I2823" s="42" t="s">
        <v>62</v>
      </c>
      <c r="J2823" s="41"/>
      <c r="K2823" s="7" t="s">
        <v>16</v>
      </c>
    </row>
    <row r="2824" s="1" customFormat="1" spans="1:11">
      <c r="A2824" s="16" t="s">
        <v>78</v>
      </c>
      <c r="B2824" s="20">
        <v>311400022</v>
      </c>
      <c r="C2824" s="18" t="s">
        <v>4417</v>
      </c>
      <c r="D2824" s="18"/>
      <c r="E2824" s="18"/>
      <c r="F2824" s="18" t="s">
        <v>3128</v>
      </c>
      <c r="G2824" s="29">
        <f>VLOOKUP(B2824,[1]Sheet1!$B$1:$G$65536,6,0)</f>
        <v>25</v>
      </c>
      <c r="H2824" s="18"/>
      <c r="I2824" s="42" t="s">
        <v>62</v>
      </c>
      <c r="J2824" s="41"/>
      <c r="K2824" s="7" t="s">
        <v>16</v>
      </c>
    </row>
    <row r="2825" s="1" customFormat="1" spans="1:11">
      <c r="A2825" s="16" t="s">
        <v>78</v>
      </c>
      <c r="B2825" s="20">
        <v>311400023</v>
      </c>
      <c r="C2825" s="18" t="s">
        <v>4418</v>
      </c>
      <c r="D2825" s="18"/>
      <c r="E2825" s="18"/>
      <c r="F2825" s="18" t="s">
        <v>22</v>
      </c>
      <c r="G2825" s="29">
        <f>ROUNDDOWN(VLOOKUP(B2825,[1]Sheet1!$B$1:$G$65536,6,0),0)</f>
        <v>231</v>
      </c>
      <c r="H2825" s="18"/>
      <c r="I2825" s="42" t="s">
        <v>24</v>
      </c>
      <c r="J2825" s="41"/>
      <c r="K2825" s="7" t="s">
        <v>16</v>
      </c>
    </row>
    <row r="2826" s="1" customFormat="1" spans="1:11">
      <c r="A2826" s="16" t="s">
        <v>78</v>
      </c>
      <c r="B2826" s="20">
        <v>311400024</v>
      </c>
      <c r="C2826" s="18" t="s">
        <v>4419</v>
      </c>
      <c r="D2826" s="18"/>
      <c r="E2826" s="18"/>
      <c r="F2826" s="18" t="s">
        <v>22</v>
      </c>
      <c r="G2826" s="19">
        <f>VLOOKUP(B2826,[1]Sheet1!$B$1:$G$65536,6,0)</f>
        <v>28.3</v>
      </c>
      <c r="H2826" s="18"/>
      <c r="I2826" s="42" t="s">
        <v>24</v>
      </c>
      <c r="J2826" s="41"/>
      <c r="K2826" s="7" t="s">
        <v>16</v>
      </c>
    </row>
    <row r="2827" s="1" customFormat="1" ht="28.5" spans="1:11">
      <c r="A2827" s="16" t="s">
        <v>78</v>
      </c>
      <c r="B2827" s="20">
        <v>311400025</v>
      </c>
      <c r="C2827" s="18" t="s">
        <v>4420</v>
      </c>
      <c r="D2827" s="18"/>
      <c r="E2827" s="18"/>
      <c r="F2827" s="18" t="s">
        <v>469</v>
      </c>
      <c r="G2827" s="19">
        <f>VLOOKUP(B2827,[1]Sheet1!$B$1:$G$65536,6,0)</f>
        <v>49.708</v>
      </c>
      <c r="H2827" s="18"/>
      <c r="I2827" s="42" t="s">
        <v>62</v>
      </c>
      <c r="J2827" s="41"/>
      <c r="K2827" s="7" t="s">
        <v>16</v>
      </c>
    </row>
    <row r="2828" s="1" customFormat="1" spans="1:11">
      <c r="A2828" s="16" t="s">
        <v>78</v>
      </c>
      <c r="B2828" s="20">
        <v>311400026</v>
      </c>
      <c r="C2828" s="18" t="s">
        <v>4421</v>
      </c>
      <c r="D2828" s="18"/>
      <c r="E2828" s="18" t="s">
        <v>4422</v>
      </c>
      <c r="F2828" s="18" t="s">
        <v>3128</v>
      </c>
      <c r="G2828" s="19">
        <f>VLOOKUP(B2828,[1]Sheet1!$B$1:$G$65536,6,0)</f>
        <v>8.248552</v>
      </c>
      <c r="H2828" s="18"/>
      <c r="I2828" s="42" t="s">
        <v>62</v>
      </c>
      <c r="J2828" s="41"/>
      <c r="K2828" s="7" t="s">
        <v>16</v>
      </c>
    </row>
    <row r="2829" s="1" customFormat="1" ht="28.5" spans="1:11">
      <c r="A2829" s="16" t="s">
        <v>78</v>
      </c>
      <c r="B2829" s="20">
        <v>311400027</v>
      </c>
      <c r="C2829" s="18" t="s">
        <v>4423</v>
      </c>
      <c r="D2829" s="18"/>
      <c r="E2829" s="18"/>
      <c r="F2829" s="18" t="s">
        <v>4424</v>
      </c>
      <c r="G2829" s="19">
        <f>VLOOKUP(B2829,[1]Sheet1!$B$1:$G$65536,6,0)</f>
        <v>42.4166666666667</v>
      </c>
      <c r="H2829" s="18"/>
      <c r="I2829" s="42" t="s">
        <v>62</v>
      </c>
      <c r="J2829" s="41"/>
      <c r="K2829" s="7" t="s">
        <v>16</v>
      </c>
    </row>
    <row r="2830" s="1" customFormat="1" ht="28.5" spans="1:11">
      <c r="A2830" s="16" t="s">
        <v>78</v>
      </c>
      <c r="B2830" s="20">
        <v>311400028</v>
      </c>
      <c r="C2830" s="18" t="s">
        <v>4425</v>
      </c>
      <c r="D2830" s="18"/>
      <c r="E2830" s="18"/>
      <c r="F2830" s="18" t="s">
        <v>4405</v>
      </c>
      <c r="G2830" s="19">
        <f>VLOOKUP(B2830,[1]Sheet1!$B$1:$G$65536,6,0)</f>
        <v>16.536</v>
      </c>
      <c r="H2830" s="18"/>
      <c r="I2830" s="42" t="s">
        <v>62</v>
      </c>
      <c r="J2830" s="41"/>
      <c r="K2830" s="7" t="s">
        <v>16</v>
      </c>
    </row>
    <row r="2831" s="1" customFormat="1" spans="1:11">
      <c r="A2831" s="16" t="s">
        <v>78</v>
      </c>
      <c r="B2831" s="20">
        <v>311400029</v>
      </c>
      <c r="C2831" s="18" t="s">
        <v>4426</v>
      </c>
      <c r="D2831" s="18"/>
      <c r="E2831" s="18"/>
      <c r="F2831" s="18" t="s">
        <v>3128</v>
      </c>
      <c r="G2831" s="19">
        <f>VLOOKUP(B2831,[1]Sheet1!$B$1:$G$65536,6,0)</f>
        <v>3.83333333333333</v>
      </c>
      <c r="H2831" s="18"/>
      <c r="I2831" s="42" t="s">
        <v>24</v>
      </c>
      <c r="J2831" s="41"/>
      <c r="K2831" s="7" t="s">
        <v>16</v>
      </c>
    </row>
    <row r="2832" s="1" customFormat="1" spans="1:11">
      <c r="A2832" s="16" t="s">
        <v>78</v>
      </c>
      <c r="B2832" s="20">
        <v>311400030</v>
      </c>
      <c r="C2832" s="18" t="s">
        <v>4427</v>
      </c>
      <c r="D2832" s="18"/>
      <c r="E2832" s="18"/>
      <c r="F2832" s="18" t="s">
        <v>3128</v>
      </c>
      <c r="G2832" s="19">
        <f>VLOOKUP(B2832,[1]Sheet1!$B$1:$G$65536,6,0)</f>
        <v>15.4666666666667</v>
      </c>
      <c r="H2832" s="18"/>
      <c r="I2832" s="42" t="s">
        <v>24</v>
      </c>
      <c r="J2832" s="41"/>
      <c r="K2832" s="7" t="s">
        <v>16</v>
      </c>
    </row>
    <row r="2833" s="1" customFormat="1" ht="28.5" spans="1:11">
      <c r="A2833" s="16" t="s">
        <v>78</v>
      </c>
      <c r="B2833" s="20">
        <v>311400031</v>
      </c>
      <c r="C2833" s="18" t="s">
        <v>4428</v>
      </c>
      <c r="D2833" s="18" t="s">
        <v>4429</v>
      </c>
      <c r="E2833" s="18" t="s">
        <v>4114</v>
      </c>
      <c r="F2833" s="18" t="s">
        <v>3128</v>
      </c>
      <c r="G2833" s="19">
        <f>VLOOKUP(B2833,[1]Sheet1!$B$1:$G$65536,6,0)</f>
        <v>38.8485341176471</v>
      </c>
      <c r="H2833" s="18"/>
      <c r="I2833" s="42" t="s">
        <v>62</v>
      </c>
      <c r="J2833" s="41"/>
      <c r="K2833" s="7" t="s">
        <v>16</v>
      </c>
    </row>
    <row r="2834" s="1" customFormat="1" ht="57" spans="1:11">
      <c r="A2834" s="16" t="s">
        <v>78</v>
      </c>
      <c r="B2834" s="20">
        <v>311400032</v>
      </c>
      <c r="C2834" s="18" t="s">
        <v>4430</v>
      </c>
      <c r="D2834" s="18" t="s">
        <v>4431</v>
      </c>
      <c r="E2834" s="18"/>
      <c r="F2834" s="18" t="s">
        <v>4432</v>
      </c>
      <c r="G2834" s="19">
        <f>VLOOKUP(B2834,[1]Sheet1!$B$1:$G$65536,6,0)</f>
        <v>17.2866666666667</v>
      </c>
      <c r="H2834" s="18"/>
      <c r="I2834" s="42" t="s">
        <v>24</v>
      </c>
      <c r="J2834" s="41"/>
      <c r="K2834" s="7" t="s">
        <v>16</v>
      </c>
    </row>
    <row r="2835" s="1" customFormat="1" ht="71.25" spans="1:11">
      <c r="A2835" s="16" t="s">
        <v>78</v>
      </c>
      <c r="B2835" s="20">
        <v>311400033</v>
      </c>
      <c r="C2835" s="18" t="s">
        <v>4433</v>
      </c>
      <c r="D2835" s="18" t="s">
        <v>4434</v>
      </c>
      <c r="E2835" s="18"/>
      <c r="F2835" s="18" t="s">
        <v>4405</v>
      </c>
      <c r="G2835" s="19">
        <f>VLOOKUP(B2835,[1]Sheet1!$B$1:$G$65536,6,0)</f>
        <v>15.7666666666667</v>
      </c>
      <c r="H2835" s="18" t="s">
        <v>4410</v>
      </c>
      <c r="I2835" s="42" t="s">
        <v>44</v>
      </c>
      <c r="J2835" s="41"/>
      <c r="K2835" s="7" t="s">
        <v>16</v>
      </c>
    </row>
    <row r="2836" s="1" customFormat="1" ht="42.75" spans="1:11">
      <c r="A2836" s="16" t="s">
        <v>78</v>
      </c>
      <c r="B2836" s="20">
        <v>311400041</v>
      </c>
      <c r="C2836" s="18" t="s">
        <v>4435</v>
      </c>
      <c r="D2836" s="18" t="s">
        <v>4436</v>
      </c>
      <c r="E2836" s="18"/>
      <c r="F2836" s="18" t="s">
        <v>469</v>
      </c>
      <c r="G2836" s="19">
        <f>VLOOKUP(B2836,[1]Sheet1!$B$1:$G$65536,6,0)</f>
        <v>12.1833333333333</v>
      </c>
      <c r="H2836" s="18"/>
      <c r="I2836" s="42" t="s">
        <v>44</v>
      </c>
      <c r="J2836" s="41"/>
      <c r="K2836" s="7" t="s">
        <v>16</v>
      </c>
    </row>
    <row r="2837" s="1" customFormat="1" ht="28.5" spans="1:11">
      <c r="A2837" s="16" t="s">
        <v>78</v>
      </c>
      <c r="B2837" s="20">
        <v>311400042</v>
      </c>
      <c r="C2837" s="18" t="s">
        <v>4437</v>
      </c>
      <c r="D2837" s="18" t="s">
        <v>4438</v>
      </c>
      <c r="E2837" s="18"/>
      <c r="F2837" s="18" t="s">
        <v>4405</v>
      </c>
      <c r="G2837" s="19">
        <f>VLOOKUP(B2837,[1]Sheet1!$B$1:$G$65536,6,0)</f>
        <v>22.8716666666667</v>
      </c>
      <c r="H2837" s="18"/>
      <c r="I2837" s="42" t="s">
        <v>44</v>
      </c>
      <c r="J2837" s="41"/>
      <c r="K2837" s="7" t="s">
        <v>16</v>
      </c>
    </row>
    <row r="2838" s="1" customFormat="1" spans="1:11">
      <c r="A2838" s="16" t="s">
        <v>78</v>
      </c>
      <c r="B2838" s="20">
        <v>311400043</v>
      </c>
      <c r="C2838" s="18" t="s">
        <v>4439</v>
      </c>
      <c r="D2838" s="18"/>
      <c r="E2838" s="18"/>
      <c r="F2838" s="18" t="s">
        <v>507</v>
      </c>
      <c r="G2838" s="29">
        <f>ROUNDDOWN(VLOOKUP(B2838,[1]Sheet1!$B$1:$G$65536,6,0),0)</f>
        <v>238</v>
      </c>
      <c r="H2838" s="18"/>
      <c r="I2838" s="42" t="s">
        <v>24</v>
      </c>
      <c r="J2838" s="41"/>
      <c r="K2838" s="7" t="s">
        <v>16</v>
      </c>
    </row>
    <row r="2839" s="1" customFormat="1" ht="28.5" spans="1:11">
      <c r="A2839" s="16" t="s">
        <v>78</v>
      </c>
      <c r="B2839" s="20">
        <v>311400044</v>
      </c>
      <c r="C2839" s="18" t="s">
        <v>4440</v>
      </c>
      <c r="D2839" s="18" t="s">
        <v>4441</v>
      </c>
      <c r="E2839" s="18"/>
      <c r="F2839" s="18" t="s">
        <v>4405</v>
      </c>
      <c r="G2839" s="19">
        <f>VLOOKUP(B2839,[1]Sheet1!$B$1:$G$65536,6,0)</f>
        <v>16.6</v>
      </c>
      <c r="H2839" s="18"/>
      <c r="I2839" s="42" t="s">
        <v>44</v>
      </c>
      <c r="J2839" s="41"/>
      <c r="K2839" s="7" t="s">
        <v>16</v>
      </c>
    </row>
    <row r="2840" s="1" customFormat="1" ht="28.5" spans="1:11">
      <c r="A2840" s="16" t="s">
        <v>78</v>
      </c>
      <c r="B2840" s="20">
        <v>311400045</v>
      </c>
      <c r="C2840" s="18" t="s">
        <v>4442</v>
      </c>
      <c r="D2840" s="18"/>
      <c r="E2840" s="18"/>
      <c r="F2840" s="18" t="s">
        <v>22</v>
      </c>
      <c r="G2840" s="19">
        <v>601.3</v>
      </c>
      <c r="H2840" s="18" t="s">
        <v>4443</v>
      </c>
      <c r="I2840" s="42" t="s">
        <v>62</v>
      </c>
      <c r="J2840" s="41"/>
      <c r="K2840" s="7" t="s">
        <v>31</v>
      </c>
    </row>
    <row r="2841" s="1" customFormat="1" ht="28.5" spans="1:11">
      <c r="A2841" s="16" t="s">
        <v>78</v>
      </c>
      <c r="B2841" s="20">
        <v>311400046</v>
      </c>
      <c r="C2841" s="18" t="s">
        <v>4444</v>
      </c>
      <c r="D2841" s="18"/>
      <c r="E2841" s="18"/>
      <c r="F2841" s="18" t="s">
        <v>22</v>
      </c>
      <c r="G2841" s="19">
        <v>390.9</v>
      </c>
      <c r="H2841" s="18" t="s">
        <v>4445</v>
      </c>
      <c r="I2841" s="42" t="s">
        <v>62</v>
      </c>
      <c r="J2841" s="41"/>
      <c r="K2841" s="7" t="s">
        <v>31</v>
      </c>
    </row>
    <row r="2842" s="1" customFormat="1" ht="28.5" spans="1:11">
      <c r="A2842" s="16" t="s">
        <v>78</v>
      </c>
      <c r="B2842" s="20">
        <v>311400047</v>
      </c>
      <c r="C2842" s="18" t="s">
        <v>4446</v>
      </c>
      <c r="D2842" s="18"/>
      <c r="E2842" s="18"/>
      <c r="F2842" s="18" t="s">
        <v>22</v>
      </c>
      <c r="G2842" s="19">
        <v>260.6</v>
      </c>
      <c r="H2842" s="18" t="s">
        <v>4447</v>
      </c>
      <c r="I2842" s="42" t="s">
        <v>62</v>
      </c>
      <c r="J2842" s="41"/>
      <c r="K2842" s="7" t="s">
        <v>31</v>
      </c>
    </row>
    <row r="2843" s="1" customFormat="1" ht="71.25" spans="1:11">
      <c r="A2843" s="16" t="s">
        <v>78</v>
      </c>
      <c r="B2843" s="20">
        <v>311400048</v>
      </c>
      <c r="C2843" s="18" t="s">
        <v>4448</v>
      </c>
      <c r="D2843" s="18" t="s">
        <v>4449</v>
      </c>
      <c r="E2843" s="18"/>
      <c r="F2843" s="18" t="s">
        <v>22</v>
      </c>
      <c r="G2843" s="29">
        <f>ROUNDDOWN(VLOOKUP(B2843,[1]Sheet1!$B$1:$G$65536,6,0),0)</f>
        <v>489</v>
      </c>
      <c r="H2843" s="18"/>
      <c r="I2843" s="42" t="s">
        <v>62</v>
      </c>
      <c r="J2843" s="41"/>
      <c r="K2843" s="7" t="s">
        <v>16</v>
      </c>
    </row>
    <row r="2844" s="1" customFormat="1" ht="28.5" spans="1:11">
      <c r="A2844" s="16" t="s">
        <v>78</v>
      </c>
      <c r="B2844" s="20">
        <v>311400049</v>
      </c>
      <c r="C2844" s="18" t="s">
        <v>4450</v>
      </c>
      <c r="D2844" s="18"/>
      <c r="E2844" s="18" t="s">
        <v>4451</v>
      </c>
      <c r="F2844" s="18" t="s">
        <v>22</v>
      </c>
      <c r="G2844" s="29">
        <f>ROUNDDOWN(VLOOKUP(B2844,[1]Sheet1!$B$1:$G$65536,6,0),0)</f>
        <v>408</v>
      </c>
      <c r="H2844" s="18" t="s">
        <v>4447</v>
      </c>
      <c r="I2844" s="42" t="s">
        <v>62</v>
      </c>
      <c r="J2844" s="41"/>
      <c r="K2844" s="7" t="s">
        <v>16</v>
      </c>
    </row>
    <row r="2845" s="1" customFormat="1" ht="28.5" spans="1:11">
      <c r="A2845" s="16" t="s">
        <v>78</v>
      </c>
      <c r="B2845" s="20">
        <v>311400050</v>
      </c>
      <c r="C2845" s="18" t="s">
        <v>4452</v>
      </c>
      <c r="D2845" s="18"/>
      <c r="E2845" s="18" t="s">
        <v>4451</v>
      </c>
      <c r="F2845" s="18" t="s">
        <v>22</v>
      </c>
      <c r="G2845" s="29">
        <f>ROUNDDOWN(VLOOKUP(B2845,[1]Sheet1!$B$1:$G$65536,6,0),0)</f>
        <v>310</v>
      </c>
      <c r="H2845" s="18" t="s">
        <v>4453</v>
      </c>
      <c r="I2845" s="42" t="s">
        <v>62</v>
      </c>
      <c r="J2845" s="41"/>
      <c r="K2845" s="7" t="s">
        <v>16</v>
      </c>
    </row>
    <row r="2846" s="1" customFormat="1" ht="28.5" spans="1:11">
      <c r="A2846" s="16" t="s">
        <v>78</v>
      </c>
      <c r="B2846" s="20">
        <v>311400051</v>
      </c>
      <c r="C2846" s="18" t="s">
        <v>4454</v>
      </c>
      <c r="D2846" s="18"/>
      <c r="E2846" s="18" t="s">
        <v>4451</v>
      </c>
      <c r="F2846" s="18" t="s">
        <v>22</v>
      </c>
      <c r="G2846" s="29">
        <f>ROUNDDOWN(VLOOKUP(B2846,[1]Sheet1!$B$1:$G$65536,6,0),0)</f>
        <v>212</v>
      </c>
      <c r="H2846" s="18" t="s">
        <v>4455</v>
      </c>
      <c r="I2846" s="42" t="s">
        <v>62</v>
      </c>
      <c r="J2846" s="41"/>
      <c r="K2846" s="7" t="s">
        <v>16</v>
      </c>
    </row>
    <row r="2847" s="1" customFormat="1" spans="1:11">
      <c r="A2847" s="16" t="s">
        <v>78</v>
      </c>
      <c r="B2847" s="20">
        <v>311400052</v>
      </c>
      <c r="C2847" s="18" t="s">
        <v>4456</v>
      </c>
      <c r="D2847" s="18"/>
      <c r="E2847" s="18"/>
      <c r="F2847" s="18" t="s">
        <v>4457</v>
      </c>
      <c r="G2847" s="29">
        <f>VLOOKUP(B2847,[1]Sheet1!$B$1:$G$65536,6,0)</f>
        <v>1</v>
      </c>
      <c r="H2847" s="18"/>
      <c r="I2847" s="42" t="s">
        <v>62</v>
      </c>
      <c r="J2847" s="41"/>
      <c r="K2847" s="7" t="s">
        <v>16</v>
      </c>
    </row>
    <row r="2848" s="1" customFormat="1" ht="28.5" spans="1:11">
      <c r="A2848" s="16" t="s">
        <v>78</v>
      </c>
      <c r="B2848" s="20">
        <v>311400053</v>
      </c>
      <c r="C2848" s="18" t="s">
        <v>4458</v>
      </c>
      <c r="D2848" s="18"/>
      <c r="E2848" s="18"/>
      <c r="F2848" s="18" t="s">
        <v>22</v>
      </c>
      <c r="G2848" s="19">
        <f>VLOOKUP(B2848,[1]Sheet1!$B$1:$G$65536,6,0)</f>
        <v>23.9166666666667</v>
      </c>
      <c r="H2848" s="18"/>
      <c r="I2848" s="42" t="s">
        <v>62</v>
      </c>
      <c r="J2848" s="41"/>
      <c r="K2848" s="7" t="s">
        <v>16</v>
      </c>
    </row>
    <row r="2849" s="1" customFormat="1" ht="28.5" spans="1:11">
      <c r="A2849" s="16" t="s">
        <v>78</v>
      </c>
      <c r="B2849" s="20">
        <v>311400054</v>
      </c>
      <c r="C2849" s="18" t="s">
        <v>4459</v>
      </c>
      <c r="D2849" s="18"/>
      <c r="E2849" s="18"/>
      <c r="F2849" s="18" t="s">
        <v>22</v>
      </c>
      <c r="G2849" s="29">
        <f>ROUNDDOWN(VLOOKUP(B2849,[1]Sheet1!$B$1:$G$65536,6,0),0)</f>
        <v>244</v>
      </c>
      <c r="H2849" s="18" t="s">
        <v>4460</v>
      </c>
      <c r="I2849" s="42" t="s">
        <v>62</v>
      </c>
      <c r="J2849" s="41"/>
      <c r="K2849" s="7" t="s">
        <v>16</v>
      </c>
    </row>
    <row r="2850" s="1" customFormat="1" ht="28.5" spans="1:11">
      <c r="A2850" s="16" t="s">
        <v>78</v>
      </c>
      <c r="B2850" s="20">
        <v>311400055</v>
      </c>
      <c r="C2850" s="18" t="s">
        <v>4461</v>
      </c>
      <c r="D2850" s="18"/>
      <c r="E2850" s="18"/>
      <c r="F2850" s="18" t="s">
        <v>22</v>
      </c>
      <c r="G2850" s="29">
        <f>ROUNDDOWN(VLOOKUP(B2850,[1]Sheet1!$B$1:$G$65536,6,0),0)</f>
        <v>163</v>
      </c>
      <c r="H2850" s="18" t="s">
        <v>4447</v>
      </c>
      <c r="I2850" s="42" t="s">
        <v>62</v>
      </c>
      <c r="J2850" s="41"/>
      <c r="K2850" s="7" t="s">
        <v>16</v>
      </c>
    </row>
    <row r="2851" s="1" customFormat="1" ht="28.5" spans="1:11">
      <c r="A2851" s="16" t="s">
        <v>78</v>
      </c>
      <c r="B2851" s="20">
        <v>311400056</v>
      </c>
      <c r="C2851" s="18" t="s">
        <v>4462</v>
      </c>
      <c r="D2851" s="18"/>
      <c r="E2851" s="18"/>
      <c r="F2851" s="18" t="s">
        <v>22</v>
      </c>
      <c r="G2851" s="29">
        <f>VLOOKUP(B2851,[1]Sheet1!$B$1:$G$65536,6,0)</f>
        <v>76.9833333333333</v>
      </c>
      <c r="H2851" s="18" t="s">
        <v>4453</v>
      </c>
      <c r="I2851" s="42" t="s">
        <v>62</v>
      </c>
      <c r="J2851" s="41"/>
      <c r="K2851" s="7" t="s">
        <v>16</v>
      </c>
    </row>
    <row r="2852" s="1" customFormat="1" spans="1:11">
      <c r="A2852" s="16" t="s">
        <v>78</v>
      </c>
      <c r="B2852" s="20">
        <v>311400057</v>
      </c>
      <c r="C2852" s="18" t="s">
        <v>4463</v>
      </c>
      <c r="D2852" s="18"/>
      <c r="E2852" s="18"/>
      <c r="F2852" s="18" t="s">
        <v>75</v>
      </c>
      <c r="G2852" s="29">
        <f>ROUNDDOWN(VLOOKUP(B2852,[1]Sheet1!$B$1:$G$65536,6,0),0)</f>
        <v>127</v>
      </c>
      <c r="H2852" s="18"/>
      <c r="I2852" s="42" t="s">
        <v>44</v>
      </c>
      <c r="J2852" s="41"/>
      <c r="K2852" s="7" t="s">
        <v>16</v>
      </c>
    </row>
    <row r="2853" s="1" customFormat="1" spans="1:11">
      <c r="A2853" s="16" t="s">
        <v>78</v>
      </c>
      <c r="B2853" s="20">
        <v>311400058</v>
      </c>
      <c r="C2853" s="18" t="s">
        <v>4464</v>
      </c>
      <c r="D2853" s="18"/>
      <c r="E2853" s="18"/>
      <c r="F2853" s="18" t="s">
        <v>75</v>
      </c>
      <c r="G2853" s="19">
        <f>VLOOKUP(B2853,[1]Sheet1!$B$1:$G$65536,6,0)</f>
        <v>33.172</v>
      </c>
      <c r="H2853" s="18"/>
      <c r="I2853" s="42" t="s">
        <v>44</v>
      </c>
      <c r="J2853" s="41"/>
      <c r="K2853" s="7" t="s">
        <v>16</v>
      </c>
    </row>
    <row r="2854" s="1" customFormat="1" ht="28.5" spans="1:11">
      <c r="A2854" s="16" t="s">
        <v>78</v>
      </c>
      <c r="B2854" s="20">
        <v>311400059</v>
      </c>
      <c r="C2854" s="18" t="s">
        <v>4465</v>
      </c>
      <c r="D2854" s="18"/>
      <c r="E2854" s="18"/>
      <c r="F2854" s="18" t="s">
        <v>75</v>
      </c>
      <c r="G2854" s="19">
        <f>VLOOKUP(B2854,[1]Sheet1!$B$1:$G$65536,6,0)</f>
        <v>23.2033333333333</v>
      </c>
      <c r="H2854" s="18"/>
      <c r="I2854" s="42" t="s">
        <v>44</v>
      </c>
      <c r="J2854" s="41"/>
      <c r="K2854" s="7" t="s">
        <v>16</v>
      </c>
    </row>
    <row r="2855" s="1" customFormat="1" ht="28.5" spans="1:11">
      <c r="A2855" s="16" t="s">
        <v>78</v>
      </c>
      <c r="B2855" s="20">
        <v>311400060</v>
      </c>
      <c r="C2855" s="18" t="s">
        <v>4466</v>
      </c>
      <c r="D2855" s="18"/>
      <c r="E2855" s="18"/>
      <c r="F2855" s="18" t="s">
        <v>469</v>
      </c>
      <c r="G2855" s="19">
        <f>VLOOKUP(B2855,[1]Sheet1!$B$1:$G$65536,6,0)</f>
        <v>17.5633333333333</v>
      </c>
      <c r="H2855" s="18"/>
      <c r="I2855" s="42" t="s">
        <v>44</v>
      </c>
      <c r="J2855" s="41"/>
      <c r="K2855" s="7" t="s">
        <v>16</v>
      </c>
    </row>
    <row r="2856" s="1" customFormat="1" ht="28.5" spans="1:11">
      <c r="A2856" s="16" t="s">
        <v>78</v>
      </c>
      <c r="B2856" s="20">
        <v>311400061</v>
      </c>
      <c r="C2856" s="18" t="s">
        <v>4467</v>
      </c>
      <c r="D2856" s="18"/>
      <c r="E2856" s="18"/>
      <c r="F2856" s="18" t="s">
        <v>4468</v>
      </c>
      <c r="G2856" s="19">
        <v>30.8</v>
      </c>
      <c r="H2856" s="18"/>
      <c r="I2856" s="42" t="s">
        <v>62</v>
      </c>
      <c r="J2856" s="41"/>
      <c r="K2856" s="7" t="s">
        <v>31</v>
      </c>
    </row>
    <row r="2857" s="1" customFormat="1" ht="28.5" spans="1:11">
      <c r="A2857" s="16" t="s">
        <v>78</v>
      </c>
      <c r="B2857" s="20">
        <v>311400062</v>
      </c>
      <c r="C2857" s="18" t="s">
        <v>4469</v>
      </c>
      <c r="D2857" s="18"/>
      <c r="E2857" s="18"/>
      <c r="F2857" s="18" t="s">
        <v>22</v>
      </c>
      <c r="G2857" s="19">
        <f>VLOOKUP(B2857,[1]Sheet1!$B$1:$G$65536,6,0)</f>
        <v>33.4733333333333</v>
      </c>
      <c r="H2857" s="18"/>
      <c r="I2857" s="42" t="s">
        <v>24</v>
      </c>
      <c r="J2857" s="41"/>
      <c r="K2857" s="7" t="s">
        <v>16</v>
      </c>
    </row>
    <row r="2858" s="1" customFormat="1" ht="57" spans="1:11">
      <c r="A2858" s="16" t="s">
        <v>78</v>
      </c>
      <c r="B2858" s="20">
        <v>311400063</v>
      </c>
      <c r="C2858" s="18" t="s">
        <v>4470</v>
      </c>
      <c r="D2858" s="18" t="s">
        <v>4471</v>
      </c>
      <c r="E2858" s="18" t="s">
        <v>2860</v>
      </c>
      <c r="F2858" s="18" t="s">
        <v>22</v>
      </c>
      <c r="G2858" s="19">
        <f>VLOOKUP(B2858,[1]Sheet1!$B$1:$G$65536,6,0)</f>
        <v>16.3</v>
      </c>
      <c r="H2858" s="18"/>
      <c r="I2858" s="42" t="s">
        <v>24</v>
      </c>
      <c r="J2858" s="41"/>
      <c r="K2858" s="7" t="s">
        <v>16</v>
      </c>
    </row>
    <row r="2859" s="1" customFormat="1" ht="42.75" spans="1:11">
      <c r="A2859" s="16" t="s">
        <v>78</v>
      </c>
      <c r="B2859" s="20">
        <v>311400064</v>
      </c>
      <c r="C2859" s="18" t="s">
        <v>4472</v>
      </c>
      <c r="D2859" s="18" t="s">
        <v>4473</v>
      </c>
      <c r="E2859" s="18" t="s">
        <v>2860</v>
      </c>
      <c r="F2859" s="18" t="s">
        <v>964</v>
      </c>
      <c r="G2859" s="29">
        <f>ROUNDDOWN(VLOOKUP(B2859,[1]Sheet1!$B$1:$G$65536,6,0),0)</f>
        <v>255</v>
      </c>
      <c r="H2859" s="18"/>
      <c r="I2859" s="42" t="s">
        <v>24</v>
      </c>
      <c r="J2859" s="41"/>
      <c r="K2859" s="7" t="s">
        <v>16</v>
      </c>
    </row>
    <row r="2860" s="1" customFormat="1" ht="28.5" spans="1:11">
      <c r="A2860" s="16" t="s">
        <v>78</v>
      </c>
      <c r="B2860" s="20">
        <v>311400065</v>
      </c>
      <c r="C2860" s="18" t="s">
        <v>4474</v>
      </c>
      <c r="D2860" s="18" t="s">
        <v>4475</v>
      </c>
      <c r="E2860" s="18"/>
      <c r="F2860" s="18" t="s">
        <v>22</v>
      </c>
      <c r="G2860" s="19">
        <f>VLOOKUP(B2860,[1]Sheet1!$B$1:$G$65536,6,0)</f>
        <v>25.5333333333333</v>
      </c>
      <c r="H2860" s="18" t="s">
        <v>4476</v>
      </c>
      <c r="I2860" s="42" t="s">
        <v>24</v>
      </c>
      <c r="J2860" s="41"/>
      <c r="K2860" s="7" t="s">
        <v>16</v>
      </c>
    </row>
    <row r="2861" s="1" customFormat="1" ht="199.5" spans="1:11">
      <c r="A2861" s="16" t="s">
        <v>98</v>
      </c>
      <c r="B2861" s="20">
        <v>311400066</v>
      </c>
      <c r="C2861" s="18" t="s">
        <v>4477</v>
      </c>
      <c r="D2861" s="18" t="s">
        <v>4478</v>
      </c>
      <c r="E2861" s="18"/>
      <c r="F2861" s="18" t="s">
        <v>507</v>
      </c>
      <c r="G2861" s="19">
        <f>VLOOKUP(B2861,[1]Sheet1!$B$1:$G$65536,6,0)</f>
        <v>50.0666666666667</v>
      </c>
      <c r="H2861" s="18"/>
      <c r="I2861" s="42" t="s">
        <v>24</v>
      </c>
      <c r="J2861" s="41"/>
      <c r="K2861" s="7" t="s">
        <v>16</v>
      </c>
    </row>
    <row r="2862" s="1" customFormat="1" ht="285" spans="1:11">
      <c r="A2862" s="16" t="s">
        <v>98</v>
      </c>
      <c r="B2862" s="20">
        <v>311400067</v>
      </c>
      <c r="C2862" s="18" t="s">
        <v>4479</v>
      </c>
      <c r="D2862" s="18" t="s">
        <v>4480</v>
      </c>
      <c r="E2862" s="18"/>
      <c r="F2862" s="18" t="s">
        <v>22</v>
      </c>
      <c r="G2862" s="19">
        <f>VLOOKUP(B2862,[1]Sheet1!$B$1:$G$65536,6,0)</f>
        <v>66.75</v>
      </c>
      <c r="H2862" s="18"/>
      <c r="I2862" s="42" t="s">
        <v>44</v>
      </c>
      <c r="J2862" s="41"/>
      <c r="K2862" s="7" t="s">
        <v>16</v>
      </c>
    </row>
    <row r="2863" s="1" customFormat="1" ht="185.25" spans="1:11">
      <c r="A2863" s="18" t="s">
        <v>78</v>
      </c>
      <c r="B2863" s="56">
        <v>311400068</v>
      </c>
      <c r="C2863" s="56" t="s">
        <v>4481</v>
      </c>
      <c r="D2863" s="25" t="s">
        <v>4482</v>
      </c>
      <c r="E2863" s="25" t="s">
        <v>4483</v>
      </c>
      <c r="F2863" s="7" t="s">
        <v>22</v>
      </c>
      <c r="G2863" s="73">
        <v>89.4211698113208</v>
      </c>
      <c r="H2863" s="25" t="s">
        <v>4484</v>
      </c>
      <c r="I2863" s="48" t="s">
        <v>44</v>
      </c>
      <c r="J2863" s="107"/>
      <c r="K2863" s="7" t="s">
        <v>175</v>
      </c>
    </row>
    <row r="2864" s="1" customFormat="1" spans="1:11">
      <c r="A2864" s="16" t="s">
        <v>98</v>
      </c>
      <c r="B2864" s="20" t="s">
        <v>4485</v>
      </c>
      <c r="C2864" s="18" t="s">
        <v>4486</v>
      </c>
      <c r="D2864" s="18"/>
      <c r="E2864" s="18"/>
      <c r="F2864" s="18" t="s">
        <v>22</v>
      </c>
      <c r="G2864" s="19">
        <f>VLOOKUP(B2864,[1]Sheet1!$B$1:$G$65536,6,0)</f>
        <v>11.9</v>
      </c>
      <c r="H2864" s="18"/>
      <c r="I2864" s="42" t="s">
        <v>62</v>
      </c>
      <c r="J2864" s="41"/>
      <c r="K2864" s="7" t="s">
        <v>16</v>
      </c>
    </row>
    <row r="2865" s="1" customFormat="1" spans="1:11">
      <c r="A2865" s="16"/>
      <c r="B2865" s="20">
        <v>3115</v>
      </c>
      <c r="C2865" s="18" t="s">
        <v>4487</v>
      </c>
      <c r="D2865" s="18"/>
      <c r="E2865" s="18"/>
      <c r="F2865" s="18"/>
      <c r="G2865" s="19"/>
      <c r="H2865" s="18"/>
      <c r="I2865" s="42"/>
      <c r="J2865" s="41"/>
      <c r="K2865" s="7" t="s">
        <v>16</v>
      </c>
    </row>
    <row r="2866" s="1" customFormat="1" ht="42.75" spans="1:16371">
      <c r="A2866" s="16" t="s">
        <v>98</v>
      </c>
      <c r="B2866" s="20">
        <v>311501001</v>
      </c>
      <c r="C2866" s="18" t="s">
        <v>4488</v>
      </c>
      <c r="D2866" s="18"/>
      <c r="E2866" s="18"/>
      <c r="F2866" s="18" t="s">
        <v>22</v>
      </c>
      <c r="G2866" s="19"/>
      <c r="H2866" s="18"/>
      <c r="I2866" s="42" t="s">
        <v>62</v>
      </c>
      <c r="J2866" s="41"/>
      <c r="K2866" s="7" t="s">
        <v>162</v>
      </c>
      <c r="XCS2866" s="8"/>
      <c r="XCT2866" s="8"/>
      <c r="XCU2866" s="8"/>
      <c r="XCV2866" s="8"/>
      <c r="XCW2866" s="8"/>
      <c r="XCX2866" s="8"/>
      <c r="XCY2866" s="8"/>
      <c r="XCZ2866" s="8"/>
      <c r="XDA2866" s="8"/>
      <c r="XDB2866" s="8"/>
      <c r="XDC2866" s="8"/>
      <c r="XDD2866" s="8"/>
      <c r="XDE2866" s="8"/>
      <c r="XDF2866" s="8"/>
      <c r="XDG2866" s="8"/>
      <c r="XDH2866" s="8"/>
      <c r="XDI2866" s="8"/>
      <c r="XDJ2866" s="8"/>
      <c r="XDK2866" s="8"/>
      <c r="XDL2866" s="8"/>
      <c r="XDM2866" s="8"/>
      <c r="XDN2866" s="8"/>
      <c r="XDO2866" s="8"/>
      <c r="XDP2866" s="8"/>
      <c r="XDQ2866" s="8"/>
      <c r="XDR2866" s="8"/>
      <c r="XDS2866" s="8"/>
      <c r="XDT2866" s="8"/>
      <c r="XDU2866" s="8"/>
      <c r="XDV2866" s="8"/>
      <c r="XDW2866" s="8"/>
      <c r="XDX2866" s="8"/>
      <c r="XDY2866" s="8"/>
      <c r="XDZ2866" s="8"/>
      <c r="XEA2866" s="8"/>
      <c r="XEB2866" s="8"/>
      <c r="XEC2866" s="8"/>
      <c r="XED2866" s="8"/>
      <c r="XEE2866" s="8"/>
      <c r="XEF2866" s="8"/>
      <c r="XEG2866" s="8"/>
      <c r="XEH2866" s="8"/>
      <c r="XEI2866" s="8"/>
      <c r="XEJ2866" s="8"/>
      <c r="XEK2866" s="8"/>
      <c r="XEL2866" s="8"/>
      <c r="XEM2866" s="8"/>
      <c r="XEN2866" s="8"/>
      <c r="XEO2866" s="8"/>
      <c r="XEP2866" s="8"/>
      <c r="XEQ2866" s="8"/>
    </row>
    <row r="2867" s="1" customFormat="1" ht="42.75" spans="1:16371">
      <c r="A2867" s="16" t="s">
        <v>98</v>
      </c>
      <c r="B2867" s="20">
        <v>311501002</v>
      </c>
      <c r="C2867" s="18" t="s">
        <v>4489</v>
      </c>
      <c r="D2867" s="18"/>
      <c r="E2867" s="18"/>
      <c r="F2867" s="18" t="s">
        <v>22</v>
      </c>
      <c r="G2867" s="19"/>
      <c r="H2867" s="18"/>
      <c r="I2867" s="42" t="s">
        <v>62</v>
      </c>
      <c r="J2867" s="41"/>
      <c r="K2867" s="7" t="s">
        <v>162</v>
      </c>
      <c r="XCS2867" s="8"/>
      <c r="XCT2867" s="8"/>
      <c r="XCU2867" s="8"/>
      <c r="XCV2867" s="8"/>
      <c r="XCW2867" s="8"/>
      <c r="XCX2867" s="8"/>
      <c r="XCY2867" s="8"/>
      <c r="XCZ2867" s="8"/>
      <c r="XDA2867" s="8"/>
      <c r="XDB2867" s="8"/>
      <c r="XDC2867" s="8"/>
      <c r="XDD2867" s="8"/>
      <c r="XDE2867" s="8"/>
      <c r="XDF2867" s="8"/>
      <c r="XDG2867" s="8"/>
      <c r="XDH2867" s="8"/>
      <c r="XDI2867" s="8"/>
      <c r="XDJ2867" s="8"/>
      <c r="XDK2867" s="8"/>
      <c r="XDL2867" s="8"/>
      <c r="XDM2867" s="8"/>
      <c r="XDN2867" s="8"/>
      <c r="XDO2867" s="8"/>
      <c r="XDP2867" s="8"/>
      <c r="XDQ2867" s="8"/>
      <c r="XDR2867" s="8"/>
      <c r="XDS2867" s="8"/>
      <c r="XDT2867" s="8"/>
      <c r="XDU2867" s="8"/>
      <c r="XDV2867" s="8"/>
      <c r="XDW2867" s="8"/>
      <c r="XDX2867" s="8"/>
      <c r="XDY2867" s="8"/>
      <c r="XDZ2867" s="8"/>
      <c r="XEA2867" s="8"/>
      <c r="XEB2867" s="8"/>
      <c r="XEC2867" s="8"/>
      <c r="XED2867" s="8"/>
      <c r="XEE2867" s="8"/>
      <c r="XEF2867" s="8"/>
      <c r="XEG2867" s="8"/>
      <c r="XEH2867" s="8"/>
      <c r="XEI2867" s="8"/>
      <c r="XEJ2867" s="8"/>
      <c r="XEK2867" s="8"/>
      <c r="XEL2867" s="8"/>
      <c r="XEM2867" s="8"/>
      <c r="XEN2867" s="8"/>
      <c r="XEO2867" s="8"/>
      <c r="XEP2867" s="8"/>
      <c r="XEQ2867" s="8"/>
    </row>
    <row r="2868" s="1" customFormat="1" ht="42.75" spans="1:16371">
      <c r="A2868" s="16" t="s">
        <v>98</v>
      </c>
      <c r="B2868" s="20">
        <v>311501003</v>
      </c>
      <c r="C2868" s="18" t="s">
        <v>4490</v>
      </c>
      <c r="D2868" s="18"/>
      <c r="E2868" s="18"/>
      <c r="F2868" s="18" t="s">
        <v>22</v>
      </c>
      <c r="G2868" s="19"/>
      <c r="H2868" s="18"/>
      <c r="I2868" s="42" t="s">
        <v>62</v>
      </c>
      <c r="J2868" s="41"/>
      <c r="K2868" s="7" t="s">
        <v>162</v>
      </c>
      <c r="XCS2868" s="8"/>
      <c r="XCT2868" s="8"/>
      <c r="XCU2868" s="8"/>
      <c r="XCV2868" s="8"/>
      <c r="XCW2868" s="8"/>
      <c r="XCX2868" s="8"/>
      <c r="XCY2868" s="8"/>
      <c r="XCZ2868" s="8"/>
      <c r="XDA2868" s="8"/>
      <c r="XDB2868" s="8"/>
      <c r="XDC2868" s="8"/>
      <c r="XDD2868" s="8"/>
      <c r="XDE2868" s="8"/>
      <c r="XDF2868" s="8"/>
      <c r="XDG2868" s="8"/>
      <c r="XDH2868" s="8"/>
      <c r="XDI2868" s="8"/>
      <c r="XDJ2868" s="8"/>
      <c r="XDK2868" s="8"/>
      <c r="XDL2868" s="8"/>
      <c r="XDM2868" s="8"/>
      <c r="XDN2868" s="8"/>
      <c r="XDO2868" s="8"/>
      <c r="XDP2868" s="8"/>
      <c r="XDQ2868" s="8"/>
      <c r="XDR2868" s="8"/>
      <c r="XDS2868" s="8"/>
      <c r="XDT2868" s="8"/>
      <c r="XDU2868" s="8"/>
      <c r="XDV2868" s="8"/>
      <c r="XDW2868" s="8"/>
      <c r="XDX2868" s="8"/>
      <c r="XDY2868" s="8"/>
      <c r="XDZ2868" s="8"/>
      <c r="XEA2868" s="8"/>
      <c r="XEB2868" s="8"/>
      <c r="XEC2868" s="8"/>
      <c r="XED2868" s="8"/>
      <c r="XEE2868" s="8"/>
      <c r="XEF2868" s="8"/>
      <c r="XEG2868" s="8"/>
      <c r="XEH2868" s="8"/>
      <c r="XEI2868" s="8"/>
      <c r="XEJ2868" s="8"/>
      <c r="XEK2868" s="8"/>
      <c r="XEL2868" s="8"/>
      <c r="XEM2868" s="8"/>
      <c r="XEN2868" s="8"/>
      <c r="XEO2868" s="8"/>
      <c r="XEP2868" s="8"/>
      <c r="XEQ2868" s="8"/>
    </row>
    <row r="2869" s="1" customFormat="1" spans="1:11">
      <c r="A2869" s="16"/>
      <c r="B2869" s="20">
        <v>311502</v>
      </c>
      <c r="C2869" s="18" t="s">
        <v>4491</v>
      </c>
      <c r="D2869" s="18"/>
      <c r="E2869" s="18"/>
      <c r="F2869" s="18"/>
      <c r="G2869" s="19"/>
      <c r="H2869" s="18"/>
      <c r="I2869" s="42"/>
      <c r="J2869" s="41"/>
      <c r="K2869" s="7" t="s">
        <v>16</v>
      </c>
    </row>
    <row r="2870" s="1" customFormat="1" ht="42.75" spans="1:16371">
      <c r="A2870" s="16" t="s">
        <v>98</v>
      </c>
      <c r="B2870" s="20">
        <v>311502001</v>
      </c>
      <c r="C2870" s="18" t="s">
        <v>4492</v>
      </c>
      <c r="D2870" s="18" t="s">
        <v>4129</v>
      </c>
      <c r="E2870" s="18"/>
      <c r="F2870" s="18" t="s">
        <v>22</v>
      </c>
      <c r="G2870" s="19"/>
      <c r="H2870" s="18"/>
      <c r="I2870" s="42" t="s">
        <v>62</v>
      </c>
      <c r="J2870" s="41"/>
      <c r="K2870" s="7" t="s">
        <v>162</v>
      </c>
      <c r="XCS2870" s="8"/>
      <c r="XCT2870" s="8"/>
      <c r="XCU2870" s="8"/>
      <c r="XCV2870" s="8"/>
      <c r="XCW2870" s="8"/>
      <c r="XCX2870" s="8"/>
      <c r="XCY2870" s="8"/>
      <c r="XCZ2870" s="8"/>
      <c r="XDA2870" s="8"/>
      <c r="XDB2870" s="8"/>
      <c r="XDC2870" s="8"/>
      <c r="XDD2870" s="8"/>
      <c r="XDE2870" s="8"/>
      <c r="XDF2870" s="8"/>
      <c r="XDG2870" s="8"/>
      <c r="XDH2870" s="8"/>
      <c r="XDI2870" s="8"/>
      <c r="XDJ2870" s="8"/>
      <c r="XDK2870" s="8"/>
      <c r="XDL2870" s="8"/>
      <c r="XDM2870" s="8"/>
      <c r="XDN2870" s="8"/>
      <c r="XDO2870" s="8"/>
      <c r="XDP2870" s="8"/>
      <c r="XDQ2870" s="8"/>
      <c r="XDR2870" s="8"/>
      <c r="XDS2870" s="8"/>
      <c r="XDT2870" s="8"/>
      <c r="XDU2870" s="8"/>
      <c r="XDV2870" s="8"/>
      <c r="XDW2870" s="8"/>
      <c r="XDX2870" s="8"/>
      <c r="XDY2870" s="8"/>
      <c r="XDZ2870" s="8"/>
      <c r="XEA2870" s="8"/>
      <c r="XEB2870" s="8"/>
      <c r="XEC2870" s="8"/>
      <c r="XED2870" s="8"/>
      <c r="XEE2870" s="8"/>
      <c r="XEF2870" s="8"/>
      <c r="XEG2870" s="8"/>
      <c r="XEH2870" s="8"/>
      <c r="XEI2870" s="8"/>
      <c r="XEJ2870" s="8"/>
      <c r="XEK2870" s="8"/>
      <c r="XEL2870" s="8"/>
      <c r="XEM2870" s="8"/>
      <c r="XEN2870" s="8"/>
      <c r="XEO2870" s="8"/>
      <c r="XEP2870" s="8"/>
      <c r="XEQ2870" s="8"/>
    </row>
    <row r="2871" s="1" customFormat="1" spans="1:11">
      <c r="A2871" s="16" t="s">
        <v>98</v>
      </c>
      <c r="B2871" s="20">
        <v>311502002</v>
      </c>
      <c r="C2871" s="18" t="s">
        <v>4493</v>
      </c>
      <c r="D2871" s="18" t="s">
        <v>4494</v>
      </c>
      <c r="E2871" s="18"/>
      <c r="F2871" s="18" t="s">
        <v>22</v>
      </c>
      <c r="G2871" s="19">
        <f>VLOOKUP(B2871,[1]Sheet1!$B$1:$G$65536,6,0)</f>
        <v>49.708</v>
      </c>
      <c r="H2871" s="18"/>
      <c r="I2871" s="42" t="s">
        <v>62</v>
      </c>
      <c r="J2871" s="41"/>
      <c r="K2871" s="7" t="s">
        <v>16</v>
      </c>
    </row>
    <row r="2872" s="1" customFormat="1" spans="1:11">
      <c r="A2872" s="16" t="s">
        <v>98</v>
      </c>
      <c r="B2872" s="20">
        <v>311502003</v>
      </c>
      <c r="C2872" s="18" t="s">
        <v>4495</v>
      </c>
      <c r="D2872" s="18"/>
      <c r="E2872" s="18"/>
      <c r="F2872" s="18" t="s">
        <v>22</v>
      </c>
      <c r="G2872" s="19">
        <f>VLOOKUP(B2872,[1]Sheet1!$B$1:$G$65536,6,0)</f>
        <v>30.1266666666667</v>
      </c>
      <c r="H2872" s="18"/>
      <c r="I2872" s="42" t="s">
        <v>62</v>
      </c>
      <c r="J2872" s="41"/>
      <c r="K2872" s="7" t="s">
        <v>16</v>
      </c>
    </row>
    <row r="2873" s="1" customFormat="1" spans="1:11">
      <c r="A2873" s="16" t="s">
        <v>98</v>
      </c>
      <c r="B2873" s="20">
        <v>311502004</v>
      </c>
      <c r="C2873" s="18" t="s">
        <v>4496</v>
      </c>
      <c r="D2873" s="18" t="s">
        <v>4497</v>
      </c>
      <c r="E2873" s="18"/>
      <c r="F2873" s="18" t="s">
        <v>22</v>
      </c>
      <c r="G2873" s="19">
        <f>VLOOKUP(B2873,[1]Sheet1!$B$1:$G$65536,6,0)</f>
        <v>32.612</v>
      </c>
      <c r="H2873" s="18"/>
      <c r="I2873" s="42" t="s">
        <v>62</v>
      </c>
      <c r="J2873" s="41"/>
      <c r="K2873" s="7" t="s">
        <v>16</v>
      </c>
    </row>
    <row r="2874" s="1" customFormat="1" spans="1:11">
      <c r="A2874" s="16" t="s">
        <v>98</v>
      </c>
      <c r="B2874" s="20">
        <v>311502005</v>
      </c>
      <c r="C2874" s="18" t="s">
        <v>4498</v>
      </c>
      <c r="D2874" s="18"/>
      <c r="E2874" s="18"/>
      <c r="F2874" s="18" t="s">
        <v>22</v>
      </c>
      <c r="G2874" s="19">
        <f>VLOOKUP(B2874,[1]Sheet1!$B$1:$G$65536,6,0)</f>
        <v>75.6833333333333</v>
      </c>
      <c r="H2874" s="18"/>
      <c r="I2874" s="42" t="s">
        <v>24</v>
      </c>
      <c r="J2874" s="41"/>
      <c r="K2874" s="7" t="s">
        <v>16</v>
      </c>
    </row>
    <row r="2875" s="1" customFormat="1" ht="42.75" spans="1:11">
      <c r="A2875" s="16" t="s">
        <v>98</v>
      </c>
      <c r="B2875" s="20">
        <v>311502006</v>
      </c>
      <c r="C2875" s="18" t="s">
        <v>4499</v>
      </c>
      <c r="D2875" s="18"/>
      <c r="E2875" s="18" t="s">
        <v>4500</v>
      </c>
      <c r="F2875" s="18" t="s">
        <v>22</v>
      </c>
      <c r="G2875" s="29">
        <f>ROUNDDOWN(VLOOKUP(B2875,[1]Sheet1!$B$1:$G$65536,6,0),0)</f>
        <v>460</v>
      </c>
      <c r="H2875" s="18"/>
      <c r="I2875" s="42" t="s">
        <v>24</v>
      </c>
      <c r="J2875" s="41"/>
      <c r="K2875" s="7" t="s">
        <v>16</v>
      </c>
    </row>
    <row r="2876" s="1" customFormat="1" spans="1:11">
      <c r="A2876" s="16" t="s">
        <v>98</v>
      </c>
      <c r="B2876" s="20">
        <v>311502007</v>
      </c>
      <c r="C2876" s="18" t="s">
        <v>4501</v>
      </c>
      <c r="D2876" s="18" t="s">
        <v>4129</v>
      </c>
      <c r="E2876" s="18"/>
      <c r="F2876" s="18" t="s">
        <v>22</v>
      </c>
      <c r="G2876" s="19">
        <f>VLOOKUP(B2876,[1]Sheet1!$B$1:$G$65536,6,0)</f>
        <v>22.67</v>
      </c>
      <c r="H2876" s="18"/>
      <c r="I2876" s="42" t="s">
        <v>62</v>
      </c>
      <c r="J2876" s="41"/>
      <c r="K2876" s="7" t="s">
        <v>16</v>
      </c>
    </row>
    <row r="2877" s="1" customFormat="1" spans="1:11">
      <c r="A2877" s="16" t="s">
        <v>78</v>
      </c>
      <c r="B2877" s="20">
        <v>311502008</v>
      </c>
      <c r="C2877" s="18" t="s">
        <v>4502</v>
      </c>
      <c r="D2877" s="18" t="s">
        <v>4494</v>
      </c>
      <c r="E2877" s="18"/>
      <c r="F2877" s="18" t="s">
        <v>22</v>
      </c>
      <c r="G2877" s="19">
        <f>VLOOKUP(B2877,[1]Sheet1!$B$1:$G$65536,6,0)</f>
        <v>41.19276</v>
      </c>
      <c r="H2877" s="18"/>
      <c r="I2877" s="42" t="s">
        <v>62</v>
      </c>
      <c r="J2877" s="41"/>
      <c r="K2877" s="7" t="s">
        <v>16</v>
      </c>
    </row>
    <row r="2878" s="1" customFormat="1" ht="185.25" spans="1:11">
      <c r="A2878" s="16" t="s">
        <v>78</v>
      </c>
      <c r="B2878" s="20">
        <v>311502009</v>
      </c>
      <c r="C2878" s="18" t="s">
        <v>4503</v>
      </c>
      <c r="D2878" s="18" t="s">
        <v>4504</v>
      </c>
      <c r="E2878" s="18"/>
      <c r="F2878" s="18" t="s">
        <v>22</v>
      </c>
      <c r="G2878" s="19">
        <v>111.3</v>
      </c>
      <c r="H2878" s="18"/>
      <c r="I2878" s="42" t="s">
        <v>62</v>
      </c>
      <c r="J2878" s="41"/>
      <c r="K2878" s="7" t="s">
        <v>214</v>
      </c>
    </row>
    <row r="2879" s="1" customFormat="1" spans="1:11">
      <c r="A2879" s="16"/>
      <c r="B2879" s="20">
        <v>311503</v>
      </c>
      <c r="C2879" s="18" t="s">
        <v>4505</v>
      </c>
      <c r="D2879" s="18"/>
      <c r="E2879" s="18"/>
      <c r="F2879" s="18"/>
      <c r="G2879" s="19"/>
      <c r="H2879" s="18"/>
      <c r="I2879" s="42"/>
      <c r="J2879" s="41"/>
      <c r="K2879" s="7" t="s">
        <v>16</v>
      </c>
    </row>
    <row r="2880" s="1" customFormat="1" ht="28.5" spans="1:11">
      <c r="A2880" s="16" t="s">
        <v>98</v>
      </c>
      <c r="B2880" s="20">
        <v>311503001</v>
      </c>
      <c r="C2880" s="18" t="s">
        <v>4506</v>
      </c>
      <c r="D2880" s="18"/>
      <c r="E2880" s="18"/>
      <c r="F2880" s="18" t="s">
        <v>75</v>
      </c>
      <c r="G2880" s="19">
        <f>VLOOKUP(B2880,[1]Sheet1!$B$1:$G$65536,6,0)</f>
        <v>5.09333333333333</v>
      </c>
      <c r="H2880" s="18"/>
      <c r="I2880" s="42" t="s">
        <v>62</v>
      </c>
      <c r="J2880" s="41"/>
      <c r="K2880" s="7" t="s">
        <v>16</v>
      </c>
    </row>
    <row r="2881" s="1" customFormat="1" spans="1:11">
      <c r="A2881" s="16" t="s">
        <v>98</v>
      </c>
      <c r="B2881" s="20">
        <v>311503002</v>
      </c>
      <c r="C2881" s="18" t="s">
        <v>4507</v>
      </c>
      <c r="D2881" s="18" t="s">
        <v>4508</v>
      </c>
      <c r="E2881" s="18"/>
      <c r="F2881" s="18" t="s">
        <v>22</v>
      </c>
      <c r="G2881" s="19">
        <f>VLOOKUP(B2881,[1]Sheet1!$B$1:$G$65536,6,0)</f>
        <v>33.172</v>
      </c>
      <c r="H2881" s="18"/>
      <c r="I2881" s="42" t="s">
        <v>62</v>
      </c>
      <c r="J2881" s="41"/>
      <c r="K2881" s="7" t="s">
        <v>16</v>
      </c>
    </row>
    <row r="2882" s="1" customFormat="1" ht="285" spans="1:11">
      <c r="A2882" s="16" t="s">
        <v>78</v>
      </c>
      <c r="B2882" s="20">
        <v>311503003</v>
      </c>
      <c r="C2882" s="18" t="s">
        <v>4509</v>
      </c>
      <c r="D2882" s="18" t="s">
        <v>4510</v>
      </c>
      <c r="E2882" s="18" t="s">
        <v>15</v>
      </c>
      <c r="F2882" s="18" t="s">
        <v>95</v>
      </c>
      <c r="G2882" s="19">
        <f>VLOOKUP(B2882,[1]Sheet1!$B$1:$G$65536,6,0)</f>
        <v>2.25</v>
      </c>
      <c r="H2882" s="18" t="s">
        <v>4511</v>
      </c>
      <c r="I2882" s="42" t="s">
        <v>62</v>
      </c>
      <c r="J2882" s="44"/>
      <c r="K2882" s="7" t="s">
        <v>16</v>
      </c>
    </row>
    <row r="2883" s="1" customFormat="1" spans="1:11">
      <c r="A2883" s="16" t="s">
        <v>78</v>
      </c>
      <c r="B2883" s="20">
        <v>311503004</v>
      </c>
      <c r="C2883" s="18" t="s">
        <v>4512</v>
      </c>
      <c r="D2883" s="18"/>
      <c r="E2883" s="18"/>
      <c r="F2883" s="18" t="s">
        <v>22</v>
      </c>
      <c r="G2883" s="19">
        <f>VLOOKUP(B2883,[1]Sheet1!$B$1:$G$65536,6,0)</f>
        <v>30.1733333333333</v>
      </c>
      <c r="H2883" s="18"/>
      <c r="I2883" s="42" t="s">
        <v>62</v>
      </c>
      <c r="J2883" s="41"/>
      <c r="K2883" s="7" t="s">
        <v>16</v>
      </c>
    </row>
    <row r="2884" s="1" customFormat="1" ht="28.5" spans="1:11">
      <c r="A2884" s="16" t="s">
        <v>78</v>
      </c>
      <c r="B2884" s="20">
        <v>311503005</v>
      </c>
      <c r="C2884" s="18" t="s">
        <v>4513</v>
      </c>
      <c r="D2884" s="18"/>
      <c r="E2884" s="18"/>
      <c r="F2884" s="18" t="s">
        <v>22</v>
      </c>
      <c r="G2884" s="29">
        <f>ROUNDDOWN(VLOOKUP(B2884,[1]Sheet1!$B$1:$G$65536,6,0),0)</f>
        <v>165</v>
      </c>
      <c r="H2884" s="18"/>
      <c r="I2884" s="42" t="s">
        <v>44</v>
      </c>
      <c r="J2884" s="41"/>
      <c r="K2884" s="7" t="s">
        <v>16</v>
      </c>
    </row>
    <row r="2885" s="1" customFormat="1" ht="28.5" spans="1:11">
      <c r="A2885" s="16" t="s">
        <v>78</v>
      </c>
      <c r="B2885" s="20">
        <v>311503006</v>
      </c>
      <c r="C2885" s="18" t="s">
        <v>4514</v>
      </c>
      <c r="D2885" s="18"/>
      <c r="E2885" s="18"/>
      <c r="F2885" s="18" t="s">
        <v>22</v>
      </c>
      <c r="G2885" s="19">
        <f>VLOOKUP(B2885,[1]Sheet1!$B$1:$G$65536,6,0)</f>
        <v>24.724</v>
      </c>
      <c r="H2885" s="18"/>
      <c r="I2885" s="42" t="s">
        <v>62</v>
      </c>
      <c r="J2885" s="41"/>
      <c r="K2885" s="7" t="s">
        <v>16</v>
      </c>
    </row>
    <row r="2886" s="1" customFormat="1" ht="28.5" spans="1:11">
      <c r="A2886" s="16" t="s">
        <v>78</v>
      </c>
      <c r="B2886" s="20">
        <v>311503007</v>
      </c>
      <c r="C2886" s="18" t="s">
        <v>4515</v>
      </c>
      <c r="D2886" s="18" t="s">
        <v>4516</v>
      </c>
      <c r="E2886" s="18"/>
      <c r="F2886" s="18" t="s">
        <v>22</v>
      </c>
      <c r="G2886" s="19">
        <f>VLOOKUP(B2886,[1]Sheet1!$B$1:$G$65536,6,0)</f>
        <v>30.8266666666667</v>
      </c>
      <c r="H2886" s="18"/>
      <c r="I2886" s="42" t="s">
        <v>62</v>
      </c>
      <c r="J2886" s="41"/>
      <c r="K2886" s="7" t="s">
        <v>16</v>
      </c>
    </row>
    <row r="2887" s="1" customFormat="1" spans="1:11">
      <c r="A2887" s="16" t="s">
        <v>78</v>
      </c>
      <c r="B2887" s="20">
        <v>311503008</v>
      </c>
      <c r="C2887" s="18" t="s">
        <v>4517</v>
      </c>
      <c r="D2887" s="18"/>
      <c r="E2887" s="18"/>
      <c r="F2887" s="18" t="s">
        <v>22</v>
      </c>
      <c r="G2887" s="19">
        <v>23.3</v>
      </c>
      <c r="H2887" s="18"/>
      <c r="I2887" s="42" t="s">
        <v>62</v>
      </c>
      <c r="J2887" s="41"/>
      <c r="K2887" s="7" t="s">
        <v>31</v>
      </c>
    </row>
    <row r="2888" s="1" customFormat="1" spans="1:11">
      <c r="A2888" s="16" t="s">
        <v>78</v>
      </c>
      <c r="B2888" s="20">
        <v>311503009</v>
      </c>
      <c r="C2888" s="18" t="s">
        <v>4518</v>
      </c>
      <c r="D2888" s="18" t="s">
        <v>4129</v>
      </c>
      <c r="E2888" s="18"/>
      <c r="F2888" s="18" t="s">
        <v>22</v>
      </c>
      <c r="G2888" s="19">
        <v>33</v>
      </c>
      <c r="H2888" s="18"/>
      <c r="I2888" s="42" t="s">
        <v>62</v>
      </c>
      <c r="J2888" s="41"/>
      <c r="K2888" s="7" t="s">
        <v>31</v>
      </c>
    </row>
    <row r="2889" s="1" customFormat="1" spans="1:11">
      <c r="A2889" s="16" t="s">
        <v>78</v>
      </c>
      <c r="B2889" s="20">
        <v>311503010</v>
      </c>
      <c r="C2889" s="18" t="s">
        <v>4519</v>
      </c>
      <c r="D2889" s="18" t="s">
        <v>4520</v>
      </c>
      <c r="E2889" s="18"/>
      <c r="F2889" s="18" t="s">
        <v>22</v>
      </c>
      <c r="G2889" s="19">
        <f>VLOOKUP(B2889,[1]Sheet1!$B$1:$G$65536,6,0)</f>
        <v>10.9166666666667</v>
      </c>
      <c r="H2889" s="18"/>
      <c r="I2889" s="42" t="s">
        <v>62</v>
      </c>
      <c r="J2889" s="41"/>
      <c r="K2889" s="7" t="s">
        <v>16</v>
      </c>
    </row>
    <row r="2890" s="1" customFormat="1" spans="1:11">
      <c r="A2890" s="16" t="s">
        <v>78</v>
      </c>
      <c r="B2890" s="20">
        <v>311503011</v>
      </c>
      <c r="C2890" s="18" t="s">
        <v>4521</v>
      </c>
      <c r="D2890" s="18"/>
      <c r="E2890" s="18"/>
      <c r="F2890" s="18" t="s">
        <v>22</v>
      </c>
      <c r="G2890" s="19">
        <f>VLOOKUP(B2890,[1]Sheet1!$B$1:$G$65536,6,0)</f>
        <v>7.85666666666667</v>
      </c>
      <c r="H2890" s="18"/>
      <c r="I2890" s="42" t="s">
        <v>62</v>
      </c>
      <c r="J2890" s="41"/>
      <c r="K2890" s="7" t="s">
        <v>16</v>
      </c>
    </row>
    <row r="2891" s="1" customFormat="1" spans="1:11">
      <c r="A2891" s="16" t="s">
        <v>78</v>
      </c>
      <c r="B2891" s="20">
        <v>311503012</v>
      </c>
      <c r="C2891" s="18" t="s">
        <v>4522</v>
      </c>
      <c r="D2891" s="18" t="s">
        <v>4523</v>
      </c>
      <c r="E2891" s="18"/>
      <c r="F2891" s="18" t="s">
        <v>22</v>
      </c>
      <c r="G2891" s="19">
        <f>VLOOKUP(B2891,[1]Sheet1!$B$1:$G$65536,6,0)</f>
        <v>10.8</v>
      </c>
      <c r="H2891" s="18"/>
      <c r="I2891" s="42" t="s">
        <v>62</v>
      </c>
      <c r="J2891" s="41"/>
      <c r="K2891" s="7" t="s">
        <v>16</v>
      </c>
    </row>
    <row r="2892" s="1" customFormat="1" spans="1:11">
      <c r="A2892" s="16" t="s">
        <v>78</v>
      </c>
      <c r="B2892" s="20">
        <v>311503013</v>
      </c>
      <c r="C2892" s="18" t="s">
        <v>4524</v>
      </c>
      <c r="D2892" s="18" t="s">
        <v>4129</v>
      </c>
      <c r="E2892" s="18"/>
      <c r="F2892" s="18" t="s">
        <v>22</v>
      </c>
      <c r="G2892" s="19">
        <f>VLOOKUP(B2892,[1]Sheet1!$B$1:$G$65536,6,0)</f>
        <v>10.8</v>
      </c>
      <c r="H2892" s="18"/>
      <c r="I2892" s="42" t="s">
        <v>62</v>
      </c>
      <c r="J2892" s="41"/>
      <c r="K2892" s="7" t="s">
        <v>16</v>
      </c>
    </row>
    <row r="2893" s="1" customFormat="1" ht="42.75" spans="1:11">
      <c r="A2893" s="16" t="s">
        <v>78</v>
      </c>
      <c r="B2893" s="20">
        <v>311503014</v>
      </c>
      <c r="C2893" s="18" t="s">
        <v>4525</v>
      </c>
      <c r="D2893" s="18" t="s">
        <v>4526</v>
      </c>
      <c r="E2893" s="18"/>
      <c r="F2893" s="18" t="s">
        <v>22</v>
      </c>
      <c r="G2893" s="19">
        <v>56.7</v>
      </c>
      <c r="H2893" s="18"/>
      <c r="I2893" s="42" t="s">
        <v>62</v>
      </c>
      <c r="J2893" s="41"/>
      <c r="K2893" s="7" t="s">
        <v>31</v>
      </c>
    </row>
    <row r="2894" s="1" customFormat="1" spans="1:11">
      <c r="A2894" s="16" t="s">
        <v>78</v>
      </c>
      <c r="B2894" s="20">
        <v>311503015</v>
      </c>
      <c r="C2894" s="18" t="s">
        <v>4527</v>
      </c>
      <c r="D2894" s="18"/>
      <c r="E2894" s="18"/>
      <c r="F2894" s="18" t="s">
        <v>75</v>
      </c>
      <c r="G2894" s="19">
        <f>VLOOKUP(B2894,[1]Sheet1!$B$1:$G$65536,6,0)</f>
        <v>1.10666666666667</v>
      </c>
      <c r="H2894" s="18"/>
      <c r="I2894" s="42" t="s">
        <v>24</v>
      </c>
      <c r="J2894" s="41"/>
      <c r="K2894" s="7" t="s">
        <v>16</v>
      </c>
    </row>
    <row r="2895" s="1" customFormat="1" spans="1:11">
      <c r="A2895" s="16" t="s">
        <v>78</v>
      </c>
      <c r="B2895" s="20">
        <v>311503016</v>
      </c>
      <c r="C2895" s="18" t="s">
        <v>4528</v>
      </c>
      <c r="D2895" s="18" t="s">
        <v>4529</v>
      </c>
      <c r="E2895" s="18"/>
      <c r="F2895" s="18" t="s">
        <v>22</v>
      </c>
      <c r="G2895" s="19">
        <f>VLOOKUP(B2895,[1]Sheet1!$B$1:$G$65536,6,0)</f>
        <v>7.79</v>
      </c>
      <c r="H2895" s="18"/>
      <c r="I2895" s="42" t="s">
        <v>24</v>
      </c>
      <c r="J2895" s="41"/>
      <c r="K2895" s="7" t="s">
        <v>16</v>
      </c>
    </row>
    <row r="2896" s="1" customFormat="1" spans="1:11">
      <c r="A2896" s="16" t="s">
        <v>78</v>
      </c>
      <c r="B2896" s="20">
        <v>311503017</v>
      </c>
      <c r="C2896" s="18" t="s">
        <v>4530</v>
      </c>
      <c r="D2896" s="18" t="s">
        <v>4531</v>
      </c>
      <c r="E2896" s="18"/>
      <c r="F2896" s="18" t="s">
        <v>22</v>
      </c>
      <c r="G2896" s="29">
        <f>VLOOKUP(B2896,[1]Sheet1!$B$1:$G$65536,6,0)</f>
        <v>4.00666666666667</v>
      </c>
      <c r="H2896" s="18"/>
      <c r="I2896" s="42" t="s">
        <v>24</v>
      </c>
      <c r="J2896" s="41"/>
      <c r="K2896" s="7" t="s">
        <v>16</v>
      </c>
    </row>
    <row r="2897" s="1" customFormat="1" spans="1:11">
      <c r="A2897" s="16" t="s">
        <v>78</v>
      </c>
      <c r="B2897" s="20">
        <v>311503018</v>
      </c>
      <c r="C2897" s="18" t="s">
        <v>4532</v>
      </c>
      <c r="D2897" s="18"/>
      <c r="E2897" s="18"/>
      <c r="F2897" s="18" t="s">
        <v>22</v>
      </c>
      <c r="G2897" s="19">
        <f>VLOOKUP(B2897,[1]Sheet1!$B$1:$G$65536,6,0)</f>
        <v>15.6833333333333</v>
      </c>
      <c r="H2897" s="18"/>
      <c r="I2897" s="42" t="s">
        <v>44</v>
      </c>
      <c r="J2897" s="41"/>
      <c r="K2897" s="7" t="s">
        <v>16</v>
      </c>
    </row>
    <row r="2898" s="1" customFormat="1" spans="1:11">
      <c r="A2898" s="16" t="s">
        <v>78</v>
      </c>
      <c r="B2898" s="20">
        <v>311503019</v>
      </c>
      <c r="C2898" s="18" t="s">
        <v>4533</v>
      </c>
      <c r="D2898" s="18"/>
      <c r="E2898" s="18"/>
      <c r="F2898" s="18" t="s">
        <v>22</v>
      </c>
      <c r="G2898" s="19">
        <f>VLOOKUP(B2898,[1]Sheet1!$B$1:$G$65536,6,0)</f>
        <v>8.20333333333333</v>
      </c>
      <c r="H2898" s="18"/>
      <c r="I2898" s="42" t="s">
        <v>24</v>
      </c>
      <c r="J2898" s="41"/>
      <c r="K2898" s="7" t="s">
        <v>16</v>
      </c>
    </row>
    <row r="2899" s="1" customFormat="1" spans="1:11">
      <c r="A2899" s="16" t="s">
        <v>78</v>
      </c>
      <c r="B2899" s="20">
        <v>311503020</v>
      </c>
      <c r="C2899" s="18" t="s">
        <v>4534</v>
      </c>
      <c r="D2899" s="18"/>
      <c r="E2899" s="18"/>
      <c r="F2899" s="18" t="s">
        <v>22</v>
      </c>
      <c r="G2899" s="19">
        <f>VLOOKUP(B2899,[1]Sheet1!$B$1:$G$65536,6,0)</f>
        <v>9.07333333333333</v>
      </c>
      <c r="H2899" s="18"/>
      <c r="I2899" s="42" t="s">
        <v>24</v>
      </c>
      <c r="J2899" s="41"/>
      <c r="K2899" s="7" t="s">
        <v>16</v>
      </c>
    </row>
    <row r="2900" s="1" customFormat="1" ht="28.5" spans="1:11">
      <c r="A2900" s="16" t="s">
        <v>78</v>
      </c>
      <c r="B2900" s="20">
        <v>311503021</v>
      </c>
      <c r="C2900" s="18" t="s">
        <v>4535</v>
      </c>
      <c r="D2900" s="18" t="s">
        <v>4531</v>
      </c>
      <c r="E2900" s="18"/>
      <c r="F2900" s="18" t="s">
        <v>22</v>
      </c>
      <c r="G2900" s="19">
        <f>VLOOKUP(B2900,[1]Sheet1!$B$1:$G$65536,6,0)</f>
        <v>8.75333333333333</v>
      </c>
      <c r="H2900" s="18"/>
      <c r="I2900" s="42" t="s">
        <v>24</v>
      </c>
      <c r="J2900" s="41"/>
      <c r="K2900" s="7" t="s">
        <v>16</v>
      </c>
    </row>
    <row r="2901" s="1" customFormat="1" spans="1:11">
      <c r="A2901" s="16" t="s">
        <v>78</v>
      </c>
      <c r="B2901" s="20">
        <v>311503022</v>
      </c>
      <c r="C2901" s="18" t="s">
        <v>4536</v>
      </c>
      <c r="D2901" s="18" t="s">
        <v>4537</v>
      </c>
      <c r="E2901" s="18"/>
      <c r="F2901" s="18" t="s">
        <v>22</v>
      </c>
      <c r="G2901" s="19">
        <v>60.1</v>
      </c>
      <c r="H2901" s="18"/>
      <c r="I2901" s="42" t="s">
        <v>24</v>
      </c>
      <c r="J2901" s="41"/>
      <c r="K2901" s="7" t="s">
        <v>31</v>
      </c>
    </row>
    <row r="2902" s="1" customFormat="1" spans="1:11">
      <c r="A2902" s="16" t="s">
        <v>78</v>
      </c>
      <c r="B2902" s="20">
        <v>311503023</v>
      </c>
      <c r="C2902" s="18" t="s">
        <v>4538</v>
      </c>
      <c r="D2902" s="18" t="s">
        <v>4539</v>
      </c>
      <c r="E2902" s="18"/>
      <c r="F2902" s="18" t="s">
        <v>22</v>
      </c>
      <c r="G2902" s="19">
        <v>107.3</v>
      </c>
      <c r="H2902" s="18"/>
      <c r="I2902" s="42" t="s">
        <v>44</v>
      </c>
      <c r="J2902" s="41"/>
      <c r="K2902" s="7" t="s">
        <v>31</v>
      </c>
    </row>
    <row r="2903" s="1" customFormat="1" spans="1:11">
      <c r="A2903" s="16" t="s">
        <v>98</v>
      </c>
      <c r="B2903" s="20">
        <v>311503024</v>
      </c>
      <c r="C2903" s="18" t="s">
        <v>4540</v>
      </c>
      <c r="D2903" s="18" t="s">
        <v>4523</v>
      </c>
      <c r="E2903" s="18"/>
      <c r="F2903" s="18" t="s">
        <v>22</v>
      </c>
      <c r="G2903" s="19">
        <f>VLOOKUP(B2903,[1]Sheet1!$B$1:$G$65536,6,0)</f>
        <v>46.2233333333333</v>
      </c>
      <c r="H2903" s="18"/>
      <c r="I2903" s="42" t="s">
        <v>24</v>
      </c>
      <c r="J2903" s="41"/>
      <c r="K2903" s="7" t="s">
        <v>16</v>
      </c>
    </row>
    <row r="2904" s="1" customFormat="1" spans="1:11">
      <c r="A2904" s="16" t="s">
        <v>78</v>
      </c>
      <c r="B2904" s="20">
        <v>311503025</v>
      </c>
      <c r="C2904" s="18" t="s">
        <v>4541</v>
      </c>
      <c r="D2904" s="18" t="s">
        <v>4542</v>
      </c>
      <c r="E2904" s="18"/>
      <c r="F2904" s="18" t="s">
        <v>22</v>
      </c>
      <c r="G2904" s="19">
        <f>VLOOKUP(B2904,[1]Sheet1!$B$1:$G$65536,6,0)</f>
        <v>61.6366666666667</v>
      </c>
      <c r="H2904" s="18"/>
      <c r="I2904" s="42" t="s">
        <v>24</v>
      </c>
      <c r="J2904" s="41"/>
      <c r="K2904" s="7" t="s">
        <v>16</v>
      </c>
    </row>
    <row r="2905" s="1" customFormat="1" spans="1:11">
      <c r="A2905" s="16" t="s">
        <v>78</v>
      </c>
      <c r="B2905" s="20">
        <v>311503026</v>
      </c>
      <c r="C2905" s="18" t="s">
        <v>4543</v>
      </c>
      <c r="D2905" s="18"/>
      <c r="E2905" s="18"/>
      <c r="F2905" s="18" t="s">
        <v>75</v>
      </c>
      <c r="G2905" s="19">
        <f>VLOOKUP(B2905,[1]Sheet1!$B$1:$G$65536,6,0)</f>
        <v>38.7333333333333</v>
      </c>
      <c r="H2905" s="18"/>
      <c r="I2905" s="42" t="s">
        <v>24</v>
      </c>
      <c r="J2905" s="41"/>
      <c r="K2905" s="7" t="s">
        <v>16</v>
      </c>
    </row>
    <row r="2906" s="1" customFormat="1" spans="1:11">
      <c r="A2906" s="16" t="s">
        <v>78</v>
      </c>
      <c r="B2906" s="20">
        <v>311503027</v>
      </c>
      <c r="C2906" s="18" t="s">
        <v>4544</v>
      </c>
      <c r="D2906" s="18" t="s">
        <v>4494</v>
      </c>
      <c r="E2906" s="18"/>
      <c r="F2906" s="18" t="s">
        <v>22</v>
      </c>
      <c r="G2906" s="19">
        <f>VLOOKUP(B2906,[1]Sheet1!$B$1:$G$65536,6,0)</f>
        <v>24.665</v>
      </c>
      <c r="H2906" s="18"/>
      <c r="I2906" s="42" t="s">
        <v>24</v>
      </c>
      <c r="J2906" s="41"/>
      <c r="K2906" s="7" t="s">
        <v>16</v>
      </c>
    </row>
    <row r="2907" s="1" customFormat="1" ht="42.75" spans="1:11">
      <c r="A2907" s="16" t="s">
        <v>78</v>
      </c>
      <c r="B2907" s="20">
        <v>311503028</v>
      </c>
      <c r="C2907" s="18" t="s">
        <v>4545</v>
      </c>
      <c r="D2907" s="18" t="s">
        <v>4546</v>
      </c>
      <c r="E2907" s="18"/>
      <c r="F2907" s="18" t="s">
        <v>22</v>
      </c>
      <c r="G2907" s="19">
        <f>VLOOKUP(B2907,[1]Sheet1!$B$1:$G$65536,6,0)</f>
        <v>23.3366666666667</v>
      </c>
      <c r="H2907" s="18"/>
      <c r="I2907" s="42" t="s">
        <v>24</v>
      </c>
      <c r="J2907" s="41"/>
      <c r="K2907" s="7" t="s">
        <v>16</v>
      </c>
    </row>
    <row r="2908" s="1" customFormat="1" ht="57" spans="1:11">
      <c r="A2908" s="16" t="s">
        <v>78</v>
      </c>
      <c r="B2908" s="20">
        <v>311503029</v>
      </c>
      <c r="C2908" s="18" t="s">
        <v>4547</v>
      </c>
      <c r="D2908" s="18" t="s">
        <v>4548</v>
      </c>
      <c r="E2908" s="18" t="s">
        <v>4549</v>
      </c>
      <c r="F2908" s="18" t="s">
        <v>964</v>
      </c>
      <c r="G2908" s="29">
        <f>ROUNDDOWN(VLOOKUP(B2908,[1]Sheet1!$B$1:$G$65536,6,0),0)</f>
        <v>2317</v>
      </c>
      <c r="H2908" s="18" t="s">
        <v>4550</v>
      </c>
      <c r="I2908" s="42" t="s">
        <v>24</v>
      </c>
      <c r="J2908" s="41"/>
      <c r="K2908" s="7" t="s">
        <v>16</v>
      </c>
    </row>
    <row r="2909" s="1" customFormat="1" ht="128.25" spans="1:16371">
      <c r="A2909" s="16" t="s">
        <v>98</v>
      </c>
      <c r="B2909" s="20">
        <v>311503030</v>
      </c>
      <c r="C2909" s="18" t="s">
        <v>4551</v>
      </c>
      <c r="D2909" s="18" t="s">
        <v>4552</v>
      </c>
      <c r="E2909" s="18"/>
      <c r="F2909" s="18" t="s">
        <v>22</v>
      </c>
      <c r="G2909" s="29"/>
      <c r="H2909" s="18"/>
      <c r="I2909" s="42" t="s">
        <v>44</v>
      </c>
      <c r="J2909" s="41"/>
      <c r="K2909" s="7" t="s">
        <v>162</v>
      </c>
      <c r="XCS2909" s="8"/>
      <c r="XCT2909" s="8"/>
      <c r="XCU2909" s="8"/>
      <c r="XCV2909" s="8"/>
      <c r="XCW2909" s="8"/>
      <c r="XCX2909" s="8"/>
      <c r="XCY2909" s="8"/>
      <c r="XCZ2909" s="8"/>
      <c r="XDA2909" s="8"/>
      <c r="XDB2909" s="8"/>
      <c r="XDC2909" s="8"/>
      <c r="XDD2909" s="8"/>
      <c r="XDE2909" s="8"/>
      <c r="XDF2909" s="8"/>
      <c r="XDG2909" s="8"/>
      <c r="XDH2909" s="8"/>
      <c r="XDI2909" s="8"/>
      <c r="XDJ2909" s="8"/>
      <c r="XDK2909" s="8"/>
      <c r="XDL2909" s="8"/>
      <c r="XDM2909" s="8"/>
      <c r="XDN2909" s="8"/>
      <c r="XDO2909" s="8"/>
      <c r="XDP2909" s="8"/>
      <c r="XDQ2909" s="8"/>
      <c r="XDR2909" s="8"/>
      <c r="XDS2909" s="8"/>
      <c r="XDT2909" s="8"/>
      <c r="XDU2909" s="8"/>
      <c r="XDV2909" s="8"/>
      <c r="XDW2909" s="8"/>
      <c r="XDX2909" s="8"/>
      <c r="XDY2909" s="8"/>
      <c r="XDZ2909" s="8"/>
      <c r="XEA2909" s="8"/>
      <c r="XEB2909" s="8"/>
      <c r="XEC2909" s="8"/>
      <c r="XED2909" s="8"/>
      <c r="XEE2909" s="8"/>
      <c r="XEF2909" s="8"/>
      <c r="XEG2909" s="8"/>
      <c r="XEH2909" s="8"/>
      <c r="XEI2909" s="8"/>
      <c r="XEJ2909" s="8"/>
      <c r="XEK2909" s="8"/>
      <c r="XEL2909" s="8"/>
      <c r="XEM2909" s="8"/>
      <c r="XEN2909" s="8"/>
      <c r="XEO2909" s="8"/>
      <c r="XEP2909" s="8"/>
      <c r="XEQ2909" s="8"/>
    </row>
    <row r="2910" s="1" customFormat="1" ht="85.5" spans="1:11">
      <c r="A2910" s="16" t="s">
        <v>78</v>
      </c>
      <c r="B2910" s="20">
        <v>311503031</v>
      </c>
      <c r="C2910" s="18" t="s">
        <v>4553</v>
      </c>
      <c r="D2910" s="18" t="s">
        <v>4554</v>
      </c>
      <c r="E2910" s="18"/>
      <c r="F2910" s="18" t="s">
        <v>4129</v>
      </c>
      <c r="G2910" s="19">
        <v>47.2</v>
      </c>
      <c r="H2910" s="18" t="s">
        <v>4555</v>
      </c>
      <c r="I2910" s="42" t="s">
        <v>44</v>
      </c>
      <c r="J2910" s="41"/>
      <c r="K2910" s="7" t="s">
        <v>31</v>
      </c>
    </row>
    <row r="2911" s="1" customFormat="1" ht="157" customHeight="1" spans="1:16371">
      <c r="A2911" s="16" t="s">
        <v>98</v>
      </c>
      <c r="B2911" s="20">
        <v>311503032</v>
      </c>
      <c r="C2911" s="18" t="s">
        <v>4556</v>
      </c>
      <c r="D2911" s="18" t="s">
        <v>4557</v>
      </c>
      <c r="E2911" s="18"/>
      <c r="F2911" s="18" t="s">
        <v>101</v>
      </c>
      <c r="G2911" s="19"/>
      <c r="H2911" s="18"/>
      <c r="I2911" s="42" t="s">
        <v>44</v>
      </c>
      <c r="J2911" s="41"/>
      <c r="K2911" s="7" t="s">
        <v>162</v>
      </c>
      <c r="XCS2911" s="8"/>
      <c r="XCT2911" s="8"/>
      <c r="XCU2911" s="8"/>
      <c r="XCV2911" s="8"/>
      <c r="XCW2911" s="8"/>
      <c r="XCX2911" s="8"/>
      <c r="XCY2911" s="8"/>
      <c r="XCZ2911" s="8"/>
      <c r="XDA2911" s="8"/>
      <c r="XDB2911" s="8"/>
      <c r="XDC2911" s="8"/>
      <c r="XDD2911" s="8"/>
      <c r="XDE2911" s="8"/>
      <c r="XDF2911" s="8"/>
      <c r="XDG2911" s="8"/>
      <c r="XDH2911" s="8"/>
      <c r="XDI2911" s="8"/>
      <c r="XDJ2911" s="8"/>
      <c r="XDK2911" s="8"/>
      <c r="XDL2911" s="8"/>
      <c r="XDM2911" s="8"/>
      <c r="XDN2911" s="8"/>
      <c r="XDO2911" s="8"/>
      <c r="XDP2911" s="8"/>
      <c r="XDQ2911" s="8"/>
      <c r="XDR2911" s="8"/>
      <c r="XDS2911" s="8"/>
      <c r="XDT2911" s="8"/>
      <c r="XDU2911" s="8"/>
      <c r="XDV2911" s="8"/>
      <c r="XDW2911" s="8"/>
      <c r="XDX2911" s="8"/>
      <c r="XDY2911" s="8"/>
      <c r="XDZ2911" s="8"/>
      <c r="XEA2911" s="8"/>
      <c r="XEB2911" s="8"/>
      <c r="XEC2911" s="8"/>
      <c r="XED2911" s="8"/>
      <c r="XEE2911" s="8"/>
      <c r="XEF2911" s="8"/>
      <c r="XEG2911" s="8"/>
      <c r="XEH2911" s="8"/>
      <c r="XEI2911" s="8"/>
      <c r="XEJ2911" s="8"/>
      <c r="XEK2911" s="8"/>
      <c r="XEL2911" s="8"/>
      <c r="XEM2911" s="8"/>
      <c r="XEN2911" s="8"/>
      <c r="XEO2911" s="8"/>
      <c r="XEP2911" s="8"/>
      <c r="XEQ2911" s="8"/>
    </row>
    <row r="2912" s="1" customFormat="1" ht="199.5" spans="1:16371">
      <c r="A2912" s="16" t="s">
        <v>98</v>
      </c>
      <c r="B2912" s="20">
        <v>311503033</v>
      </c>
      <c r="C2912" s="18" t="s">
        <v>4558</v>
      </c>
      <c r="D2912" s="18" t="s">
        <v>4559</v>
      </c>
      <c r="E2912" s="18"/>
      <c r="F2912" s="18" t="s">
        <v>101</v>
      </c>
      <c r="G2912" s="19"/>
      <c r="H2912" s="18"/>
      <c r="I2912" s="42" t="s">
        <v>44</v>
      </c>
      <c r="J2912" s="41"/>
      <c r="K2912" s="7" t="s">
        <v>162</v>
      </c>
      <c r="XCS2912" s="8"/>
      <c r="XCT2912" s="8"/>
      <c r="XCU2912" s="8"/>
      <c r="XCV2912" s="8"/>
      <c r="XCW2912" s="8"/>
      <c r="XCX2912" s="8"/>
      <c r="XCY2912" s="8"/>
      <c r="XCZ2912" s="8"/>
      <c r="XDA2912" s="8"/>
      <c r="XDB2912" s="8"/>
      <c r="XDC2912" s="8"/>
      <c r="XDD2912" s="8"/>
      <c r="XDE2912" s="8"/>
      <c r="XDF2912" s="8"/>
      <c r="XDG2912" s="8"/>
      <c r="XDH2912" s="8"/>
      <c r="XDI2912" s="8"/>
      <c r="XDJ2912" s="8"/>
      <c r="XDK2912" s="8"/>
      <c r="XDL2912" s="8"/>
      <c r="XDM2912" s="8"/>
      <c r="XDN2912" s="8"/>
      <c r="XDO2912" s="8"/>
      <c r="XDP2912" s="8"/>
      <c r="XDQ2912" s="8"/>
      <c r="XDR2912" s="8"/>
      <c r="XDS2912" s="8"/>
      <c r="XDT2912" s="8"/>
      <c r="XDU2912" s="8"/>
      <c r="XDV2912" s="8"/>
      <c r="XDW2912" s="8"/>
      <c r="XDX2912" s="8"/>
      <c r="XDY2912" s="8"/>
      <c r="XDZ2912" s="8"/>
      <c r="XEA2912" s="8"/>
      <c r="XEB2912" s="8"/>
      <c r="XEC2912" s="8"/>
      <c r="XED2912" s="8"/>
      <c r="XEE2912" s="8"/>
      <c r="XEF2912" s="8"/>
      <c r="XEG2912" s="8"/>
      <c r="XEH2912" s="8"/>
      <c r="XEI2912" s="8"/>
      <c r="XEJ2912" s="8"/>
      <c r="XEK2912" s="8"/>
      <c r="XEL2912" s="8"/>
      <c r="XEM2912" s="8"/>
      <c r="XEN2912" s="8"/>
      <c r="XEO2912" s="8"/>
      <c r="XEP2912" s="8"/>
      <c r="XEQ2912" s="8"/>
    </row>
    <row r="2913" s="1" customFormat="1" ht="28.5" spans="1:11">
      <c r="A2913" s="16"/>
      <c r="B2913" s="20"/>
      <c r="C2913" s="18" t="s">
        <v>4560</v>
      </c>
      <c r="D2913" s="18"/>
      <c r="E2913" s="18"/>
      <c r="F2913" s="18"/>
      <c r="G2913" s="19"/>
      <c r="H2913" s="18"/>
      <c r="I2913" s="42"/>
      <c r="J2913" s="41"/>
      <c r="K2913" s="7" t="s">
        <v>16</v>
      </c>
    </row>
    <row r="2914" s="1" customFormat="1" ht="409" customHeight="1" spans="1:11">
      <c r="A2914" s="16"/>
      <c r="B2914" s="20"/>
      <c r="C2914" s="42" t="s">
        <v>4561</v>
      </c>
      <c r="D2914" s="76"/>
      <c r="E2914" s="76"/>
      <c r="F2914" s="76"/>
      <c r="G2914" s="19"/>
      <c r="H2914" s="76"/>
      <c r="I2914" s="76"/>
      <c r="J2914" s="41"/>
      <c r="K2914" s="7" t="s">
        <v>16</v>
      </c>
    </row>
    <row r="2915" s="1" customFormat="1" ht="409.5" spans="1:11">
      <c r="A2915" s="16"/>
      <c r="B2915" s="20">
        <v>32</v>
      </c>
      <c r="C2915" s="18" t="s">
        <v>4562</v>
      </c>
      <c r="D2915" s="42" t="s">
        <v>4563</v>
      </c>
      <c r="E2915" s="76"/>
      <c r="F2915" s="76"/>
      <c r="G2915" s="19"/>
      <c r="H2915" s="18"/>
      <c r="I2915" s="42" t="s">
        <v>15</v>
      </c>
      <c r="J2915" s="41"/>
      <c r="K2915" s="7" t="s">
        <v>16</v>
      </c>
    </row>
    <row r="2916" s="1" customFormat="1" spans="1:11">
      <c r="A2916" s="16"/>
      <c r="B2916" s="20">
        <v>3201</v>
      </c>
      <c r="C2916" s="18" t="s">
        <v>4564</v>
      </c>
      <c r="D2916" s="18"/>
      <c r="E2916" s="18"/>
      <c r="F2916" s="18"/>
      <c r="G2916" s="19"/>
      <c r="H2916" s="18"/>
      <c r="I2916" s="42"/>
      <c r="J2916" s="41"/>
      <c r="K2916" s="7" t="s">
        <v>16</v>
      </c>
    </row>
    <row r="2917" s="1" customFormat="1" ht="28.5" spans="1:11">
      <c r="A2917" s="16" t="s">
        <v>98</v>
      </c>
      <c r="B2917" s="20">
        <v>320100001</v>
      </c>
      <c r="C2917" s="18" t="s">
        <v>4565</v>
      </c>
      <c r="D2917" s="18" t="s">
        <v>4566</v>
      </c>
      <c r="E2917" s="18" t="s">
        <v>4567</v>
      </c>
      <c r="F2917" s="18" t="s">
        <v>22</v>
      </c>
      <c r="G2917" s="29">
        <f>ROUNDDOWN(VLOOKUP(B2917,[1]Sheet1!$B$1:$G$65536,6,0),0)</f>
        <v>624</v>
      </c>
      <c r="H2917" s="18"/>
      <c r="I2917" s="42" t="s">
        <v>44</v>
      </c>
      <c r="J2917" s="41"/>
      <c r="K2917" s="7" t="s">
        <v>16</v>
      </c>
    </row>
    <row r="2918" s="1" customFormat="1" ht="28.5" spans="1:11">
      <c r="A2918" s="16" t="s">
        <v>78</v>
      </c>
      <c r="B2918" s="20">
        <v>320100002</v>
      </c>
      <c r="C2918" s="18" t="s">
        <v>4568</v>
      </c>
      <c r="D2918" s="18" t="s">
        <v>4569</v>
      </c>
      <c r="E2918" s="18" t="s">
        <v>4570</v>
      </c>
      <c r="F2918" s="18" t="s">
        <v>22</v>
      </c>
      <c r="G2918" s="29">
        <f>ROUNDDOWN(VLOOKUP(B2918,[1]Sheet1!$B$1:$G$65536,6,0),0)</f>
        <v>2694</v>
      </c>
      <c r="H2918" s="18" t="s">
        <v>15</v>
      </c>
      <c r="I2918" s="42" t="s">
        <v>44</v>
      </c>
      <c r="J2918" s="44"/>
      <c r="K2918" s="7" t="s">
        <v>16</v>
      </c>
    </row>
    <row r="2919" s="1" customFormat="1" ht="185.25" spans="1:11">
      <c r="A2919" s="7" t="s">
        <v>78</v>
      </c>
      <c r="B2919" s="55">
        <v>320100003</v>
      </c>
      <c r="C2919" s="100" t="s">
        <v>4571</v>
      </c>
      <c r="D2919" s="25" t="s">
        <v>4572</v>
      </c>
      <c r="E2919" s="28"/>
      <c r="F2919" s="28" t="s">
        <v>22</v>
      </c>
      <c r="G2919" s="90">
        <v>2171</v>
      </c>
      <c r="H2919" s="26"/>
      <c r="I2919" s="7" t="s">
        <v>44</v>
      </c>
      <c r="J2919" s="45"/>
      <c r="K2919" s="48" t="s">
        <v>223</v>
      </c>
    </row>
    <row r="2920" s="1" customFormat="1" ht="28.5" spans="1:11">
      <c r="A2920" s="16" t="s">
        <v>78</v>
      </c>
      <c r="B2920" s="20">
        <v>320100004</v>
      </c>
      <c r="C2920" s="18" t="s">
        <v>4573</v>
      </c>
      <c r="D2920" s="18"/>
      <c r="E2920" s="18" t="s">
        <v>4574</v>
      </c>
      <c r="F2920" s="18" t="s">
        <v>22</v>
      </c>
      <c r="G2920" s="29">
        <f>ROUNDDOWN(VLOOKUP(B2920,[1]Sheet1!$B$1:$G$65536,6,0),0)</f>
        <v>2116</v>
      </c>
      <c r="H2920" s="18"/>
      <c r="I2920" s="42" t="s">
        <v>44</v>
      </c>
      <c r="J2920" s="41"/>
      <c r="K2920" s="7" t="s">
        <v>16</v>
      </c>
    </row>
    <row r="2921" s="1" customFormat="1" ht="28.5" spans="1:11">
      <c r="A2921" s="16" t="s">
        <v>78</v>
      </c>
      <c r="B2921" s="20">
        <v>320100005</v>
      </c>
      <c r="C2921" s="18" t="s">
        <v>4575</v>
      </c>
      <c r="D2921" s="18"/>
      <c r="E2921" s="18" t="s">
        <v>3817</v>
      </c>
      <c r="F2921" s="18" t="s">
        <v>22</v>
      </c>
      <c r="G2921" s="29">
        <f>ROUNDDOWN(VLOOKUP(B2921,[1]Sheet1!$B$1:$G$65536,6,0),0)</f>
        <v>2282</v>
      </c>
      <c r="H2921" s="18"/>
      <c r="I2921" s="42" t="s">
        <v>44</v>
      </c>
      <c r="J2921" s="41"/>
      <c r="K2921" s="7" t="s">
        <v>16</v>
      </c>
    </row>
    <row r="2922" s="1" customFormat="1" ht="28.5" spans="1:11">
      <c r="A2922" s="16" t="s">
        <v>78</v>
      </c>
      <c r="B2922" s="20">
        <v>320100006</v>
      </c>
      <c r="C2922" s="18" t="s">
        <v>4576</v>
      </c>
      <c r="D2922" s="18"/>
      <c r="E2922" s="18" t="s">
        <v>4577</v>
      </c>
      <c r="F2922" s="18" t="s">
        <v>22</v>
      </c>
      <c r="G2922" s="29">
        <f>ROUNDDOWN(VLOOKUP(B2922,[1]Sheet1!$B$1:$G$65536,6,0),0)</f>
        <v>2648</v>
      </c>
      <c r="H2922" s="18"/>
      <c r="I2922" s="42" t="s">
        <v>44</v>
      </c>
      <c r="J2922" s="41"/>
      <c r="K2922" s="7" t="s">
        <v>16</v>
      </c>
    </row>
    <row r="2923" s="1" customFormat="1" spans="1:11">
      <c r="A2923" s="16" t="s">
        <v>78</v>
      </c>
      <c r="B2923" s="20">
        <v>320100007</v>
      </c>
      <c r="C2923" s="18" t="s">
        <v>4578</v>
      </c>
      <c r="D2923" s="18"/>
      <c r="E2923" s="18" t="s">
        <v>294</v>
      </c>
      <c r="F2923" s="18" t="s">
        <v>22</v>
      </c>
      <c r="G2923" s="29">
        <f>ROUNDDOWN(VLOOKUP(B2923,[1]Sheet1!$B$1:$G$65536,6,0),0)</f>
        <v>2461</v>
      </c>
      <c r="H2923" s="18"/>
      <c r="I2923" s="42" t="s">
        <v>44</v>
      </c>
      <c r="J2923" s="41"/>
      <c r="K2923" s="7" t="s">
        <v>16</v>
      </c>
    </row>
    <row r="2924" s="1" customFormat="1" ht="42.75" spans="1:11">
      <c r="A2924" s="16" t="s">
        <v>78</v>
      </c>
      <c r="B2924" s="20">
        <v>320100008</v>
      </c>
      <c r="C2924" s="18" t="s">
        <v>4579</v>
      </c>
      <c r="D2924" s="18" t="s">
        <v>4580</v>
      </c>
      <c r="E2924" s="18" t="s">
        <v>4581</v>
      </c>
      <c r="F2924" s="18" t="s">
        <v>22</v>
      </c>
      <c r="G2924" s="29">
        <f>ROUNDDOWN(VLOOKUP(B2924,[1]Sheet1!$B$1:$G$65536,6,0),0)</f>
        <v>926</v>
      </c>
      <c r="H2924" s="18" t="s">
        <v>15</v>
      </c>
      <c r="I2924" s="42" t="s">
        <v>44</v>
      </c>
      <c r="J2924" s="44"/>
      <c r="K2924" s="7" t="s">
        <v>16</v>
      </c>
    </row>
    <row r="2925" s="1" customFormat="1" ht="28.5" spans="1:11">
      <c r="A2925" s="16" t="s">
        <v>78</v>
      </c>
      <c r="B2925" s="20">
        <v>320100009</v>
      </c>
      <c r="C2925" s="18" t="s">
        <v>4582</v>
      </c>
      <c r="D2925" s="18"/>
      <c r="E2925" s="18" t="s">
        <v>4567</v>
      </c>
      <c r="F2925" s="18" t="s">
        <v>22</v>
      </c>
      <c r="G2925" s="29">
        <f>ROUNDDOWN(VLOOKUP(B2925,[1]Sheet1!$B$1:$G$65536,6,0),0)</f>
        <v>1974</v>
      </c>
      <c r="H2925" s="18"/>
      <c r="I2925" s="42" t="s">
        <v>44</v>
      </c>
      <c r="J2925" s="41"/>
      <c r="K2925" s="7" t="s">
        <v>16</v>
      </c>
    </row>
    <row r="2926" s="1" customFormat="1" ht="42.75" spans="1:11">
      <c r="A2926" s="16" t="s">
        <v>78</v>
      </c>
      <c r="B2926" s="20">
        <v>320100013</v>
      </c>
      <c r="C2926" s="18" t="s">
        <v>4583</v>
      </c>
      <c r="D2926" s="18"/>
      <c r="E2926" s="18" t="s">
        <v>4584</v>
      </c>
      <c r="F2926" s="18" t="s">
        <v>22</v>
      </c>
      <c r="G2926" s="29">
        <f>ROUNDDOWN(VLOOKUP(B2926,[1]Sheet1!$B$1:$G$65536,6,0),0)</f>
        <v>1518</v>
      </c>
      <c r="H2926" s="18"/>
      <c r="I2926" s="42" t="s">
        <v>44</v>
      </c>
      <c r="J2926" s="41"/>
      <c r="K2926" s="7" t="s">
        <v>16</v>
      </c>
    </row>
    <row r="2927" s="1" customFormat="1" ht="185.25" spans="1:11">
      <c r="A2927" s="16" t="s">
        <v>98</v>
      </c>
      <c r="B2927" s="23">
        <v>320100014</v>
      </c>
      <c r="C2927" s="18" t="s">
        <v>4585</v>
      </c>
      <c r="D2927" s="18" t="s">
        <v>4586</v>
      </c>
      <c r="E2927" s="18" t="s">
        <v>4587</v>
      </c>
      <c r="F2927" s="18" t="s">
        <v>22</v>
      </c>
      <c r="G2927" s="29">
        <f>ROUNDDOWN(VLOOKUP(B2927,[1]Sheet1!$B$1:$G$65536,6,0),0)</f>
        <v>820</v>
      </c>
      <c r="H2927" s="18"/>
      <c r="I2927" s="42" t="s">
        <v>44</v>
      </c>
      <c r="J2927" s="44"/>
      <c r="K2927" s="7" t="s">
        <v>16</v>
      </c>
    </row>
    <row r="2928" s="1" customFormat="1" ht="199.5" spans="1:11">
      <c r="A2928" s="16" t="s">
        <v>98</v>
      </c>
      <c r="B2928" s="23">
        <v>320100015</v>
      </c>
      <c r="C2928" s="18" t="s">
        <v>4588</v>
      </c>
      <c r="D2928" s="18" t="s">
        <v>4589</v>
      </c>
      <c r="E2928" s="18" t="s">
        <v>4587</v>
      </c>
      <c r="F2928" s="18" t="s">
        <v>22</v>
      </c>
      <c r="G2928" s="29">
        <f>ROUNDDOWN(VLOOKUP(B2928,[1]Sheet1!$B$1:$G$65536,6,0),0)</f>
        <v>1710</v>
      </c>
      <c r="H2928" s="18"/>
      <c r="I2928" s="42" t="s">
        <v>44</v>
      </c>
      <c r="J2928" s="41"/>
      <c r="K2928" s="7" t="s">
        <v>16</v>
      </c>
    </row>
    <row r="2929" s="1" customFormat="1" ht="57" spans="1:11">
      <c r="A2929" s="16" t="s">
        <v>78</v>
      </c>
      <c r="B2929" s="20" t="s">
        <v>4590</v>
      </c>
      <c r="C2929" s="18" t="s">
        <v>4591</v>
      </c>
      <c r="D2929" s="18" t="s">
        <v>15</v>
      </c>
      <c r="E2929" s="18" t="s">
        <v>4592</v>
      </c>
      <c r="F2929" s="18" t="s">
        <v>22</v>
      </c>
      <c r="G2929" s="29">
        <f>ROUNDDOWN(VLOOKUP(B2929,[1]Sheet1!$B$1:$G$65536,6,0),0)</f>
        <v>2496</v>
      </c>
      <c r="H2929" s="108"/>
      <c r="I2929" s="42" t="s">
        <v>44</v>
      </c>
      <c r="J2929" s="41"/>
      <c r="K2929" s="7" t="s">
        <v>16</v>
      </c>
    </row>
    <row r="2930" s="1" customFormat="1" ht="57" spans="1:11">
      <c r="A2930" s="16" t="s">
        <v>98</v>
      </c>
      <c r="B2930" s="20" t="s">
        <v>4593</v>
      </c>
      <c r="C2930" s="18" t="s">
        <v>4594</v>
      </c>
      <c r="D2930" s="18" t="s">
        <v>4595</v>
      </c>
      <c r="E2930" s="18" t="s">
        <v>4596</v>
      </c>
      <c r="F2930" s="18" t="s">
        <v>22</v>
      </c>
      <c r="G2930" s="29">
        <f>ROUNDDOWN(VLOOKUP(B2930,[1]Sheet1!$B$1:$G$65536,6,0),0)</f>
        <v>402</v>
      </c>
      <c r="H2930" s="18"/>
      <c r="I2930" s="42" t="s">
        <v>62</v>
      </c>
      <c r="J2930" s="41"/>
      <c r="K2930" s="7" t="s">
        <v>16</v>
      </c>
    </row>
    <row r="2931" s="1" customFormat="1" ht="85.5" spans="1:11">
      <c r="A2931" s="16" t="s">
        <v>78</v>
      </c>
      <c r="B2931" s="20" t="s">
        <v>4597</v>
      </c>
      <c r="C2931" s="18" t="s">
        <v>4598</v>
      </c>
      <c r="D2931" s="18" t="s">
        <v>4599</v>
      </c>
      <c r="E2931" s="18" t="s">
        <v>4600</v>
      </c>
      <c r="F2931" s="18" t="s">
        <v>22</v>
      </c>
      <c r="G2931" s="29">
        <f>ROUNDDOWN(VLOOKUP(B2931,[1]Sheet1!$B$1:$G$65536,6,0),0)</f>
        <v>1277</v>
      </c>
      <c r="H2931" s="18"/>
      <c r="I2931" s="42" t="s">
        <v>44</v>
      </c>
      <c r="J2931" s="41"/>
      <c r="K2931" s="7" t="s">
        <v>16</v>
      </c>
    </row>
    <row r="2932" s="1" customFormat="1" ht="28.5" spans="1:11">
      <c r="A2932" s="16" t="s">
        <v>78</v>
      </c>
      <c r="B2932" s="20" t="s">
        <v>4601</v>
      </c>
      <c r="C2932" s="18" t="s">
        <v>4602</v>
      </c>
      <c r="D2932" s="18"/>
      <c r="E2932" s="18" t="s">
        <v>4603</v>
      </c>
      <c r="F2932" s="18" t="s">
        <v>22</v>
      </c>
      <c r="G2932" s="29">
        <f>ROUNDDOWN(VLOOKUP(B2932,[1]Sheet1!$B$1:$G$65536,6,0),0)</f>
        <v>604</v>
      </c>
      <c r="H2932" s="18"/>
      <c r="I2932" s="42" t="s">
        <v>24</v>
      </c>
      <c r="J2932" s="41"/>
      <c r="K2932" s="7" t="s">
        <v>16</v>
      </c>
    </row>
    <row r="2933" s="1" customFormat="1" ht="42.75" spans="1:11">
      <c r="A2933" s="24"/>
      <c r="B2933" s="25">
        <v>3202</v>
      </c>
      <c r="C2933" s="28" t="s">
        <v>4604</v>
      </c>
      <c r="D2933" s="25"/>
      <c r="E2933" s="66" t="s">
        <v>4605</v>
      </c>
      <c r="F2933" s="18"/>
      <c r="G2933" s="19"/>
      <c r="H2933" s="18"/>
      <c r="I2933" s="42" t="s">
        <v>15</v>
      </c>
      <c r="J2933" s="41"/>
      <c r="K2933" s="7" t="s">
        <v>223</v>
      </c>
    </row>
    <row r="2934" s="1" customFormat="1" ht="42.75" spans="1:11">
      <c r="A2934" s="16" t="s">
        <v>78</v>
      </c>
      <c r="B2934" s="20">
        <v>320200001</v>
      </c>
      <c r="C2934" s="18" t="s">
        <v>4606</v>
      </c>
      <c r="D2934" s="18" t="s">
        <v>4607</v>
      </c>
      <c r="E2934" s="18" t="s">
        <v>3817</v>
      </c>
      <c r="F2934" s="18" t="s">
        <v>22</v>
      </c>
      <c r="G2934" s="29">
        <f>ROUNDDOWN(VLOOKUP(B2934,[1]Sheet1!$B$1:$G$65536,6,0),0)</f>
        <v>2632</v>
      </c>
      <c r="H2934" s="18"/>
      <c r="I2934" s="42" t="s">
        <v>44</v>
      </c>
      <c r="J2934" s="41"/>
      <c r="K2934" s="7" t="s">
        <v>16</v>
      </c>
    </row>
    <row r="2935" s="1" customFormat="1" ht="28.5" spans="1:11">
      <c r="A2935" s="16" t="s">
        <v>98</v>
      </c>
      <c r="B2935" s="20">
        <v>320200002</v>
      </c>
      <c r="C2935" s="18" t="s">
        <v>4608</v>
      </c>
      <c r="D2935" s="18" t="s">
        <v>4609</v>
      </c>
      <c r="E2935" s="18"/>
      <c r="F2935" s="18" t="s">
        <v>22</v>
      </c>
      <c r="G2935" s="29">
        <f>ROUNDDOWN(VLOOKUP(B2935,[1]Sheet1!$B$1:$G$65536,6,0),0)</f>
        <v>817</v>
      </c>
      <c r="H2935" s="18"/>
      <c r="I2935" s="42" t="s">
        <v>44</v>
      </c>
      <c r="J2935" s="41"/>
      <c r="K2935" s="7" t="s">
        <v>16</v>
      </c>
    </row>
    <row r="2936" s="1" customFormat="1" ht="28.5" spans="1:11">
      <c r="A2936" s="16" t="s">
        <v>98</v>
      </c>
      <c r="B2936" s="20">
        <v>320200003</v>
      </c>
      <c r="C2936" s="18" t="s">
        <v>4610</v>
      </c>
      <c r="D2936" s="18" t="s">
        <v>4609</v>
      </c>
      <c r="E2936" s="18"/>
      <c r="F2936" s="18" t="s">
        <v>22</v>
      </c>
      <c r="G2936" s="29">
        <f>ROUNDDOWN(VLOOKUP(B2936,[1]Sheet1!$B$1:$G$65536,6,0),0)</f>
        <v>2113</v>
      </c>
      <c r="H2936" s="18"/>
      <c r="I2936" s="42" t="s">
        <v>44</v>
      </c>
      <c r="J2936" s="41"/>
      <c r="K2936" s="7" t="s">
        <v>16</v>
      </c>
    </row>
    <row r="2937" s="1" customFormat="1" ht="71.25" spans="1:11">
      <c r="A2937" s="16" t="s">
        <v>78</v>
      </c>
      <c r="B2937" s="20">
        <v>320200004</v>
      </c>
      <c r="C2937" s="18" t="s">
        <v>4611</v>
      </c>
      <c r="D2937" s="18" t="s">
        <v>4612</v>
      </c>
      <c r="E2937" s="18" t="s">
        <v>4613</v>
      </c>
      <c r="F2937" s="18" t="s">
        <v>22</v>
      </c>
      <c r="G2937" s="29">
        <f>ROUNDDOWN(VLOOKUP(B2937,[1]Sheet1!$B$1:$G$65536,6,0),0)</f>
        <v>1578</v>
      </c>
      <c r="H2937" s="18"/>
      <c r="I2937" s="42" t="s">
        <v>44</v>
      </c>
      <c r="J2937" s="41"/>
      <c r="K2937" s="7" t="s">
        <v>16</v>
      </c>
    </row>
    <row r="2938" s="1" customFormat="1" ht="42.75" spans="1:11">
      <c r="A2938" s="16" t="s">
        <v>78</v>
      </c>
      <c r="B2938" s="20">
        <v>320200005</v>
      </c>
      <c r="C2938" s="18" t="s">
        <v>4614</v>
      </c>
      <c r="D2938" s="18" t="s">
        <v>4615</v>
      </c>
      <c r="E2938" s="18" t="s">
        <v>4616</v>
      </c>
      <c r="F2938" s="18" t="s">
        <v>22</v>
      </c>
      <c r="G2938" s="29">
        <f>ROUNDDOWN(VLOOKUP(B2938,[1]Sheet1!$B$1:$G$65536,6,0),0)</f>
        <v>2461</v>
      </c>
      <c r="H2938" s="18"/>
      <c r="I2938" s="42" t="s">
        <v>44</v>
      </c>
      <c r="J2938" s="44"/>
      <c r="K2938" s="7" t="s">
        <v>16</v>
      </c>
    </row>
    <row r="2939" s="1" customFormat="1" ht="28.5" spans="1:11">
      <c r="A2939" s="16" t="s">
        <v>78</v>
      </c>
      <c r="B2939" s="20">
        <v>320200006</v>
      </c>
      <c r="C2939" s="18" t="s">
        <v>4617</v>
      </c>
      <c r="D2939" s="18" t="s">
        <v>4609</v>
      </c>
      <c r="E2939" s="18"/>
      <c r="F2939" s="18" t="s">
        <v>22</v>
      </c>
      <c r="G2939" s="29">
        <f>ROUNDDOWN(VLOOKUP(B2939,[1]Sheet1!$B$1:$G$65536,6,0),0)</f>
        <v>2461</v>
      </c>
      <c r="H2939" s="18"/>
      <c r="I2939" s="42" t="s">
        <v>44</v>
      </c>
      <c r="J2939" s="41"/>
      <c r="K2939" s="7" t="s">
        <v>16</v>
      </c>
    </row>
    <row r="2940" s="1" customFormat="1" ht="57" spans="1:11">
      <c r="A2940" s="16" t="s">
        <v>78</v>
      </c>
      <c r="B2940" s="20">
        <v>320200007</v>
      </c>
      <c r="C2940" s="18" t="s">
        <v>4618</v>
      </c>
      <c r="D2940" s="18" t="s">
        <v>4619</v>
      </c>
      <c r="E2940" s="18" t="s">
        <v>4620</v>
      </c>
      <c r="F2940" s="18" t="s">
        <v>22</v>
      </c>
      <c r="G2940" s="29">
        <f>ROUNDDOWN(VLOOKUP(B2940,[1]Sheet1!$B$1:$G$65536,6,0),0)</f>
        <v>2238</v>
      </c>
      <c r="H2940" s="18"/>
      <c r="I2940" s="42" t="s">
        <v>44</v>
      </c>
      <c r="J2940" s="41"/>
      <c r="K2940" s="7" t="s">
        <v>16</v>
      </c>
    </row>
    <row r="2941" s="1" customFormat="1" ht="28.5" spans="1:11">
      <c r="A2941" s="16" t="s">
        <v>78</v>
      </c>
      <c r="B2941" s="20">
        <v>320200008</v>
      </c>
      <c r="C2941" s="18" t="s">
        <v>4621</v>
      </c>
      <c r="D2941" s="18"/>
      <c r="E2941" s="18" t="s">
        <v>4567</v>
      </c>
      <c r="F2941" s="18" t="s">
        <v>22</v>
      </c>
      <c r="G2941" s="29">
        <f>ROUNDDOWN(VLOOKUP(B2941,[1]Sheet1!$B$1:$G$65536,6,0),0)</f>
        <v>2193</v>
      </c>
      <c r="H2941" s="18"/>
      <c r="I2941" s="42" t="s">
        <v>44</v>
      </c>
      <c r="J2941" s="41"/>
      <c r="K2941" s="7" t="s">
        <v>16</v>
      </c>
    </row>
    <row r="2942" s="1" customFormat="1" ht="28.5" spans="1:11">
      <c r="A2942" s="16" t="s">
        <v>78</v>
      </c>
      <c r="B2942" s="20">
        <v>320200009</v>
      </c>
      <c r="C2942" s="18" t="s">
        <v>4622</v>
      </c>
      <c r="D2942" s="18" t="s">
        <v>4609</v>
      </c>
      <c r="E2942" s="18" t="s">
        <v>294</v>
      </c>
      <c r="F2942" s="18" t="s">
        <v>22</v>
      </c>
      <c r="G2942" s="29">
        <f>ROUNDDOWN(VLOOKUP(B2942,[1]Sheet1!$B$1:$G$65536,6,0),0)</f>
        <v>2122</v>
      </c>
      <c r="H2942" s="18"/>
      <c r="I2942" s="42" t="s">
        <v>44</v>
      </c>
      <c r="J2942" s="41"/>
      <c r="K2942" s="7" t="s">
        <v>16</v>
      </c>
    </row>
    <row r="2943" s="1" customFormat="1" ht="42.75" spans="1:11">
      <c r="A2943" s="16" t="s">
        <v>78</v>
      </c>
      <c r="B2943" s="20">
        <v>320200010</v>
      </c>
      <c r="C2943" s="18" t="s">
        <v>4623</v>
      </c>
      <c r="D2943" s="18" t="s">
        <v>4624</v>
      </c>
      <c r="E2943" s="18" t="s">
        <v>3817</v>
      </c>
      <c r="F2943" s="18" t="s">
        <v>22</v>
      </c>
      <c r="G2943" s="29">
        <f>ROUNDDOWN(VLOOKUP(B2943,[1]Sheet1!$B$1:$G$65536,6,0),0)</f>
        <v>2282</v>
      </c>
      <c r="H2943" s="18"/>
      <c r="I2943" s="42" t="s">
        <v>44</v>
      </c>
      <c r="J2943" s="41"/>
      <c r="K2943" s="7" t="s">
        <v>16</v>
      </c>
    </row>
    <row r="2944" s="1" customFormat="1" ht="28.5" spans="1:11">
      <c r="A2944" s="16" t="s">
        <v>78</v>
      </c>
      <c r="B2944" s="20">
        <v>320200011</v>
      </c>
      <c r="C2944" s="18" t="s">
        <v>4625</v>
      </c>
      <c r="D2944" s="18"/>
      <c r="E2944" s="18" t="s">
        <v>4626</v>
      </c>
      <c r="F2944" s="18" t="s">
        <v>22</v>
      </c>
      <c r="G2944" s="29">
        <f>ROUNDDOWN(VLOOKUP(B2944,[1]Sheet1!$B$1:$G$65536,6,0),0)</f>
        <v>2461</v>
      </c>
      <c r="H2944" s="18"/>
      <c r="I2944" s="42" t="s">
        <v>44</v>
      </c>
      <c r="J2944" s="41"/>
      <c r="K2944" s="7" t="s">
        <v>16</v>
      </c>
    </row>
    <row r="2945" s="1" customFormat="1" ht="28.5" spans="1:11">
      <c r="A2945" s="16" t="s">
        <v>78</v>
      </c>
      <c r="B2945" s="20">
        <v>320200012</v>
      </c>
      <c r="C2945" s="18" t="s">
        <v>4627</v>
      </c>
      <c r="D2945" s="18" t="s">
        <v>4628</v>
      </c>
      <c r="E2945" s="18" t="s">
        <v>4626</v>
      </c>
      <c r="F2945" s="18" t="s">
        <v>22</v>
      </c>
      <c r="G2945" s="29">
        <f>ROUNDDOWN(VLOOKUP(B2945,[1]Sheet1!$B$1:$G$65536,6,0),0)</f>
        <v>2682</v>
      </c>
      <c r="H2945" s="18"/>
      <c r="I2945" s="42" t="s">
        <v>44</v>
      </c>
      <c r="J2945" s="41"/>
      <c r="K2945" s="7" t="s">
        <v>16</v>
      </c>
    </row>
    <row r="2946" s="1" customFormat="1" ht="42.75" spans="1:11">
      <c r="A2946" s="16" t="s">
        <v>78</v>
      </c>
      <c r="B2946" s="20">
        <v>320200013</v>
      </c>
      <c r="C2946" s="18" t="s">
        <v>4629</v>
      </c>
      <c r="D2946" s="18" t="s">
        <v>4580</v>
      </c>
      <c r="E2946" s="18" t="s">
        <v>4581</v>
      </c>
      <c r="F2946" s="18" t="s">
        <v>22</v>
      </c>
      <c r="G2946" s="29">
        <f>ROUNDDOWN(VLOOKUP(B2946,[1]Sheet1!$B$1:$G$65536,6,0),0)</f>
        <v>1371</v>
      </c>
      <c r="H2946" s="108"/>
      <c r="I2946" s="42" t="s">
        <v>44</v>
      </c>
      <c r="J2946" s="41"/>
      <c r="K2946" s="7" t="s">
        <v>16</v>
      </c>
    </row>
    <row r="2947" s="1" customFormat="1" ht="42.75" spans="1:11">
      <c r="A2947" s="16" t="s">
        <v>98</v>
      </c>
      <c r="B2947" s="20">
        <v>320200014</v>
      </c>
      <c r="C2947" s="18" t="s">
        <v>4630</v>
      </c>
      <c r="D2947" s="18"/>
      <c r="E2947" s="18" t="s">
        <v>4631</v>
      </c>
      <c r="F2947" s="18" t="s">
        <v>22</v>
      </c>
      <c r="G2947" s="29">
        <f>ROUNDDOWN(VLOOKUP(B2947,[1]Sheet1!$B$1:$G$65536,6,0),0)</f>
        <v>1572</v>
      </c>
      <c r="H2947" s="18"/>
      <c r="I2947" s="42" t="s">
        <v>44</v>
      </c>
      <c r="J2947" s="41"/>
      <c r="K2947" s="7" t="s">
        <v>16</v>
      </c>
    </row>
    <row r="2948" s="1" customFormat="1" ht="99.75" spans="1:11">
      <c r="A2948" s="16" t="s">
        <v>78</v>
      </c>
      <c r="B2948" s="20">
        <v>320200015</v>
      </c>
      <c r="C2948" s="18" t="s">
        <v>4632</v>
      </c>
      <c r="D2948" s="18"/>
      <c r="E2948" s="18" t="s">
        <v>4633</v>
      </c>
      <c r="F2948" s="18" t="s">
        <v>22</v>
      </c>
      <c r="G2948" s="29">
        <f>ROUNDDOWN(VLOOKUP(B2948,[1]Sheet1!$B$1:$G$65536,6,0),0)</f>
        <v>2251</v>
      </c>
      <c r="H2948" s="18"/>
      <c r="I2948" s="42" t="s">
        <v>44</v>
      </c>
      <c r="J2948" s="41"/>
      <c r="K2948" s="7" t="s">
        <v>16</v>
      </c>
    </row>
    <row r="2949" s="1" customFormat="1" ht="199.5" spans="1:11">
      <c r="A2949" s="18" t="s">
        <v>78</v>
      </c>
      <c r="B2949" s="109">
        <v>320200016</v>
      </c>
      <c r="C2949" s="25" t="s">
        <v>4634</v>
      </c>
      <c r="D2949" s="25" t="s">
        <v>4635</v>
      </c>
      <c r="E2949" s="25" t="s">
        <v>4636</v>
      </c>
      <c r="F2949" s="7" t="s">
        <v>22</v>
      </c>
      <c r="G2949" s="90">
        <v>2165.41847920654</v>
      </c>
      <c r="H2949" s="25" t="s">
        <v>4637</v>
      </c>
      <c r="I2949" s="48" t="s">
        <v>44</v>
      </c>
      <c r="J2949" s="75"/>
      <c r="K2949" s="7" t="s">
        <v>175</v>
      </c>
    </row>
    <row r="2950" s="1" customFormat="1" ht="28.5" spans="1:11">
      <c r="A2950" s="16"/>
      <c r="B2950" s="20">
        <v>3203</v>
      </c>
      <c r="C2950" s="18" t="s">
        <v>4638</v>
      </c>
      <c r="D2950" s="18"/>
      <c r="E2950" s="18"/>
      <c r="F2950" s="18"/>
      <c r="G2950" s="19"/>
      <c r="H2950" s="18"/>
      <c r="I2950" s="42" t="s">
        <v>15</v>
      </c>
      <c r="J2950" s="41"/>
      <c r="K2950" s="7" t="s">
        <v>16</v>
      </c>
    </row>
    <row r="2951" s="1" customFormat="1" ht="28.5" spans="1:11">
      <c r="A2951" s="16" t="s">
        <v>78</v>
      </c>
      <c r="B2951" s="20">
        <v>320300001</v>
      </c>
      <c r="C2951" s="18" t="s">
        <v>4639</v>
      </c>
      <c r="D2951" s="18"/>
      <c r="E2951" s="18" t="s">
        <v>4574</v>
      </c>
      <c r="F2951" s="18" t="s">
        <v>22</v>
      </c>
      <c r="G2951" s="29">
        <f>ROUNDDOWN(VLOOKUP(B2951,[1]Sheet1!$B$1:$G$65536,6,0),0)</f>
        <v>1979</v>
      </c>
      <c r="H2951" s="18" t="s">
        <v>2265</v>
      </c>
      <c r="I2951" s="42" t="s">
        <v>44</v>
      </c>
      <c r="J2951" s="41"/>
      <c r="K2951" s="7" t="s">
        <v>16</v>
      </c>
    </row>
    <row r="2952" s="1" customFormat="1" ht="42.75" spans="1:11">
      <c r="A2952" s="16" t="s">
        <v>78</v>
      </c>
      <c r="B2952" s="20">
        <v>320300003</v>
      </c>
      <c r="C2952" s="18" t="s">
        <v>4640</v>
      </c>
      <c r="D2952" s="18" t="s">
        <v>4641</v>
      </c>
      <c r="E2952" s="18" t="s">
        <v>4642</v>
      </c>
      <c r="F2952" s="18" t="s">
        <v>22</v>
      </c>
      <c r="G2952" s="29">
        <f>ROUNDDOWN(VLOOKUP(B2952,[1]Sheet1!$B$1:$G$65536,6,0),0)</f>
        <v>2461</v>
      </c>
      <c r="H2952" s="18"/>
      <c r="I2952" s="42" t="s">
        <v>44</v>
      </c>
      <c r="J2952" s="41"/>
      <c r="K2952" s="7" t="s">
        <v>16</v>
      </c>
    </row>
    <row r="2953" s="2" customFormat="1" ht="42.75" spans="1:11">
      <c r="A2953" s="24"/>
      <c r="B2953" s="25">
        <v>3204</v>
      </c>
      <c r="C2953" s="28" t="s">
        <v>4643</v>
      </c>
      <c r="D2953" s="25"/>
      <c r="E2953" s="66" t="s">
        <v>4605</v>
      </c>
      <c r="F2953" s="26"/>
      <c r="G2953" s="79"/>
      <c r="H2953" s="26"/>
      <c r="I2953" s="7" t="s">
        <v>15</v>
      </c>
      <c r="J2953" s="45"/>
      <c r="K2953" s="48" t="s">
        <v>223</v>
      </c>
    </row>
    <row r="2954" s="1" customFormat="1" ht="242.25" spans="1:16371">
      <c r="A2954" s="24" t="s">
        <v>78</v>
      </c>
      <c r="B2954" s="25">
        <v>320400001</v>
      </c>
      <c r="C2954" s="26" t="s">
        <v>4644</v>
      </c>
      <c r="D2954" s="26" t="s">
        <v>4645</v>
      </c>
      <c r="E2954" s="26" t="s">
        <v>4646</v>
      </c>
      <c r="F2954" s="18" t="s">
        <v>4647</v>
      </c>
      <c r="G2954" s="7">
        <v>2041</v>
      </c>
      <c r="H2954" s="26"/>
      <c r="I2954" s="7" t="s">
        <v>3590</v>
      </c>
      <c r="J2954" s="91"/>
      <c r="K2954" s="7" t="s">
        <v>223</v>
      </c>
      <c r="XCS2954" s="8"/>
      <c r="XCT2954" s="8"/>
      <c r="XCU2954" s="8"/>
      <c r="XCV2954" s="8"/>
      <c r="XCW2954" s="8"/>
      <c r="XCX2954" s="8"/>
      <c r="XCY2954" s="8"/>
      <c r="XCZ2954" s="8"/>
      <c r="XDA2954" s="8"/>
      <c r="XDB2954" s="8"/>
      <c r="XDC2954" s="8"/>
      <c r="XDD2954" s="8"/>
      <c r="XDE2954" s="8"/>
      <c r="XDF2954" s="8"/>
      <c r="XDG2954" s="8"/>
      <c r="XDH2954" s="8"/>
      <c r="XDI2954" s="8"/>
      <c r="XDJ2954" s="8"/>
      <c r="XDK2954" s="8"/>
      <c r="XDL2954" s="8"/>
      <c r="XDM2954" s="8"/>
      <c r="XDN2954" s="8"/>
      <c r="XDO2954" s="8"/>
      <c r="XDP2954" s="8"/>
      <c r="XDQ2954" s="8"/>
      <c r="XDR2954" s="8"/>
      <c r="XDS2954" s="8"/>
      <c r="XDT2954" s="8"/>
      <c r="XDU2954" s="8"/>
      <c r="XDV2954" s="8"/>
      <c r="XDW2954" s="8"/>
      <c r="XDX2954" s="8"/>
      <c r="XDY2954" s="8"/>
      <c r="XDZ2954" s="8"/>
      <c r="XEA2954" s="8"/>
      <c r="XEB2954" s="8"/>
      <c r="XEC2954" s="8"/>
      <c r="XED2954" s="8"/>
      <c r="XEE2954" s="8"/>
      <c r="XEF2954" s="8"/>
      <c r="XEG2954" s="8"/>
      <c r="XEH2954" s="8"/>
      <c r="XEI2954" s="8"/>
      <c r="XEJ2954" s="8"/>
      <c r="XEK2954" s="8"/>
      <c r="XEL2954" s="8"/>
      <c r="XEM2954" s="8"/>
      <c r="XEN2954" s="8"/>
      <c r="XEO2954" s="8"/>
      <c r="XEP2954" s="8"/>
      <c r="XEQ2954" s="8"/>
    </row>
    <row r="2955" s="2" customFormat="1" ht="128.25" spans="1:11">
      <c r="A2955" s="71" t="s">
        <v>98</v>
      </c>
      <c r="B2955" s="94">
        <v>320400002</v>
      </c>
      <c r="C2955" s="26" t="s">
        <v>4648</v>
      </c>
      <c r="D2955" s="25" t="s">
        <v>4649</v>
      </c>
      <c r="E2955" s="26" t="s">
        <v>4650</v>
      </c>
      <c r="F2955" s="26" t="s">
        <v>22</v>
      </c>
      <c r="G2955" s="79">
        <v>617</v>
      </c>
      <c r="H2955" s="26"/>
      <c r="I2955" s="7" t="s">
        <v>44</v>
      </c>
      <c r="J2955" s="45"/>
      <c r="K2955" s="48" t="s">
        <v>223</v>
      </c>
    </row>
    <row r="2956" s="1" customFormat="1" ht="42.75" spans="1:11">
      <c r="A2956" s="16" t="s">
        <v>78</v>
      </c>
      <c r="B2956" s="20">
        <v>320400003</v>
      </c>
      <c r="C2956" s="18" t="s">
        <v>4651</v>
      </c>
      <c r="D2956" s="18" t="s">
        <v>4652</v>
      </c>
      <c r="E2956" s="18" t="s">
        <v>4653</v>
      </c>
      <c r="F2956" s="18" t="s">
        <v>22</v>
      </c>
      <c r="G2956" s="19">
        <v>2786.9</v>
      </c>
      <c r="H2956" s="18"/>
      <c r="I2956" s="42" t="s">
        <v>44</v>
      </c>
      <c r="J2956" s="41"/>
      <c r="K2956" s="7" t="s">
        <v>31</v>
      </c>
    </row>
    <row r="2957" s="1" customFormat="1" ht="356.25" spans="1:11">
      <c r="A2957" s="21" t="s">
        <v>78</v>
      </c>
      <c r="B2957" s="7">
        <v>320400004</v>
      </c>
      <c r="C2957" s="7" t="s">
        <v>4654</v>
      </c>
      <c r="D2957" s="7" t="s">
        <v>4655</v>
      </c>
      <c r="E2957" s="7" t="s">
        <v>4656</v>
      </c>
      <c r="F2957" s="7" t="s">
        <v>22</v>
      </c>
      <c r="G2957" s="29">
        <f>ROUNDDOWN(VLOOKUP(B2957,[1]Sheet1!$B$1:$G$65536,6,0),0)</f>
        <v>3277</v>
      </c>
      <c r="H2957" s="7"/>
      <c r="I2957" s="7" t="s">
        <v>44</v>
      </c>
      <c r="J2957" s="45" t="s">
        <v>4657</v>
      </c>
      <c r="K2957" s="7" t="s">
        <v>16</v>
      </c>
    </row>
    <row r="2958" s="1" customFormat="1" ht="142.5" spans="1:11">
      <c r="A2958" s="21" t="s">
        <v>408</v>
      </c>
      <c r="B2958" s="30">
        <v>320400005</v>
      </c>
      <c r="C2958" s="7" t="s">
        <v>4658</v>
      </c>
      <c r="D2958" s="7" t="s">
        <v>4659</v>
      </c>
      <c r="E2958" s="7" t="s">
        <v>4660</v>
      </c>
      <c r="F2958" s="7" t="s">
        <v>22</v>
      </c>
      <c r="G2958" s="29">
        <f>ROUNDDOWN(VLOOKUP(B2958,[1]Sheet1!$B$1:$G$65536,6,0),0)</f>
        <v>1670</v>
      </c>
      <c r="H2958" s="7"/>
      <c r="I2958" s="45" t="s">
        <v>44</v>
      </c>
      <c r="J2958" s="45" t="s">
        <v>4661</v>
      </c>
      <c r="K2958" s="7" t="s">
        <v>16</v>
      </c>
    </row>
    <row r="2959" s="2" customFormat="1" ht="81" customHeight="1" spans="1:11">
      <c r="A2959" s="71" t="s">
        <v>78</v>
      </c>
      <c r="B2959" s="25">
        <v>320400006</v>
      </c>
      <c r="C2959" s="26" t="s">
        <v>4662</v>
      </c>
      <c r="D2959" s="25" t="s">
        <v>4663</v>
      </c>
      <c r="E2959" s="28" t="s">
        <v>4570</v>
      </c>
      <c r="F2959" s="28" t="s">
        <v>22</v>
      </c>
      <c r="G2959" s="29">
        <v>2837.26</v>
      </c>
      <c r="H2959" s="26"/>
      <c r="I2959" s="7" t="s">
        <v>44</v>
      </c>
      <c r="J2959" s="45"/>
      <c r="K2959" s="48" t="s">
        <v>223</v>
      </c>
    </row>
    <row r="2960" s="1" customFormat="1" ht="57" spans="1:11">
      <c r="A2960" s="16" t="s">
        <v>78</v>
      </c>
      <c r="B2960" s="20" t="s">
        <v>4664</v>
      </c>
      <c r="C2960" s="18" t="s">
        <v>4665</v>
      </c>
      <c r="D2960" s="18"/>
      <c r="E2960" s="18" t="s">
        <v>4666</v>
      </c>
      <c r="F2960" s="18" t="s">
        <v>22</v>
      </c>
      <c r="G2960" s="29">
        <f>ROUNDDOWN(VLOOKUP(B2960,[1]Sheet1!$B$1:$G$65536,6,0),0)</f>
        <v>1862</v>
      </c>
      <c r="H2960" s="18"/>
      <c r="I2960" s="42" t="s">
        <v>24</v>
      </c>
      <c r="J2960" s="41"/>
      <c r="K2960" s="7" t="s">
        <v>16</v>
      </c>
    </row>
    <row r="2961" s="1" customFormat="1" ht="85.5" spans="1:16371">
      <c r="A2961" s="16" t="s">
        <v>78</v>
      </c>
      <c r="B2961" s="20" t="s">
        <v>4667</v>
      </c>
      <c r="C2961" s="18" t="s">
        <v>4668</v>
      </c>
      <c r="D2961" s="18"/>
      <c r="E2961" s="18" t="s">
        <v>4669</v>
      </c>
      <c r="F2961" s="18" t="s">
        <v>22</v>
      </c>
      <c r="G2961" s="29"/>
      <c r="H2961" s="18"/>
      <c r="I2961" s="42" t="s">
        <v>44</v>
      </c>
      <c r="J2961" s="41"/>
      <c r="K2961" s="7" t="s">
        <v>162</v>
      </c>
      <c r="XCS2961" s="8"/>
      <c r="XCT2961" s="8"/>
      <c r="XCU2961" s="8"/>
      <c r="XCV2961" s="8"/>
      <c r="XCW2961" s="8"/>
      <c r="XCX2961" s="8"/>
      <c r="XCY2961" s="8"/>
      <c r="XCZ2961" s="8"/>
      <c r="XDA2961" s="8"/>
      <c r="XDB2961" s="8"/>
      <c r="XDC2961" s="8"/>
      <c r="XDD2961" s="8"/>
      <c r="XDE2961" s="8"/>
      <c r="XDF2961" s="8"/>
      <c r="XDG2961" s="8"/>
      <c r="XDH2961" s="8"/>
      <c r="XDI2961" s="8"/>
      <c r="XDJ2961" s="8"/>
      <c r="XDK2961" s="8"/>
      <c r="XDL2961" s="8"/>
      <c r="XDM2961" s="8"/>
      <c r="XDN2961" s="8"/>
      <c r="XDO2961" s="8"/>
      <c r="XDP2961" s="8"/>
      <c r="XDQ2961" s="8"/>
      <c r="XDR2961" s="8"/>
      <c r="XDS2961" s="8"/>
      <c r="XDT2961" s="8"/>
      <c r="XDU2961" s="8"/>
      <c r="XDV2961" s="8"/>
      <c r="XDW2961" s="8"/>
      <c r="XDX2961" s="8"/>
      <c r="XDY2961" s="8"/>
      <c r="XDZ2961" s="8"/>
      <c r="XEA2961" s="8"/>
      <c r="XEB2961" s="8"/>
      <c r="XEC2961" s="8"/>
      <c r="XED2961" s="8"/>
      <c r="XEE2961" s="8"/>
      <c r="XEF2961" s="8"/>
      <c r="XEG2961" s="8"/>
      <c r="XEH2961" s="8"/>
      <c r="XEI2961" s="8"/>
      <c r="XEJ2961" s="8"/>
      <c r="XEK2961" s="8"/>
      <c r="XEL2961" s="8"/>
      <c r="XEM2961" s="8"/>
      <c r="XEN2961" s="8"/>
      <c r="XEO2961" s="8"/>
      <c r="XEP2961" s="8"/>
      <c r="XEQ2961" s="8"/>
    </row>
    <row r="2962" s="1" customFormat="1" ht="71.25" spans="1:11">
      <c r="A2962" s="16" t="s">
        <v>98</v>
      </c>
      <c r="B2962" s="20" t="s">
        <v>4670</v>
      </c>
      <c r="C2962" s="18" t="s">
        <v>4671</v>
      </c>
      <c r="D2962" s="18" t="s">
        <v>4672</v>
      </c>
      <c r="E2962" s="18" t="s">
        <v>4673</v>
      </c>
      <c r="F2962" s="18" t="s">
        <v>22</v>
      </c>
      <c r="G2962" s="29">
        <f>ROUNDDOWN(VLOOKUP(B2962,[1]Sheet1!$B$1:$G$65536,6,0),0)</f>
        <v>1044</v>
      </c>
      <c r="H2962" s="18" t="s">
        <v>4674</v>
      </c>
      <c r="I2962" s="42" t="s">
        <v>44</v>
      </c>
      <c r="J2962" s="41"/>
      <c r="K2962" s="7" t="s">
        <v>16</v>
      </c>
    </row>
    <row r="2963" s="1" customFormat="1" spans="1:11">
      <c r="A2963" s="16"/>
      <c r="B2963" s="20">
        <v>3205</v>
      </c>
      <c r="C2963" s="18" t="s">
        <v>4675</v>
      </c>
      <c r="D2963" s="18"/>
      <c r="E2963" s="18"/>
      <c r="F2963" s="18"/>
      <c r="G2963" s="19"/>
      <c r="H2963" s="18"/>
      <c r="I2963" s="42" t="s">
        <v>15</v>
      </c>
      <c r="J2963" s="41"/>
      <c r="K2963" s="7" t="s">
        <v>16</v>
      </c>
    </row>
    <row r="2964" s="1" customFormat="1" spans="1:11">
      <c r="A2964" s="16" t="s">
        <v>98</v>
      </c>
      <c r="B2964" s="20">
        <v>320500001</v>
      </c>
      <c r="C2964" s="18" t="s">
        <v>4676</v>
      </c>
      <c r="D2964" s="18"/>
      <c r="E2964" s="18" t="s">
        <v>294</v>
      </c>
      <c r="F2964" s="18" t="s">
        <v>22</v>
      </c>
      <c r="G2964" s="29">
        <f>ROUNDDOWN(VLOOKUP(B2964,[1]Sheet1!$B$1:$G$65536,6,0),0)</f>
        <v>1673</v>
      </c>
      <c r="H2964" s="18"/>
      <c r="I2964" s="42" t="s">
        <v>44</v>
      </c>
      <c r="J2964" s="41"/>
      <c r="K2964" s="7" t="s">
        <v>16</v>
      </c>
    </row>
    <row r="2965" s="1" customFormat="1" ht="85.5" spans="1:11">
      <c r="A2965" s="16" t="s">
        <v>78</v>
      </c>
      <c r="B2965" s="20">
        <v>320500002</v>
      </c>
      <c r="C2965" s="18" t="s">
        <v>4677</v>
      </c>
      <c r="D2965" s="18" t="s">
        <v>4678</v>
      </c>
      <c r="E2965" s="18" t="s">
        <v>4679</v>
      </c>
      <c r="F2965" s="18" t="s">
        <v>4236</v>
      </c>
      <c r="G2965" s="19">
        <v>2941.7</v>
      </c>
      <c r="H2965" s="18" t="s">
        <v>4680</v>
      </c>
      <c r="I2965" s="42" t="s">
        <v>44</v>
      </c>
      <c r="J2965" s="41"/>
      <c r="K2965" s="7" t="s">
        <v>31</v>
      </c>
    </row>
    <row r="2966" s="1" customFormat="1" ht="114" spans="1:11">
      <c r="A2966" s="16" t="s">
        <v>78</v>
      </c>
      <c r="B2966" s="20">
        <v>320500003</v>
      </c>
      <c r="C2966" s="18" t="s">
        <v>4681</v>
      </c>
      <c r="D2966" s="18" t="s">
        <v>4682</v>
      </c>
      <c r="E2966" s="18" t="s">
        <v>4679</v>
      </c>
      <c r="F2966" s="18" t="s">
        <v>4236</v>
      </c>
      <c r="G2966" s="19">
        <v>3777.6</v>
      </c>
      <c r="H2966" s="18" t="s">
        <v>4683</v>
      </c>
      <c r="I2966" s="42" t="s">
        <v>44</v>
      </c>
      <c r="J2966" s="41"/>
      <c r="K2966" s="7" t="s">
        <v>31</v>
      </c>
    </row>
    <row r="2967" s="1" customFormat="1" ht="85.5" spans="1:11">
      <c r="A2967" s="16" t="s">
        <v>78</v>
      </c>
      <c r="B2967" s="20">
        <v>320500004</v>
      </c>
      <c r="C2967" s="18" t="s">
        <v>4684</v>
      </c>
      <c r="D2967" s="18" t="s">
        <v>4685</v>
      </c>
      <c r="E2967" s="18" t="s">
        <v>4679</v>
      </c>
      <c r="F2967" s="18" t="s">
        <v>4236</v>
      </c>
      <c r="G2967" s="29">
        <f>ROUNDDOWN(VLOOKUP(B2967,[1]Sheet1!$B$1:$G$65536,6,0),0)</f>
        <v>3006</v>
      </c>
      <c r="H2967" s="18" t="s">
        <v>4686</v>
      </c>
      <c r="I2967" s="42" t="s">
        <v>44</v>
      </c>
      <c r="J2967" s="41"/>
      <c r="K2967" s="7" t="s">
        <v>16</v>
      </c>
    </row>
    <row r="2968" s="1" customFormat="1" ht="85.5" spans="1:11">
      <c r="A2968" s="16" t="s">
        <v>78</v>
      </c>
      <c r="B2968" s="20">
        <v>3205000040</v>
      </c>
      <c r="C2968" s="18" t="s">
        <v>4684</v>
      </c>
      <c r="D2968" s="18" t="s">
        <v>4687</v>
      </c>
      <c r="E2968" s="18" t="s">
        <v>4679</v>
      </c>
      <c r="F2968" s="18" t="s">
        <v>4236</v>
      </c>
      <c r="G2968" s="29">
        <f>ROUNDDOWN(VLOOKUP(B2968,[1]Sheet1!$B$1:$G$65536,6,0),0)</f>
        <v>3445</v>
      </c>
      <c r="H2968" s="18" t="s">
        <v>4686</v>
      </c>
      <c r="I2968" s="42" t="s">
        <v>44</v>
      </c>
      <c r="J2968" s="41"/>
      <c r="K2968" s="7" t="s">
        <v>16</v>
      </c>
    </row>
    <row r="2969" s="1" customFormat="1" ht="85.5" spans="1:11">
      <c r="A2969" s="16" t="s">
        <v>78</v>
      </c>
      <c r="B2969" s="20">
        <v>320500005</v>
      </c>
      <c r="C2969" s="18" t="s">
        <v>4688</v>
      </c>
      <c r="D2969" s="18" t="s">
        <v>4689</v>
      </c>
      <c r="E2969" s="18" t="s">
        <v>4690</v>
      </c>
      <c r="F2969" s="18" t="s">
        <v>4236</v>
      </c>
      <c r="G2969" s="29">
        <f>ROUNDDOWN(VLOOKUP(B2969,[1]Sheet1!$B$1:$G$65536,6,0),0)</f>
        <v>2786</v>
      </c>
      <c r="H2969" s="18" t="s">
        <v>4691</v>
      </c>
      <c r="I2969" s="42" t="s">
        <v>44</v>
      </c>
      <c r="J2969" s="41"/>
      <c r="K2969" s="7" t="s">
        <v>16</v>
      </c>
    </row>
    <row r="2970" s="1" customFormat="1" ht="85.5" spans="1:11">
      <c r="A2970" s="16" t="s">
        <v>78</v>
      </c>
      <c r="B2970" s="20">
        <v>3205000050</v>
      </c>
      <c r="C2970" s="18" t="s">
        <v>4688</v>
      </c>
      <c r="D2970" s="18" t="s">
        <v>4692</v>
      </c>
      <c r="E2970" s="18" t="s">
        <v>4690</v>
      </c>
      <c r="F2970" s="18" t="s">
        <v>4236</v>
      </c>
      <c r="G2970" s="29">
        <f>ROUNDDOWN(VLOOKUP(B2970,[1]Sheet1!$B$1:$G$65536,6,0),0)</f>
        <v>3445</v>
      </c>
      <c r="H2970" s="18" t="s">
        <v>4691</v>
      </c>
      <c r="I2970" s="42" t="s">
        <v>44</v>
      </c>
      <c r="J2970" s="41"/>
      <c r="K2970" s="7" t="s">
        <v>16</v>
      </c>
    </row>
    <row r="2971" s="1" customFormat="1" ht="85.5" spans="1:11">
      <c r="A2971" s="16" t="s">
        <v>78</v>
      </c>
      <c r="B2971" s="20">
        <v>320500006</v>
      </c>
      <c r="C2971" s="18" t="s">
        <v>4693</v>
      </c>
      <c r="D2971" s="18" t="s">
        <v>4694</v>
      </c>
      <c r="E2971" s="18" t="s">
        <v>4695</v>
      </c>
      <c r="F2971" s="18" t="s">
        <v>22</v>
      </c>
      <c r="G2971" s="29">
        <f>ROUNDDOWN(VLOOKUP(B2971,[1]Sheet1!$B$1:$G$65536,6,0),0)</f>
        <v>2786</v>
      </c>
      <c r="H2971" s="18" t="s">
        <v>4696</v>
      </c>
      <c r="I2971" s="42" t="s">
        <v>44</v>
      </c>
      <c r="J2971" s="41"/>
      <c r="K2971" s="7" t="s">
        <v>16</v>
      </c>
    </row>
    <row r="2972" s="1" customFormat="1" ht="28.5" spans="1:11">
      <c r="A2972" s="16" t="s">
        <v>98</v>
      </c>
      <c r="B2972" s="20">
        <v>320500007</v>
      </c>
      <c r="C2972" s="18" t="s">
        <v>4697</v>
      </c>
      <c r="D2972" s="18" t="s">
        <v>4694</v>
      </c>
      <c r="E2972" s="18" t="s">
        <v>4698</v>
      </c>
      <c r="F2972" s="18" t="s">
        <v>22</v>
      </c>
      <c r="G2972" s="29">
        <f>ROUNDDOWN(VLOOKUP(B2972,[1]Sheet1!$B$1:$G$65536,6,0),0)</f>
        <v>2183</v>
      </c>
      <c r="H2972" s="18"/>
      <c r="I2972" s="42" t="s">
        <v>44</v>
      </c>
      <c r="J2972" s="41"/>
      <c r="K2972" s="7" t="s">
        <v>16</v>
      </c>
    </row>
    <row r="2973" s="1" customFormat="1" ht="71.25" spans="1:11">
      <c r="A2973" s="16" t="s">
        <v>98</v>
      </c>
      <c r="B2973" s="20">
        <v>320500008</v>
      </c>
      <c r="C2973" s="18" t="s">
        <v>4699</v>
      </c>
      <c r="D2973" s="18" t="s">
        <v>4700</v>
      </c>
      <c r="E2973" s="18" t="s">
        <v>4701</v>
      </c>
      <c r="F2973" s="18" t="s">
        <v>22</v>
      </c>
      <c r="G2973" s="29">
        <f>ROUNDDOWN(VLOOKUP(B2973,[1]Sheet1!$B$1:$G$65536,6,0),0)</f>
        <v>2041</v>
      </c>
      <c r="H2973" s="18"/>
      <c r="I2973" s="42" t="s">
        <v>44</v>
      </c>
      <c r="J2973" s="41"/>
      <c r="K2973" s="7" t="s">
        <v>16</v>
      </c>
    </row>
    <row r="2974" s="1" customFormat="1" ht="85.5" spans="1:11">
      <c r="A2974" s="16" t="s">
        <v>78</v>
      </c>
      <c r="B2974" s="20">
        <v>320500009</v>
      </c>
      <c r="C2974" s="18" t="s">
        <v>4702</v>
      </c>
      <c r="D2974" s="18" t="s">
        <v>4703</v>
      </c>
      <c r="E2974" s="18" t="s">
        <v>4704</v>
      </c>
      <c r="F2974" s="18" t="s">
        <v>22</v>
      </c>
      <c r="G2974" s="29">
        <f>ROUNDDOWN(VLOOKUP(B2974,[1]Sheet1!$B$1:$G$65536,6,0),0)</f>
        <v>2050</v>
      </c>
      <c r="H2974" s="18"/>
      <c r="I2974" s="42" t="s">
        <v>44</v>
      </c>
      <c r="J2974" s="41"/>
      <c r="K2974" s="7" t="s">
        <v>16</v>
      </c>
    </row>
    <row r="2975" s="1" customFormat="1" ht="28.5" spans="1:11">
      <c r="A2975" s="16" t="s">
        <v>98</v>
      </c>
      <c r="B2975" s="20">
        <v>320500010</v>
      </c>
      <c r="C2975" s="18" t="s">
        <v>4705</v>
      </c>
      <c r="D2975" s="18"/>
      <c r="E2975" s="18" t="s">
        <v>4706</v>
      </c>
      <c r="F2975" s="18" t="s">
        <v>22</v>
      </c>
      <c r="G2975" s="29">
        <f>ROUNDDOWN(VLOOKUP(B2975,[1]Sheet1!$B$1:$G$65536,6,0),0)</f>
        <v>2041</v>
      </c>
      <c r="H2975" s="18"/>
      <c r="I2975" s="42" t="s">
        <v>44</v>
      </c>
      <c r="J2975" s="41"/>
      <c r="K2975" s="7" t="s">
        <v>16</v>
      </c>
    </row>
    <row r="2976" s="1" customFormat="1" ht="28.5" spans="1:11">
      <c r="A2976" s="16" t="s">
        <v>78</v>
      </c>
      <c r="B2976" s="20">
        <v>320500011</v>
      </c>
      <c r="C2976" s="18" t="s">
        <v>4707</v>
      </c>
      <c r="D2976" s="18" t="s">
        <v>4708</v>
      </c>
      <c r="E2976" s="18"/>
      <c r="F2976" s="18" t="s">
        <v>22</v>
      </c>
      <c r="G2976" s="29">
        <f>ROUNDDOWN(VLOOKUP(B2976,[1]Sheet1!$B$1:$G$65536,6,0),0)</f>
        <v>1857</v>
      </c>
      <c r="H2976" s="18"/>
      <c r="I2976" s="42" t="s">
        <v>44</v>
      </c>
      <c r="J2976" s="41"/>
      <c r="K2976" s="7" t="s">
        <v>16</v>
      </c>
    </row>
    <row r="2977" s="1" customFormat="1" ht="28.5" spans="1:11">
      <c r="A2977" s="16" t="s">
        <v>78</v>
      </c>
      <c r="B2977" s="20">
        <v>320500012</v>
      </c>
      <c r="C2977" s="18" t="s">
        <v>4709</v>
      </c>
      <c r="D2977" s="18" t="s">
        <v>4708</v>
      </c>
      <c r="E2977" s="18" t="s">
        <v>4710</v>
      </c>
      <c r="F2977" s="18" t="s">
        <v>22</v>
      </c>
      <c r="G2977" s="29">
        <f>ROUNDDOWN(VLOOKUP(B2977,[1]Sheet1!$B$1:$G$65536,6,0),0)</f>
        <v>2761</v>
      </c>
      <c r="H2977" s="18"/>
      <c r="I2977" s="42" t="s">
        <v>44</v>
      </c>
      <c r="J2977" s="41"/>
      <c r="K2977" s="7" t="s">
        <v>16</v>
      </c>
    </row>
    <row r="2978" s="1" customFormat="1" ht="57" spans="1:11">
      <c r="A2978" s="16" t="s">
        <v>78</v>
      </c>
      <c r="B2978" s="20">
        <v>320500013</v>
      </c>
      <c r="C2978" s="18" t="s">
        <v>4711</v>
      </c>
      <c r="D2978" s="18" t="s">
        <v>4712</v>
      </c>
      <c r="E2978" s="18" t="s">
        <v>4713</v>
      </c>
      <c r="F2978" s="18" t="s">
        <v>22</v>
      </c>
      <c r="G2978" s="29">
        <f>ROUNDDOWN(VLOOKUP(B2978,[1]Sheet1!$B$1:$G$65536,6,0),0)</f>
        <v>2079</v>
      </c>
      <c r="H2978" s="18"/>
      <c r="I2978" s="42" t="s">
        <v>44</v>
      </c>
      <c r="J2978" s="41"/>
      <c r="K2978" s="7" t="s">
        <v>16</v>
      </c>
    </row>
    <row r="2979" s="1" customFormat="1" ht="57" spans="1:11">
      <c r="A2979" s="16" t="s">
        <v>78</v>
      </c>
      <c r="B2979" s="20">
        <v>320500014</v>
      </c>
      <c r="C2979" s="18" t="s">
        <v>4714</v>
      </c>
      <c r="D2979" s="18" t="s">
        <v>4715</v>
      </c>
      <c r="E2979" s="18"/>
      <c r="F2979" s="18" t="s">
        <v>22</v>
      </c>
      <c r="G2979" s="29">
        <f>ROUNDDOWN(VLOOKUP(B2979,[1]Sheet1!$B$1:$G$65536,6,0),0)</f>
        <v>2041</v>
      </c>
      <c r="H2979" s="18"/>
      <c r="I2979" s="42" t="s">
        <v>44</v>
      </c>
      <c r="J2979" s="41"/>
      <c r="K2979" s="7" t="s">
        <v>16</v>
      </c>
    </row>
    <row r="2980" s="1" customFormat="1" ht="28.5" spans="1:11">
      <c r="A2980" s="16" t="s">
        <v>78</v>
      </c>
      <c r="B2980" s="20">
        <v>320500015</v>
      </c>
      <c r="C2980" s="18" t="s">
        <v>4716</v>
      </c>
      <c r="D2980" s="18" t="s">
        <v>4708</v>
      </c>
      <c r="E2980" s="18" t="s">
        <v>4717</v>
      </c>
      <c r="F2980" s="18" t="s">
        <v>22</v>
      </c>
      <c r="G2980" s="29">
        <f>ROUNDDOWN(VLOOKUP(B2980,[1]Sheet1!$B$1:$G$65536,6,0),0)</f>
        <v>1747</v>
      </c>
      <c r="H2980" s="18"/>
      <c r="I2980" s="42" t="s">
        <v>44</v>
      </c>
      <c r="J2980" s="41"/>
      <c r="K2980" s="7" t="s">
        <v>16</v>
      </c>
    </row>
    <row r="2981" s="1" customFormat="1" ht="28.5" spans="1:11">
      <c r="A2981" s="16" t="s">
        <v>78</v>
      </c>
      <c r="B2981" s="20">
        <v>320500016</v>
      </c>
      <c r="C2981" s="18" t="s">
        <v>4718</v>
      </c>
      <c r="D2981" s="18"/>
      <c r="E2981" s="18" t="s">
        <v>4567</v>
      </c>
      <c r="F2981" s="18" t="s">
        <v>22</v>
      </c>
      <c r="G2981" s="29">
        <f>ROUNDDOWN(VLOOKUP(B2981,[1]Sheet1!$B$1:$G$65536,6,0),0)</f>
        <v>2488</v>
      </c>
      <c r="H2981" s="18"/>
      <c r="I2981" s="42" t="s">
        <v>44</v>
      </c>
      <c r="J2981" s="41"/>
      <c r="K2981" s="7" t="s">
        <v>16</v>
      </c>
    </row>
    <row r="2982" s="1" customFormat="1" ht="42.75" spans="1:11">
      <c r="A2982" s="16" t="s">
        <v>98</v>
      </c>
      <c r="B2982" s="20">
        <v>320500017</v>
      </c>
      <c r="C2982" s="18" t="s">
        <v>4719</v>
      </c>
      <c r="D2982" s="18"/>
      <c r="E2982" s="18" t="s">
        <v>4720</v>
      </c>
      <c r="F2982" s="18" t="s">
        <v>22</v>
      </c>
      <c r="G2982" s="29">
        <f>ROUNDDOWN(VLOOKUP(B2982,[1]Sheet1!$B$1:$G$65536,6,0),0)</f>
        <v>1670</v>
      </c>
      <c r="H2982" s="18"/>
      <c r="I2982" s="42" t="s">
        <v>44</v>
      </c>
      <c r="J2982" s="41"/>
      <c r="K2982" s="7" t="s">
        <v>16</v>
      </c>
    </row>
    <row r="2983" s="1" customFormat="1" ht="409.5" spans="1:11">
      <c r="A2983" s="16" t="s">
        <v>98</v>
      </c>
      <c r="B2983" s="20">
        <v>320500018</v>
      </c>
      <c r="C2983" s="18" t="s">
        <v>4721</v>
      </c>
      <c r="D2983" s="18" t="s">
        <v>4722</v>
      </c>
      <c r="E2983" s="18"/>
      <c r="F2983" s="18" t="s">
        <v>22</v>
      </c>
      <c r="G2983" s="29">
        <f>ROUNDDOWN(VLOOKUP(B2983,[1]Sheet1!$B$1:$G$65536,6,0),0)</f>
        <v>2032</v>
      </c>
      <c r="H2983" s="18" t="s">
        <v>4723</v>
      </c>
      <c r="I2983" s="42" t="s">
        <v>24</v>
      </c>
      <c r="J2983" s="41"/>
      <c r="K2983" s="7" t="s">
        <v>16</v>
      </c>
    </row>
    <row r="2984" s="1" customFormat="1" ht="28.5" spans="1:11">
      <c r="A2984" s="16"/>
      <c r="B2984" s="20">
        <v>3206</v>
      </c>
      <c r="C2984" s="18" t="s">
        <v>4724</v>
      </c>
      <c r="D2984" s="18"/>
      <c r="E2984" s="18"/>
      <c r="F2984" s="18"/>
      <c r="G2984" s="19"/>
      <c r="H2984" s="18"/>
      <c r="I2984" s="42" t="s">
        <v>15</v>
      </c>
      <c r="J2984" s="41"/>
      <c r="K2984" s="7" t="s">
        <v>16</v>
      </c>
    </row>
    <row r="2985" s="2" customFormat="1" ht="69" customHeight="1" spans="1:11">
      <c r="A2985" s="7" t="s">
        <v>98</v>
      </c>
      <c r="B2985" s="55">
        <v>320600001</v>
      </c>
      <c r="C2985" s="26" t="s">
        <v>4725</v>
      </c>
      <c r="D2985" s="25" t="s">
        <v>4726</v>
      </c>
      <c r="E2985" s="26"/>
      <c r="F2985" s="28" t="s">
        <v>22</v>
      </c>
      <c r="G2985" s="79">
        <v>1734</v>
      </c>
      <c r="H2985" s="26"/>
      <c r="I2985" s="7" t="s">
        <v>44</v>
      </c>
      <c r="J2985" s="45"/>
      <c r="K2985" s="48" t="s">
        <v>223</v>
      </c>
    </row>
    <row r="2986" s="1" customFormat="1" ht="28.5" spans="1:11">
      <c r="A2986" s="16" t="s">
        <v>78</v>
      </c>
      <c r="B2986" s="20">
        <v>320600002</v>
      </c>
      <c r="C2986" s="18" t="s">
        <v>4727</v>
      </c>
      <c r="D2986" s="18"/>
      <c r="E2986" s="18"/>
      <c r="F2986" s="18" t="s">
        <v>22</v>
      </c>
      <c r="G2986" s="29">
        <f>ROUNDDOWN(VLOOKUP(B2986,[1]Sheet1!$B$1:$G$65536,6,0),0)</f>
        <v>2238</v>
      </c>
      <c r="H2986" s="18"/>
      <c r="I2986" s="42" t="s">
        <v>44</v>
      </c>
      <c r="J2986" s="41"/>
      <c r="K2986" s="7" t="s">
        <v>16</v>
      </c>
    </row>
    <row r="2987" s="1" customFormat="1" ht="57" spans="1:11">
      <c r="A2987" s="16" t="s">
        <v>78</v>
      </c>
      <c r="B2987" s="20">
        <v>320600003</v>
      </c>
      <c r="C2987" s="18" t="s">
        <v>4728</v>
      </c>
      <c r="D2987" s="18"/>
      <c r="E2987" s="18" t="s">
        <v>4729</v>
      </c>
      <c r="F2987" s="18" t="s">
        <v>22</v>
      </c>
      <c r="G2987" s="29">
        <f>ROUNDDOWN(VLOOKUP(B2987,[1]Sheet1!$B$1:$G$65536,6,0),0)</f>
        <v>1595</v>
      </c>
      <c r="H2987" s="18"/>
      <c r="I2987" s="42" t="s">
        <v>44</v>
      </c>
      <c r="J2987" s="41"/>
      <c r="K2987" s="7" t="s">
        <v>16</v>
      </c>
    </row>
    <row r="2988" s="1" customFormat="1" ht="71.25" spans="1:11">
      <c r="A2988" s="16" t="s">
        <v>78</v>
      </c>
      <c r="B2988" s="20">
        <v>320600004</v>
      </c>
      <c r="C2988" s="18" t="s">
        <v>4730</v>
      </c>
      <c r="D2988" s="18"/>
      <c r="E2988" s="18" t="s">
        <v>4679</v>
      </c>
      <c r="F2988" s="18" t="s">
        <v>22</v>
      </c>
      <c r="G2988" s="29">
        <f>ROUNDDOWN(VLOOKUP(B2988,[1]Sheet1!$B$1:$G$65536,6,0),0)</f>
        <v>2715</v>
      </c>
      <c r="H2988" s="18"/>
      <c r="I2988" s="42" t="s">
        <v>44</v>
      </c>
      <c r="J2988" s="41"/>
      <c r="K2988" s="7" t="s">
        <v>16</v>
      </c>
    </row>
    <row r="2989" s="1" customFormat="1" ht="42.75" spans="1:11">
      <c r="A2989" s="16" t="s">
        <v>78</v>
      </c>
      <c r="B2989" s="20">
        <v>320600005</v>
      </c>
      <c r="C2989" s="18" t="s">
        <v>4731</v>
      </c>
      <c r="D2989" s="18"/>
      <c r="E2989" s="18" t="s">
        <v>4732</v>
      </c>
      <c r="F2989" s="18" t="s">
        <v>22</v>
      </c>
      <c r="G2989" s="29">
        <f>ROUNDDOWN(VLOOKUP(B2989,[1]Sheet1!$B$1:$G$65536,6,0),0)</f>
        <v>1986</v>
      </c>
      <c r="H2989" s="18"/>
      <c r="I2989" s="42" t="s">
        <v>44</v>
      </c>
      <c r="J2989" s="41"/>
      <c r="K2989" s="7" t="s">
        <v>16</v>
      </c>
    </row>
    <row r="2990" s="1" customFormat="1" ht="28.5" spans="1:11">
      <c r="A2990" s="16" t="s">
        <v>78</v>
      </c>
      <c r="B2990" s="20">
        <v>320600006</v>
      </c>
      <c r="C2990" s="18" t="s">
        <v>4733</v>
      </c>
      <c r="D2990" s="18"/>
      <c r="E2990" s="18" t="s">
        <v>294</v>
      </c>
      <c r="F2990" s="18" t="s">
        <v>22</v>
      </c>
      <c r="G2990" s="29">
        <f>ROUNDDOWN(VLOOKUP(B2990,[1]Sheet1!$B$1:$G$65536,6,0),0)</f>
        <v>1314</v>
      </c>
      <c r="H2990" s="18"/>
      <c r="I2990" s="42" t="s">
        <v>44</v>
      </c>
      <c r="J2990" s="41"/>
      <c r="K2990" s="7" t="s">
        <v>16</v>
      </c>
    </row>
    <row r="2991" s="1" customFormat="1" ht="28.5" spans="1:11">
      <c r="A2991" s="16" t="s">
        <v>78</v>
      </c>
      <c r="B2991" s="20">
        <v>320600007</v>
      </c>
      <c r="C2991" s="18" t="s">
        <v>4734</v>
      </c>
      <c r="D2991" s="18"/>
      <c r="E2991" s="18" t="s">
        <v>4735</v>
      </c>
      <c r="F2991" s="18" t="s">
        <v>22</v>
      </c>
      <c r="G2991" s="29">
        <f>ROUNDDOWN(VLOOKUP(B2991,[1]Sheet1!$B$1:$G$65536,6,0),0)</f>
        <v>2538</v>
      </c>
      <c r="H2991" s="18"/>
      <c r="I2991" s="42" t="s">
        <v>44</v>
      </c>
      <c r="J2991" s="41"/>
      <c r="K2991" s="7" t="s">
        <v>16</v>
      </c>
    </row>
    <row r="2992" s="1" customFormat="1" spans="1:11">
      <c r="A2992" s="16" t="s">
        <v>78</v>
      </c>
      <c r="B2992" s="20">
        <v>320600008</v>
      </c>
      <c r="C2992" s="18" t="s">
        <v>4736</v>
      </c>
      <c r="D2992" s="18"/>
      <c r="E2992" s="18" t="s">
        <v>4735</v>
      </c>
      <c r="F2992" s="18" t="s">
        <v>22</v>
      </c>
      <c r="G2992" s="29">
        <f>ROUNDDOWN(VLOOKUP(B2992,[1]Sheet1!$B$1:$G$65536,6,0),0)</f>
        <v>2715</v>
      </c>
      <c r="H2992" s="18"/>
      <c r="I2992" s="42" t="s">
        <v>44</v>
      </c>
      <c r="J2992" s="41"/>
      <c r="K2992" s="7" t="s">
        <v>16</v>
      </c>
    </row>
    <row r="2993" s="1" customFormat="1" ht="28.5" spans="1:11">
      <c r="A2993" s="16" t="s">
        <v>78</v>
      </c>
      <c r="B2993" s="20">
        <v>320600009</v>
      </c>
      <c r="C2993" s="18" t="s">
        <v>4737</v>
      </c>
      <c r="D2993" s="18"/>
      <c r="E2993" s="18" t="s">
        <v>4735</v>
      </c>
      <c r="F2993" s="18" t="s">
        <v>22</v>
      </c>
      <c r="G2993" s="29">
        <f>ROUNDDOWN(VLOOKUP(B2993,[1]Sheet1!$B$1:$G$65536,6,0),0)</f>
        <v>2164</v>
      </c>
      <c r="H2993" s="18"/>
      <c r="I2993" s="42" t="s">
        <v>44</v>
      </c>
      <c r="J2993" s="41"/>
      <c r="K2993" s="7" t="s">
        <v>16</v>
      </c>
    </row>
    <row r="2994" s="1" customFormat="1" spans="1:11">
      <c r="A2994" s="16" t="s">
        <v>98</v>
      </c>
      <c r="B2994" s="20">
        <v>320600010</v>
      </c>
      <c r="C2994" s="18" t="s">
        <v>4738</v>
      </c>
      <c r="D2994" s="18"/>
      <c r="E2994" s="18"/>
      <c r="F2994" s="18" t="s">
        <v>22</v>
      </c>
      <c r="G2994" s="29">
        <f>ROUNDDOWN(VLOOKUP(B2994,[1]Sheet1!$B$1:$G$65536,6,0),0)</f>
        <v>1576</v>
      </c>
      <c r="H2994" s="18"/>
      <c r="I2994" s="42" t="s">
        <v>44</v>
      </c>
      <c r="J2994" s="41"/>
      <c r="K2994" s="7" t="s">
        <v>16</v>
      </c>
    </row>
    <row r="2995" s="1" customFormat="1" ht="28.5" spans="1:11">
      <c r="A2995" s="16" t="s">
        <v>78</v>
      </c>
      <c r="B2995" s="20">
        <v>320600011</v>
      </c>
      <c r="C2995" s="18" t="s">
        <v>4739</v>
      </c>
      <c r="D2995" s="18"/>
      <c r="E2995" s="18" t="s">
        <v>4735</v>
      </c>
      <c r="F2995" s="18" t="s">
        <v>22</v>
      </c>
      <c r="G2995" s="29">
        <f>ROUNDDOWN(VLOOKUP(B2995,[1]Sheet1!$B$1:$G$65536,6,0),0)</f>
        <v>2538</v>
      </c>
      <c r="H2995" s="18"/>
      <c r="I2995" s="42" t="s">
        <v>44</v>
      </c>
      <c r="J2995" s="41"/>
      <c r="K2995" s="7" t="s">
        <v>16</v>
      </c>
    </row>
    <row r="2996" s="1" customFormat="1" ht="128.25" spans="1:11">
      <c r="A2996" s="16" t="s">
        <v>78</v>
      </c>
      <c r="B2996" s="23">
        <v>320600012</v>
      </c>
      <c r="C2996" s="18" t="s">
        <v>4740</v>
      </c>
      <c r="D2996" s="18" t="s">
        <v>4741</v>
      </c>
      <c r="E2996" s="18" t="s">
        <v>4742</v>
      </c>
      <c r="F2996" s="18" t="s">
        <v>22</v>
      </c>
      <c r="G2996" s="29">
        <f>ROUNDDOWN(VLOOKUP(B2996,[1]Sheet1!$B$1:$G$65536,6,0),0)</f>
        <v>2394</v>
      </c>
      <c r="H2996" s="18"/>
      <c r="I2996" s="42" t="s">
        <v>44</v>
      </c>
      <c r="J2996" s="44"/>
      <c r="K2996" s="7" t="s">
        <v>16</v>
      </c>
    </row>
    <row r="2997" s="1" customFormat="1" ht="242.25" spans="1:11">
      <c r="A2997" s="21" t="s">
        <v>78</v>
      </c>
      <c r="B2997" s="7">
        <v>320600013</v>
      </c>
      <c r="C2997" s="7" t="s">
        <v>4743</v>
      </c>
      <c r="D2997" s="7" t="s">
        <v>4744</v>
      </c>
      <c r="E2997" s="7" t="s">
        <v>4745</v>
      </c>
      <c r="F2997" s="7" t="s">
        <v>22</v>
      </c>
      <c r="G2997" s="29">
        <f>ROUNDDOWN(VLOOKUP(B2997,[1]Sheet1!$B$1:$G$65536,6,0),0)</f>
        <v>2294</v>
      </c>
      <c r="H2997" s="7"/>
      <c r="I2997" s="7" t="s">
        <v>44</v>
      </c>
      <c r="J2997" s="45" t="s">
        <v>4746</v>
      </c>
      <c r="K2997" s="7" t="s">
        <v>16</v>
      </c>
    </row>
    <row r="2998" s="1" customFormat="1" spans="1:11">
      <c r="A2998" s="16"/>
      <c r="B2998" s="20">
        <v>3207</v>
      </c>
      <c r="C2998" s="18" t="s">
        <v>4747</v>
      </c>
      <c r="D2998" s="18"/>
      <c r="E2998" s="18"/>
      <c r="F2998" s="18"/>
      <c r="G2998" s="19"/>
      <c r="H2998" s="18"/>
      <c r="I2998" s="42" t="s">
        <v>15</v>
      </c>
      <c r="J2998" s="41"/>
      <c r="K2998" s="7" t="s">
        <v>16</v>
      </c>
    </row>
    <row r="2999" s="1" customFormat="1" ht="57" spans="1:11">
      <c r="A2999" s="16" t="s">
        <v>78</v>
      </c>
      <c r="B2999" s="20" t="s">
        <v>4748</v>
      </c>
      <c r="C2999" s="18" t="s">
        <v>4749</v>
      </c>
      <c r="D2999" s="18"/>
      <c r="E2999" s="18" t="s">
        <v>4750</v>
      </c>
      <c r="F2999" s="18" t="s">
        <v>22</v>
      </c>
      <c r="G2999" s="29">
        <f>ROUNDDOWN(VLOOKUP(B2999,[1]Sheet1!$B$1:$G$65536,6,0),0)</f>
        <v>1670</v>
      </c>
      <c r="H2999" s="18"/>
      <c r="I2999" s="42" t="s">
        <v>44</v>
      </c>
      <c r="J2999" s="41"/>
      <c r="K2999" s="7" t="s">
        <v>16</v>
      </c>
    </row>
    <row r="3000" s="1" customFormat="1" ht="28.5" spans="1:11">
      <c r="A3000" s="16" t="s">
        <v>98</v>
      </c>
      <c r="B3000" s="20" t="s">
        <v>4751</v>
      </c>
      <c r="C3000" s="18" t="s">
        <v>4752</v>
      </c>
      <c r="D3000" s="18"/>
      <c r="E3000" s="18" t="s">
        <v>4753</v>
      </c>
      <c r="F3000" s="18" t="s">
        <v>22</v>
      </c>
      <c r="G3000" s="29">
        <f>ROUNDDOWN(VLOOKUP(B3000,[1]Sheet1!$B$1:$G$65536,6,0),0)</f>
        <v>174</v>
      </c>
      <c r="H3000" s="18"/>
      <c r="I3000" s="42" t="s">
        <v>62</v>
      </c>
      <c r="J3000" s="41"/>
      <c r="K3000" s="7" t="s">
        <v>16</v>
      </c>
    </row>
    <row r="3001" s="1" customFormat="1" ht="28.5" spans="1:11">
      <c r="A3001" s="16" t="s">
        <v>78</v>
      </c>
      <c r="B3001" s="20" t="s">
        <v>4754</v>
      </c>
      <c r="C3001" s="18" t="s">
        <v>4755</v>
      </c>
      <c r="D3001" s="18"/>
      <c r="E3001" s="18" t="s">
        <v>4756</v>
      </c>
      <c r="F3001" s="18" t="s">
        <v>22</v>
      </c>
      <c r="G3001" s="29">
        <f>ROUNDDOWN(VLOOKUP(B3001,[1]Sheet1!$B$1:$G$65536,6,0),0)</f>
        <v>303</v>
      </c>
      <c r="H3001" s="18"/>
      <c r="I3001" s="42" t="s">
        <v>62</v>
      </c>
      <c r="J3001" s="41"/>
      <c r="K3001" s="7" t="s">
        <v>16</v>
      </c>
    </row>
    <row r="3002" s="1" customFormat="1" ht="28.5" spans="1:11">
      <c r="A3002" s="16" t="s">
        <v>78</v>
      </c>
      <c r="B3002" s="20" t="s">
        <v>4757</v>
      </c>
      <c r="C3002" s="18" t="s">
        <v>4758</v>
      </c>
      <c r="D3002" s="18"/>
      <c r="E3002" s="18" t="s">
        <v>4759</v>
      </c>
      <c r="F3002" s="18" t="s">
        <v>22</v>
      </c>
      <c r="G3002" s="29">
        <f>ROUNDDOWN(VLOOKUP(B3002,[1]Sheet1!$B$1:$G$65536,6,0),0)</f>
        <v>484</v>
      </c>
      <c r="H3002" s="18"/>
      <c r="I3002" s="42" t="s">
        <v>62</v>
      </c>
      <c r="J3002" s="41"/>
      <c r="K3002" s="7" t="s">
        <v>16</v>
      </c>
    </row>
    <row r="3003" s="1" customFormat="1" ht="42.75" spans="1:11">
      <c r="A3003" s="16" t="s">
        <v>78</v>
      </c>
      <c r="B3003" s="20" t="s">
        <v>4760</v>
      </c>
      <c r="C3003" s="18" t="s">
        <v>4761</v>
      </c>
      <c r="D3003" s="18"/>
      <c r="E3003" s="18" t="s">
        <v>4762</v>
      </c>
      <c r="F3003" s="18" t="s">
        <v>22</v>
      </c>
      <c r="G3003" s="29">
        <f>ROUNDDOWN(VLOOKUP(B3003,[1]Sheet1!$B$1:$G$65536,6,0),0)</f>
        <v>482</v>
      </c>
      <c r="H3003" s="18"/>
      <c r="I3003" s="42" t="s">
        <v>62</v>
      </c>
      <c r="J3003" s="41"/>
      <c r="K3003" s="7" t="s">
        <v>16</v>
      </c>
    </row>
    <row r="3004" s="1" customFormat="1" ht="28.5" spans="1:11">
      <c r="A3004" s="16" t="s">
        <v>98</v>
      </c>
      <c r="B3004" s="20" t="s">
        <v>4763</v>
      </c>
      <c r="C3004" s="18" t="s">
        <v>4764</v>
      </c>
      <c r="D3004" s="18"/>
      <c r="E3004" s="18" t="s">
        <v>3997</v>
      </c>
      <c r="F3004" s="18" t="s">
        <v>22</v>
      </c>
      <c r="G3004" s="29">
        <f>ROUNDDOWN(VLOOKUP(B3004,[1]Sheet1!$B$1:$G$65536,6,0),0)</f>
        <v>297</v>
      </c>
      <c r="H3004" s="18"/>
      <c r="I3004" s="42" t="s">
        <v>62</v>
      </c>
      <c r="J3004" s="41"/>
      <c r="K3004" s="7" t="s">
        <v>16</v>
      </c>
    </row>
    <row r="3005" s="1" customFormat="1" ht="28.5" spans="1:11">
      <c r="A3005" s="16" t="s">
        <v>78</v>
      </c>
      <c r="B3005" s="20" t="s">
        <v>4765</v>
      </c>
      <c r="C3005" s="18" t="s">
        <v>4766</v>
      </c>
      <c r="D3005" s="18"/>
      <c r="E3005" s="18" t="s">
        <v>4767</v>
      </c>
      <c r="F3005" s="18" t="s">
        <v>22</v>
      </c>
      <c r="G3005" s="29">
        <f>ROUNDDOWN(VLOOKUP(B3005,[1]Sheet1!$B$1:$G$65536,6,0),0)</f>
        <v>455</v>
      </c>
      <c r="H3005" s="18"/>
      <c r="I3005" s="42" t="s">
        <v>62</v>
      </c>
      <c r="J3005" s="41"/>
      <c r="K3005" s="7" t="s">
        <v>16</v>
      </c>
    </row>
    <row r="3006" s="1" customFormat="1" ht="28.5" spans="1:11">
      <c r="A3006" s="16" t="s">
        <v>78</v>
      </c>
      <c r="B3006" s="20" t="s">
        <v>4768</v>
      </c>
      <c r="C3006" s="18" t="s">
        <v>4769</v>
      </c>
      <c r="D3006" s="18"/>
      <c r="E3006" s="18" t="s">
        <v>4770</v>
      </c>
      <c r="F3006" s="18" t="s">
        <v>22</v>
      </c>
      <c r="G3006" s="29">
        <f>ROUNDDOWN(VLOOKUP(B3006,[1]Sheet1!$B$1:$G$65536,6,0),0)</f>
        <v>171</v>
      </c>
      <c r="H3006" s="18"/>
      <c r="I3006" s="42" t="s">
        <v>44</v>
      </c>
      <c r="J3006" s="41"/>
      <c r="K3006" s="7" t="s">
        <v>16</v>
      </c>
    </row>
    <row r="3007" s="1" customFormat="1" spans="1:11">
      <c r="A3007" s="16"/>
      <c r="B3007" s="20">
        <v>3208</v>
      </c>
      <c r="C3007" s="18" t="s">
        <v>4771</v>
      </c>
      <c r="D3007" s="18"/>
      <c r="E3007" s="18"/>
      <c r="F3007" s="18"/>
      <c r="G3007" s="19"/>
      <c r="H3007" s="18"/>
      <c r="I3007" s="42" t="s">
        <v>15</v>
      </c>
      <c r="J3007" s="41"/>
      <c r="K3007" s="7" t="s">
        <v>16</v>
      </c>
    </row>
    <row r="3008" s="1" customFormat="1" ht="28.5" spans="1:11">
      <c r="A3008" s="16" t="s">
        <v>98</v>
      </c>
      <c r="B3008" s="20" t="s">
        <v>4772</v>
      </c>
      <c r="C3008" s="18" t="s">
        <v>4773</v>
      </c>
      <c r="D3008" s="18"/>
      <c r="E3008" s="18" t="s">
        <v>4774</v>
      </c>
      <c r="F3008" s="18" t="s">
        <v>22</v>
      </c>
      <c r="G3008" s="29">
        <f>ROUNDDOWN(VLOOKUP(B3008,[1]Sheet1!$B$1:$G$65536,6,0),0)</f>
        <v>297</v>
      </c>
      <c r="H3008" s="18"/>
      <c r="I3008" s="42" t="s">
        <v>62</v>
      </c>
      <c r="J3008" s="41"/>
      <c r="K3008" s="7" t="s">
        <v>16</v>
      </c>
    </row>
    <row r="3009" s="1" customFormat="1" ht="42.75" spans="1:11">
      <c r="A3009" s="16" t="s">
        <v>78</v>
      </c>
      <c r="B3009" s="20" t="s">
        <v>4775</v>
      </c>
      <c r="C3009" s="18" t="s">
        <v>4776</v>
      </c>
      <c r="D3009" s="18"/>
      <c r="E3009" s="18" t="s">
        <v>4777</v>
      </c>
      <c r="F3009" s="18" t="s">
        <v>22</v>
      </c>
      <c r="G3009" s="29">
        <f>ROUNDDOWN(VLOOKUP(B3009,[1]Sheet1!$B$1:$G$65536,6,0),0)</f>
        <v>769</v>
      </c>
      <c r="H3009" s="18"/>
      <c r="I3009" s="42" t="s">
        <v>44</v>
      </c>
      <c r="J3009" s="41"/>
      <c r="K3009" s="7" t="s">
        <v>16</v>
      </c>
    </row>
    <row r="3010" s="1" customFormat="1" ht="57" spans="1:11">
      <c r="A3010" s="16" t="s">
        <v>98</v>
      </c>
      <c r="B3010" s="20" t="s">
        <v>4778</v>
      </c>
      <c r="C3010" s="18" t="s">
        <v>4779</v>
      </c>
      <c r="D3010" s="18"/>
      <c r="E3010" s="18" t="s">
        <v>4780</v>
      </c>
      <c r="F3010" s="18" t="s">
        <v>22</v>
      </c>
      <c r="G3010" s="29">
        <f>ROUNDDOWN(VLOOKUP(B3010,[1]Sheet1!$B$1:$G$65536,6,0),0)</f>
        <v>841</v>
      </c>
      <c r="H3010" s="18"/>
      <c r="I3010" s="42" t="s">
        <v>44</v>
      </c>
      <c r="J3010" s="41"/>
      <c r="K3010" s="7" t="s">
        <v>16</v>
      </c>
    </row>
    <row r="3011" s="1" customFormat="1" ht="57" spans="1:11">
      <c r="A3011" s="16" t="s">
        <v>98</v>
      </c>
      <c r="B3011" s="20" t="s">
        <v>4781</v>
      </c>
      <c r="C3011" s="18" t="s">
        <v>4782</v>
      </c>
      <c r="D3011" s="18" t="s">
        <v>4783</v>
      </c>
      <c r="E3011" s="18" t="s">
        <v>4784</v>
      </c>
      <c r="F3011" s="18" t="s">
        <v>22</v>
      </c>
      <c r="G3011" s="29">
        <f>ROUNDDOWN(VLOOKUP(B3011,[1]Sheet1!$B$1:$G$65536,6,0),0)</f>
        <v>661</v>
      </c>
      <c r="H3011" s="18"/>
      <c r="I3011" s="42" t="s">
        <v>62</v>
      </c>
      <c r="J3011" s="41"/>
      <c r="K3011" s="7" t="s">
        <v>16</v>
      </c>
    </row>
    <row r="3012" s="1" customFormat="1" ht="28.5" spans="1:11">
      <c r="A3012" s="16" t="s">
        <v>78</v>
      </c>
      <c r="B3012" s="20" t="s">
        <v>4785</v>
      </c>
      <c r="C3012" s="18" t="s">
        <v>4786</v>
      </c>
      <c r="D3012" s="18"/>
      <c r="E3012" s="18" t="s">
        <v>4756</v>
      </c>
      <c r="F3012" s="18" t="s">
        <v>22</v>
      </c>
      <c r="G3012" s="29">
        <f>ROUNDDOWN(VLOOKUP(B3012,[1]Sheet1!$B$1:$G$65536,6,0),0)</f>
        <v>296</v>
      </c>
      <c r="H3012" s="18"/>
      <c r="I3012" s="42" t="s">
        <v>62</v>
      </c>
      <c r="J3012" s="41"/>
      <c r="K3012" s="7" t="s">
        <v>16</v>
      </c>
    </row>
    <row r="3013" s="1" customFormat="1" ht="42.75" spans="1:11">
      <c r="A3013" s="16" t="s">
        <v>98</v>
      </c>
      <c r="B3013" s="20" t="s">
        <v>4787</v>
      </c>
      <c r="C3013" s="18" t="s">
        <v>4788</v>
      </c>
      <c r="D3013" s="18" t="s">
        <v>4789</v>
      </c>
      <c r="E3013" s="18" t="s">
        <v>4790</v>
      </c>
      <c r="F3013" s="18" t="s">
        <v>22</v>
      </c>
      <c r="G3013" s="29">
        <f>ROUNDDOWN(VLOOKUP(B3013,[1]Sheet1!$B$1:$G$65536,6,0),0)</f>
        <v>527</v>
      </c>
      <c r="H3013" s="18"/>
      <c r="I3013" s="42" t="s">
        <v>62</v>
      </c>
      <c r="J3013" s="41"/>
      <c r="K3013" s="7" t="s">
        <v>16</v>
      </c>
    </row>
    <row r="3014" s="1" customFormat="1" ht="57" spans="1:16371">
      <c r="A3014" s="16" t="s">
        <v>78</v>
      </c>
      <c r="B3014" s="20" t="s">
        <v>4791</v>
      </c>
      <c r="C3014" s="18" t="s">
        <v>4792</v>
      </c>
      <c r="D3014" s="18"/>
      <c r="E3014" s="18" t="s">
        <v>4793</v>
      </c>
      <c r="F3014" s="18" t="s">
        <v>22</v>
      </c>
      <c r="G3014" s="29"/>
      <c r="H3014" s="18"/>
      <c r="I3014" s="42" t="s">
        <v>62</v>
      </c>
      <c r="J3014" s="41"/>
      <c r="K3014" s="7" t="s">
        <v>162</v>
      </c>
      <c r="XCS3014" s="8"/>
      <c r="XCT3014" s="8"/>
      <c r="XCU3014" s="8"/>
      <c r="XCV3014" s="8"/>
      <c r="XCW3014" s="8"/>
      <c r="XCX3014" s="8"/>
      <c r="XCY3014" s="8"/>
      <c r="XCZ3014" s="8"/>
      <c r="XDA3014" s="8"/>
      <c r="XDB3014" s="8"/>
      <c r="XDC3014" s="8"/>
      <c r="XDD3014" s="8"/>
      <c r="XDE3014" s="8"/>
      <c r="XDF3014" s="8"/>
      <c r="XDG3014" s="8"/>
      <c r="XDH3014" s="8"/>
      <c r="XDI3014" s="8"/>
      <c r="XDJ3014" s="8"/>
      <c r="XDK3014" s="8"/>
      <c r="XDL3014" s="8"/>
      <c r="XDM3014" s="8"/>
      <c r="XDN3014" s="8"/>
      <c r="XDO3014" s="8"/>
      <c r="XDP3014" s="8"/>
      <c r="XDQ3014" s="8"/>
      <c r="XDR3014" s="8"/>
      <c r="XDS3014" s="8"/>
      <c r="XDT3014" s="8"/>
      <c r="XDU3014" s="8"/>
      <c r="XDV3014" s="8"/>
      <c r="XDW3014" s="8"/>
      <c r="XDX3014" s="8"/>
      <c r="XDY3014" s="8"/>
      <c r="XDZ3014" s="8"/>
      <c r="XEA3014" s="8"/>
      <c r="XEB3014" s="8"/>
      <c r="XEC3014" s="8"/>
      <c r="XED3014" s="8"/>
      <c r="XEE3014" s="8"/>
      <c r="XEF3014" s="8"/>
      <c r="XEG3014" s="8"/>
      <c r="XEH3014" s="8"/>
      <c r="XEI3014" s="8"/>
      <c r="XEJ3014" s="8"/>
      <c r="XEK3014" s="8"/>
      <c r="XEL3014" s="8"/>
      <c r="XEM3014" s="8"/>
      <c r="XEN3014" s="8"/>
      <c r="XEO3014" s="8"/>
      <c r="XEP3014" s="8"/>
      <c r="XEQ3014" s="8"/>
    </row>
    <row r="3015" s="1" customFormat="1" ht="28.5" spans="1:11">
      <c r="A3015" s="16" t="s">
        <v>78</v>
      </c>
      <c r="B3015" s="20" t="s">
        <v>4794</v>
      </c>
      <c r="C3015" s="18" t="s">
        <v>4795</v>
      </c>
      <c r="D3015" s="18"/>
      <c r="E3015" s="18" t="s">
        <v>4587</v>
      </c>
      <c r="F3015" s="18" t="s">
        <v>22</v>
      </c>
      <c r="G3015" s="29">
        <f>ROUNDDOWN(VLOOKUP(B3015,[1]Sheet1!$B$1:$G$65536,6,0),0)</f>
        <v>1063</v>
      </c>
      <c r="H3015" s="18"/>
      <c r="I3015" s="42" t="s">
        <v>62</v>
      </c>
      <c r="J3015" s="41"/>
      <c r="K3015" s="7" t="s">
        <v>16</v>
      </c>
    </row>
    <row r="3016" s="1" customFormat="1" ht="28.5" spans="1:11">
      <c r="A3016" s="16" t="s">
        <v>78</v>
      </c>
      <c r="B3016" s="20" t="s">
        <v>4796</v>
      </c>
      <c r="C3016" s="18" t="s">
        <v>4797</v>
      </c>
      <c r="D3016" s="18"/>
      <c r="E3016" s="18" t="s">
        <v>936</v>
      </c>
      <c r="F3016" s="18" t="s">
        <v>22</v>
      </c>
      <c r="G3016" s="29">
        <f>ROUNDDOWN(VLOOKUP(B3016,[1]Sheet1!$B$1:$G$65536,6,0),0)</f>
        <v>455</v>
      </c>
      <c r="H3016" s="18"/>
      <c r="I3016" s="42" t="s">
        <v>44</v>
      </c>
      <c r="J3016" s="41"/>
      <c r="K3016" s="7" t="s">
        <v>16</v>
      </c>
    </row>
    <row r="3017" s="1" customFormat="1" ht="28.5" spans="1:11">
      <c r="A3017" s="16"/>
      <c r="B3017" s="20">
        <v>3209</v>
      </c>
      <c r="C3017" s="18" t="s">
        <v>4798</v>
      </c>
      <c r="D3017" s="18"/>
      <c r="E3017" s="18"/>
      <c r="F3017" s="18"/>
      <c r="G3017" s="19"/>
      <c r="H3017" s="18"/>
      <c r="I3017" s="42" t="s">
        <v>15</v>
      </c>
      <c r="J3017" s="41"/>
      <c r="K3017" s="7" t="s">
        <v>16</v>
      </c>
    </row>
    <row r="3018" s="1" customFormat="1" ht="57" spans="1:11">
      <c r="A3018" s="16" t="s">
        <v>78</v>
      </c>
      <c r="B3018" s="20" t="s">
        <v>4799</v>
      </c>
      <c r="C3018" s="18" t="s">
        <v>4800</v>
      </c>
      <c r="D3018" s="18" t="s">
        <v>4801</v>
      </c>
      <c r="E3018" s="18" t="s">
        <v>4802</v>
      </c>
      <c r="F3018" s="18" t="s">
        <v>22</v>
      </c>
      <c r="G3018" s="29">
        <f>ROUNDDOWN(VLOOKUP(B3018,[1]Sheet1!$B$1:$G$65536,6,0),0)</f>
        <v>742</v>
      </c>
      <c r="H3018" s="18"/>
      <c r="I3018" s="42" t="s">
        <v>44</v>
      </c>
      <c r="J3018" s="41"/>
      <c r="K3018" s="7" t="s">
        <v>16</v>
      </c>
    </row>
    <row r="3019" s="1" customFormat="1" ht="57" spans="1:11">
      <c r="A3019" s="16" t="s">
        <v>78</v>
      </c>
      <c r="B3019" s="20" t="s">
        <v>4803</v>
      </c>
      <c r="C3019" s="18" t="s">
        <v>4804</v>
      </c>
      <c r="D3019" s="18" t="s">
        <v>4805</v>
      </c>
      <c r="E3019" s="18" t="s">
        <v>4806</v>
      </c>
      <c r="F3019" s="18" t="s">
        <v>22</v>
      </c>
      <c r="G3019" s="29">
        <f>ROUNDDOWN(VLOOKUP(B3019,[1]Sheet1!$B$1:$G$65536,6,0),0)</f>
        <v>729</v>
      </c>
      <c r="H3019" s="18"/>
      <c r="I3019" s="42" t="s">
        <v>44</v>
      </c>
      <c r="J3019" s="41"/>
      <c r="K3019" s="7" t="s">
        <v>16</v>
      </c>
    </row>
    <row r="3020" s="1" customFormat="1" ht="85.5" spans="1:11">
      <c r="A3020" s="16" t="s">
        <v>78</v>
      </c>
      <c r="B3020" s="20" t="s">
        <v>4807</v>
      </c>
      <c r="C3020" s="18" t="s">
        <v>4808</v>
      </c>
      <c r="D3020" s="18" t="s">
        <v>4809</v>
      </c>
      <c r="E3020" s="18" t="s">
        <v>4810</v>
      </c>
      <c r="F3020" s="18" t="s">
        <v>22</v>
      </c>
      <c r="G3020" s="29">
        <f>ROUNDDOWN(VLOOKUP(B3020,[1]Sheet1!$B$1:$G$65536,6,0),0)</f>
        <v>1313</v>
      </c>
      <c r="H3020" s="18"/>
      <c r="I3020" s="42" t="s">
        <v>44</v>
      </c>
      <c r="J3020" s="41"/>
      <c r="K3020" s="7" t="s">
        <v>16</v>
      </c>
    </row>
    <row r="3021" s="1" customFormat="1" ht="28.5" spans="1:11">
      <c r="A3021" s="16" t="s">
        <v>78</v>
      </c>
      <c r="B3021" s="20" t="s">
        <v>4811</v>
      </c>
      <c r="C3021" s="18" t="s">
        <v>4812</v>
      </c>
      <c r="D3021" s="18"/>
      <c r="E3021" s="18" t="s">
        <v>4813</v>
      </c>
      <c r="F3021" s="18" t="s">
        <v>22</v>
      </c>
      <c r="G3021" s="29">
        <f>ROUNDDOWN(VLOOKUP(B3021,[1]Sheet1!$B$1:$G$65536,6,0),0)</f>
        <v>911</v>
      </c>
      <c r="H3021" s="18"/>
      <c r="I3021" s="42" t="s">
        <v>44</v>
      </c>
      <c r="J3021" s="41"/>
      <c r="K3021" s="7" t="s">
        <v>16</v>
      </c>
    </row>
    <row r="3022" s="1" customFormat="1" ht="28.5" spans="1:11">
      <c r="A3022" s="16"/>
      <c r="B3022" s="20">
        <v>3210</v>
      </c>
      <c r="C3022" s="18" t="s">
        <v>4814</v>
      </c>
      <c r="D3022" s="18"/>
      <c r="E3022" s="18"/>
      <c r="F3022" s="18"/>
      <c r="G3022" s="19"/>
      <c r="H3022" s="18"/>
      <c r="I3022" s="42" t="s">
        <v>15</v>
      </c>
      <c r="J3022" s="41"/>
      <c r="K3022" s="7" t="s">
        <v>16</v>
      </c>
    </row>
    <row r="3023" s="1" customFormat="1" ht="42.75" spans="1:11">
      <c r="A3023" s="16" t="s">
        <v>78</v>
      </c>
      <c r="B3023" s="20" t="s">
        <v>4815</v>
      </c>
      <c r="C3023" s="18" t="s">
        <v>4816</v>
      </c>
      <c r="D3023" s="18"/>
      <c r="E3023" s="18" t="s">
        <v>4817</v>
      </c>
      <c r="F3023" s="18" t="s">
        <v>22</v>
      </c>
      <c r="G3023" s="29">
        <f>ROUNDDOWN(VLOOKUP(B3023,[1]Sheet1!$B$1:$G$65536,6,0),0)</f>
        <v>1778</v>
      </c>
      <c r="H3023" s="18"/>
      <c r="I3023" s="42" t="s">
        <v>44</v>
      </c>
      <c r="J3023" s="41"/>
      <c r="K3023" s="7" t="s">
        <v>16</v>
      </c>
    </row>
    <row r="3024" s="1" customFormat="1" ht="28.5" spans="1:11">
      <c r="A3024" s="16" t="s">
        <v>78</v>
      </c>
      <c r="B3024" s="20" t="s">
        <v>4818</v>
      </c>
      <c r="C3024" s="18" t="s">
        <v>4819</v>
      </c>
      <c r="D3024" s="18"/>
      <c r="E3024" s="18" t="s">
        <v>4820</v>
      </c>
      <c r="F3024" s="18" t="s">
        <v>22</v>
      </c>
      <c r="G3024" s="29">
        <f>ROUNDDOWN(VLOOKUP(B3024,[1]Sheet1!$B$1:$G$65536,6,0),0)</f>
        <v>1631</v>
      </c>
      <c r="H3024" s="18"/>
      <c r="I3024" s="42" t="s">
        <v>44</v>
      </c>
      <c r="J3024" s="41"/>
      <c r="K3024" s="7" t="s">
        <v>16</v>
      </c>
    </row>
    <row r="3025" s="1" customFormat="1" ht="28.5" spans="1:11">
      <c r="A3025" s="16" t="s">
        <v>78</v>
      </c>
      <c r="B3025" s="20" t="s">
        <v>4821</v>
      </c>
      <c r="C3025" s="18" t="s">
        <v>4822</v>
      </c>
      <c r="D3025" s="18" t="s">
        <v>4823</v>
      </c>
      <c r="E3025" s="18" t="s">
        <v>4824</v>
      </c>
      <c r="F3025" s="18" t="s">
        <v>22</v>
      </c>
      <c r="G3025" s="29">
        <f>ROUNDDOWN(VLOOKUP(B3025,[1]Sheet1!$B$1:$G$65536,6,0),0)</f>
        <v>1083</v>
      </c>
      <c r="H3025" s="18"/>
      <c r="I3025" s="42" t="s">
        <v>44</v>
      </c>
      <c r="J3025" s="41" t="s">
        <v>286</v>
      </c>
      <c r="K3025" s="7" t="s">
        <v>16</v>
      </c>
    </row>
    <row r="3026" s="1" customFormat="1" ht="28.5" spans="1:11">
      <c r="A3026" s="16" t="s">
        <v>78</v>
      </c>
      <c r="B3026" s="20" t="s">
        <v>4825</v>
      </c>
      <c r="C3026" s="18" t="s">
        <v>4826</v>
      </c>
      <c r="D3026" s="18" t="s">
        <v>4827</v>
      </c>
      <c r="E3026" s="18" t="s">
        <v>936</v>
      </c>
      <c r="F3026" s="18" t="s">
        <v>4828</v>
      </c>
      <c r="G3026" s="29">
        <f>ROUNDDOWN(VLOOKUP(B3026,[1]Sheet1!$B$1:$G$65536,6,0),0)</f>
        <v>671</v>
      </c>
      <c r="H3026" s="18"/>
      <c r="I3026" s="42" t="s">
        <v>44</v>
      </c>
      <c r="J3026" s="41" t="s">
        <v>286</v>
      </c>
      <c r="K3026" s="7" t="s">
        <v>16</v>
      </c>
    </row>
    <row r="3027" s="1" customFormat="1" ht="28.5" spans="1:11">
      <c r="A3027" s="16" t="s">
        <v>78</v>
      </c>
      <c r="B3027" s="20" t="s">
        <v>4829</v>
      </c>
      <c r="C3027" s="18" t="s">
        <v>4830</v>
      </c>
      <c r="D3027" s="18"/>
      <c r="E3027" s="18"/>
      <c r="F3027" s="18"/>
      <c r="G3027" s="19"/>
      <c r="H3027" s="18"/>
      <c r="I3027" s="42"/>
      <c r="J3027" s="41"/>
      <c r="K3027" s="7" t="s">
        <v>16</v>
      </c>
    </row>
    <row r="3028" s="1" customFormat="1" ht="28.5" spans="1:11">
      <c r="A3028" s="16" t="s">
        <v>78</v>
      </c>
      <c r="B3028" s="20" t="s">
        <v>4831</v>
      </c>
      <c r="C3028" s="18" t="s">
        <v>4832</v>
      </c>
      <c r="D3028" s="18"/>
      <c r="E3028" s="18" t="s">
        <v>4813</v>
      </c>
      <c r="F3028" s="18" t="s">
        <v>22</v>
      </c>
      <c r="G3028" s="29">
        <f>ROUNDDOWN(VLOOKUP(B3028,[1]Sheet1!$B$1:$G$65536,6,0),0)</f>
        <v>303</v>
      </c>
      <c r="H3028" s="18"/>
      <c r="I3028" s="42" t="s">
        <v>62</v>
      </c>
      <c r="J3028" s="41"/>
      <c r="K3028" s="7" t="s">
        <v>16</v>
      </c>
    </row>
    <row r="3029" s="1" customFormat="1" ht="28.5" spans="1:11">
      <c r="A3029" s="16" t="s">
        <v>78</v>
      </c>
      <c r="B3029" s="20" t="s">
        <v>4833</v>
      </c>
      <c r="C3029" s="18" t="s">
        <v>4834</v>
      </c>
      <c r="D3029" s="18"/>
      <c r="E3029" s="18" t="s">
        <v>4813</v>
      </c>
      <c r="F3029" s="18" t="s">
        <v>22</v>
      </c>
      <c r="G3029" s="29">
        <f>ROUNDDOWN(VLOOKUP(B3029,[1]Sheet1!$B$1:$G$65536,6,0),0)</f>
        <v>303</v>
      </c>
      <c r="H3029" s="18"/>
      <c r="I3029" s="42" t="s">
        <v>62</v>
      </c>
      <c r="J3029" s="41"/>
      <c r="K3029" s="7" t="s">
        <v>16</v>
      </c>
    </row>
    <row r="3030" s="1" customFormat="1" ht="57" spans="1:16371">
      <c r="A3030" s="16" t="s">
        <v>78</v>
      </c>
      <c r="B3030" s="20" t="s">
        <v>4835</v>
      </c>
      <c r="C3030" s="18" t="s">
        <v>4836</v>
      </c>
      <c r="D3030" s="18" t="s">
        <v>4837</v>
      </c>
      <c r="E3030" s="18" t="s">
        <v>4838</v>
      </c>
      <c r="F3030" s="18" t="s">
        <v>22</v>
      </c>
      <c r="G3030" s="29">
        <f>ROUNDDOWN(VLOOKUP(B3030,[1]Sheet1!$B$1:$G$65536,6,0),0)</f>
        <v>2099</v>
      </c>
      <c r="H3030" s="47"/>
      <c r="I3030" s="42" t="s">
        <v>44</v>
      </c>
      <c r="J3030" s="44"/>
      <c r="K3030" s="7" t="s">
        <v>16</v>
      </c>
      <c r="XCS3030" s="8"/>
      <c r="XCT3030" s="8"/>
      <c r="XCU3030" s="8"/>
      <c r="XCV3030" s="8"/>
      <c r="XCW3030" s="8"/>
      <c r="XCX3030" s="8"/>
      <c r="XCY3030" s="8"/>
      <c r="XCZ3030" s="8"/>
      <c r="XDA3030" s="8"/>
      <c r="XDB3030" s="8"/>
      <c r="XDC3030" s="8"/>
      <c r="XDD3030" s="8"/>
      <c r="XDE3030" s="8"/>
      <c r="XDF3030" s="8"/>
      <c r="XDG3030" s="8"/>
      <c r="XDH3030" s="8"/>
      <c r="XDI3030" s="8"/>
      <c r="XDJ3030" s="8"/>
      <c r="XDK3030" s="8"/>
      <c r="XDL3030" s="8"/>
      <c r="XDM3030" s="8"/>
      <c r="XDN3030" s="8"/>
      <c r="XDO3030" s="8"/>
      <c r="XDP3030" s="8"/>
      <c r="XDQ3030" s="8"/>
      <c r="XDR3030" s="8"/>
      <c r="XDS3030" s="8"/>
      <c r="XDT3030" s="8"/>
      <c r="XDU3030" s="8"/>
      <c r="XDV3030" s="8"/>
      <c r="XDW3030" s="8"/>
      <c r="XDX3030" s="8"/>
      <c r="XDY3030" s="8"/>
      <c r="XDZ3030" s="8"/>
      <c r="XEA3030" s="8"/>
      <c r="XEB3030" s="8"/>
      <c r="XEC3030" s="8"/>
      <c r="XED3030" s="8"/>
      <c r="XEE3030" s="8"/>
      <c r="XEF3030" s="8"/>
      <c r="XEG3030" s="8"/>
      <c r="XEH3030" s="8"/>
      <c r="XEI3030" s="8"/>
      <c r="XEJ3030" s="8"/>
      <c r="XEK3030" s="8"/>
      <c r="XEL3030" s="8"/>
      <c r="XEM3030" s="8"/>
      <c r="XEN3030" s="8"/>
      <c r="XEO3030" s="8"/>
      <c r="XEP3030" s="8"/>
      <c r="XEQ3030" s="8"/>
    </row>
    <row r="3031" s="1" customFormat="1" ht="28.5" spans="1:11">
      <c r="A3031" s="16" t="s">
        <v>78</v>
      </c>
      <c r="B3031" s="20" t="s">
        <v>4839</v>
      </c>
      <c r="C3031" s="18" t="s">
        <v>4840</v>
      </c>
      <c r="D3031" s="18"/>
      <c r="E3031" s="18" t="s">
        <v>4841</v>
      </c>
      <c r="F3031" s="18" t="s">
        <v>22</v>
      </c>
      <c r="G3031" s="29">
        <f>ROUNDDOWN(VLOOKUP(B3031,[1]Sheet1!$B$1:$G$65536,6,0),0)</f>
        <v>291</v>
      </c>
      <c r="H3031" s="18"/>
      <c r="I3031" s="42" t="s">
        <v>44</v>
      </c>
      <c r="J3031" s="41"/>
      <c r="K3031" s="7" t="s">
        <v>16</v>
      </c>
    </row>
    <row r="3032" s="2" customFormat="1" ht="61" customHeight="1" spans="1:11">
      <c r="A3032" s="7" t="s">
        <v>78</v>
      </c>
      <c r="B3032" s="55">
        <v>321000010</v>
      </c>
      <c r="C3032" s="100" t="s">
        <v>4842</v>
      </c>
      <c r="D3032" s="25" t="s">
        <v>4843</v>
      </c>
      <c r="E3032" s="28" t="s">
        <v>3943</v>
      </c>
      <c r="F3032" s="28" t="s">
        <v>22</v>
      </c>
      <c r="G3032" s="29">
        <v>583</v>
      </c>
      <c r="H3032" s="26"/>
      <c r="I3032" s="7" t="s">
        <v>44</v>
      </c>
      <c r="J3032" s="45"/>
      <c r="K3032" s="48" t="s">
        <v>223</v>
      </c>
    </row>
    <row r="3033" s="1" customFormat="1" ht="57" spans="1:16371">
      <c r="A3033" s="7" t="s">
        <v>78</v>
      </c>
      <c r="B3033" s="55" t="s">
        <v>4844</v>
      </c>
      <c r="C3033" s="100" t="s">
        <v>4845</v>
      </c>
      <c r="D3033" s="18"/>
      <c r="E3033" s="18"/>
      <c r="F3033" s="18" t="s">
        <v>22</v>
      </c>
      <c r="G3033" s="29"/>
      <c r="H3033" s="18"/>
      <c r="I3033" s="42" t="s">
        <v>44</v>
      </c>
      <c r="J3033" s="41"/>
      <c r="K3033" s="7" t="s">
        <v>4846</v>
      </c>
      <c r="XCS3033" s="8"/>
      <c r="XCT3033" s="8"/>
      <c r="XCU3033" s="8"/>
      <c r="XCV3033" s="8"/>
      <c r="XCW3033" s="8"/>
      <c r="XCX3033" s="8"/>
      <c r="XCY3033" s="8"/>
      <c r="XCZ3033" s="8"/>
      <c r="XDA3033" s="8"/>
      <c r="XDB3033" s="8"/>
      <c r="XDC3033" s="8"/>
      <c r="XDD3033" s="8"/>
      <c r="XDE3033" s="8"/>
      <c r="XDF3033" s="8"/>
      <c r="XDG3033" s="8"/>
      <c r="XDH3033" s="8"/>
      <c r="XDI3033" s="8"/>
      <c r="XDJ3033" s="8"/>
      <c r="XDK3033" s="8"/>
      <c r="XDL3033" s="8"/>
      <c r="XDM3033" s="8"/>
      <c r="XDN3033" s="8"/>
      <c r="XDO3033" s="8"/>
      <c r="XDP3033" s="8"/>
      <c r="XDQ3033" s="8"/>
      <c r="XDR3033" s="8"/>
      <c r="XDS3033" s="8"/>
      <c r="XDT3033" s="8"/>
      <c r="XDU3033" s="8"/>
      <c r="XDV3033" s="8"/>
      <c r="XDW3033" s="8"/>
      <c r="XDX3033" s="8"/>
      <c r="XDY3033" s="8"/>
      <c r="XDZ3033" s="8"/>
      <c r="XEA3033" s="8"/>
      <c r="XEB3033" s="8"/>
      <c r="XEC3033" s="8"/>
      <c r="XED3033" s="8"/>
      <c r="XEE3033" s="8"/>
      <c r="XEF3033" s="8"/>
      <c r="XEG3033" s="8"/>
      <c r="XEH3033" s="8"/>
      <c r="XEI3033" s="8"/>
      <c r="XEJ3033" s="8"/>
      <c r="XEK3033" s="8"/>
      <c r="XEL3033" s="8"/>
      <c r="XEM3033" s="8"/>
      <c r="XEN3033" s="8"/>
      <c r="XEO3033" s="8"/>
      <c r="XEP3033" s="8"/>
      <c r="XEQ3033" s="8"/>
    </row>
    <row r="3034" s="1" customFormat="1" ht="28.5" spans="1:11">
      <c r="A3034" s="16" t="s">
        <v>98</v>
      </c>
      <c r="B3034" s="20" t="s">
        <v>4847</v>
      </c>
      <c r="C3034" s="18" t="s">
        <v>4848</v>
      </c>
      <c r="D3034" s="18" t="s">
        <v>4849</v>
      </c>
      <c r="E3034" s="18" t="s">
        <v>3997</v>
      </c>
      <c r="F3034" s="18" t="s">
        <v>22</v>
      </c>
      <c r="G3034" s="29">
        <f>ROUNDDOWN(VLOOKUP(B3034,[1]Sheet1!$B$1:$G$65536,6,0),0)</f>
        <v>911</v>
      </c>
      <c r="H3034" s="18"/>
      <c r="I3034" s="42" t="s">
        <v>44</v>
      </c>
      <c r="J3034" s="41"/>
      <c r="K3034" s="7" t="s">
        <v>16</v>
      </c>
    </row>
    <row r="3035" s="1" customFormat="1" ht="28.5" spans="1:11">
      <c r="A3035" s="16" t="s">
        <v>78</v>
      </c>
      <c r="B3035" s="20" t="s">
        <v>4850</v>
      </c>
      <c r="C3035" s="18" t="s">
        <v>4851</v>
      </c>
      <c r="D3035" s="18"/>
      <c r="E3035" s="18" t="s">
        <v>4852</v>
      </c>
      <c r="F3035" s="18" t="s">
        <v>22</v>
      </c>
      <c r="G3035" s="29">
        <f>ROUNDDOWN(VLOOKUP(B3035,[1]Sheet1!$B$1:$G$65536,6,0),0)</f>
        <v>303</v>
      </c>
      <c r="H3035" s="18"/>
      <c r="I3035" s="42" t="s">
        <v>62</v>
      </c>
      <c r="J3035" s="41"/>
      <c r="K3035" s="7" t="s">
        <v>16</v>
      </c>
    </row>
    <row r="3036" s="1" customFormat="1" ht="28.5" spans="1:11">
      <c r="A3036" s="16" t="s">
        <v>78</v>
      </c>
      <c r="B3036" s="20" t="s">
        <v>4853</v>
      </c>
      <c r="C3036" s="18" t="s">
        <v>4854</v>
      </c>
      <c r="D3036" s="18"/>
      <c r="E3036" s="18" t="s">
        <v>4767</v>
      </c>
      <c r="F3036" s="18" t="s">
        <v>22</v>
      </c>
      <c r="G3036" s="29">
        <f>ROUNDDOWN(VLOOKUP(B3036,[1]Sheet1!$B$1:$G$65536,6,0),0)</f>
        <v>303</v>
      </c>
      <c r="H3036" s="18"/>
      <c r="I3036" s="42" t="s">
        <v>44</v>
      </c>
      <c r="J3036" s="41"/>
      <c r="K3036" s="7" t="s">
        <v>16</v>
      </c>
    </row>
    <row r="3037" s="1" customFormat="1" ht="28.5" spans="1:11">
      <c r="A3037" s="16" t="s">
        <v>78</v>
      </c>
      <c r="B3037" s="20" t="s">
        <v>4855</v>
      </c>
      <c r="C3037" s="18" t="s">
        <v>4856</v>
      </c>
      <c r="D3037" s="18"/>
      <c r="E3037" s="18" t="s">
        <v>4857</v>
      </c>
      <c r="F3037" s="18" t="s">
        <v>22</v>
      </c>
      <c r="G3037" s="29">
        <f>ROUNDDOWN(VLOOKUP(B3037,[1]Sheet1!$B$1:$G$65536,6,0),0)</f>
        <v>821</v>
      </c>
      <c r="H3037" s="18"/>
      <c r="I3037" s="42" t="s">
        <v>62</v>
      </c>
      <c r="J3037" s="41"/>
      <c r="K3037" s="7" t="s">
        <v>16</v>
      </c>
    </row>
    <row r="3038" s="1" customFormat="1" ht="28.5" spans="1:11">
      <c r="A3038" s="16" t="s">
        <v>98</v>
      </c>
      <c r="B3038" s="20" t="s">
        <v>4858</v>
      </c>
      <c r="C3038" s="18" t="s">
        <v>4859</v>
      </c>
      <c r="D3038" s="18" t="s">
        <v>4860</v>
      </c>
      <c r="E3038" s="18" t="s">
        <v>936</v>
      </c>
      <c r="F3038" s="18" t="s">
        <v>22</v>
      </c>
      <c r="G3038" s="29">
        <f>ROUNDDOWN(VLOOKUP(B3038,[1]Sheet1!$B$1:$G$65536,6,0),0)</f>
        <v>443</v>
      </c>
      <c r="H3038" s="18"/>
      <c r="I3038" s="42" t="s">
        <v>62</v>
      </c>
      <c r="J3038" s="41"/>
      <c r="K3038" s="7" t="s">
        <v>16</v>
      </c>
    </row>
    <row r="3039" s="1" customFormat="1" spans="1:11">
      <c r="A3039" s="16"/>
      <c r="B3039" s="20"/>
      <c r="C3039" s="18" t="s">
        <v>4861</v>
      </c>
      <c r="D3039" s="18"/>
      <c r="E3039" s="18"/>
      <c r="F3039" s="18"/>
      <c r="G3039" s="19"/>
      <c r="H3039" s="18"/>
      <c r="I3039" s="42"/>
      <c r="J3039" s="41"/>
      <c r="K3039" s="7" t="s">
        <v>16</v>
      </c>
    </row>
    <row r="3040" s="1" customFormat="1" ht="285" spans="1:11">
      <c r="A3040" s="16"/>
      <c r="B3040" s="20"/>
      <c r="C3040" s="42" t="s">
        <v>4862</v>
      </c>
      <c r="D3040" s="76"/>
      <c r="E3040" s="76"/>
      <c r="F3040" s="76"/>
      <c r="G3040" s="19"/>
      <c r="H3040" s="76"/>
      <c r="I3040" s="76"/>
      <c r="J3040" s="41"/>
      <c r="K3040" s="7" t="s">
        <v>16</v>
      </c>
    </row>
    <row r="3041" s="1" customFormat="1" ht="42.75" spans="1:11">
      <c r="A3041" s="24"/>
      <c r="B3041" s="25">
        <v>3301</v>
      </c>
      <c r="C3041" s="26" t="s">
        <v>4863</v>
      </c>
      <c r="D3041" s="25" t="s">
        <v>4864</v>
      </c>
      <c r="E3041" s="25"/>
      <c r="F3041" s="25"/>
      <c r="G3041" s="27"/>
      <c r="H3041" s="7"/>
      <c r="I3041" s="7"/>
      <c r="J3041" s="44"/>
      <c r="K3041" s="7" t="s">
        <v>223</v>
      </c>
    </row>
    <row r="3042" s="1" customFormat="1" spans="1:11">
      <c r="A3042" s="16" t="s">
        <v>408</v>
      </c>
      <c r="B3042" s="20">
        <v>330100001</v>
      </c>
      <c r="C3042" s="18" t="s">
        <v>4865</v>
      </c>
      <c r="D3042" s="18"/>
      <c r="E3042" s="18"/>
      <c r="F3042" s="18" t="s">
        <v>22</v>
      </c>
      <c r="G3042" s="29">
        <f>VLOOKUP(B3042,[1]Sheet1!$B$1:$G$65536,6,0)</f>
        <v>28.95</v>
      </c>
      <c r="H3042" s="18"/>
      <c r="I3042" s="42" t="s">
        <v>62</v>
      </c>
      <c r="J3042" s="44"/>
      <c r="K3042" s="7" t="s">
        <v>16</v>
      </c>
    </row>
    <row r="3043" s="1" customFormat="1" ht="85.5" spans="1:11">
      <c r="A3043" s="16" t="s">
        <v>408</v>
      </c>
      <c r="B3043" s="20">
        <v>330100002</v>
      </c>
      <c r="C3043" s="18" t="s">
        <v>4866</v>
      </c>
      <c r="D3043" s="18" t="s">
        <v>4867</v>
      </c>
      <c r="E3043" s="18"/>
      <c r="F3043" s="18" t="s">
        <v>22</v>
      </c>
      <c r="G3043" s="29">
        <f>ROUNDDOWN(VLOOKUP(B3043,[1]Sheet1!$B$1:$G$65536,6,0),0)</f>
        <v>320</v>
      </c>
      <c r="H3043" s="18"/>
      <c r="I3043" s="42" t="s">
        <v>62</v>
      </c>
      <c r="J3043" s="41"/>
      <c r="K3043" s="7" t="s">
        <v>16</v>
      </c>
    </row>
    <row r="3044" s="1" customFormat="1" ht="57" spans="1:11">
      <c r="A3044" s="16" t="s">
        <v>408</v>
      </c>
      <c r="B3044" s="20">
        <v>330100003</v>
      </c>
      <c r="C3044" s="18" t="s">
        <v>4868</v>
      </c>
      <c r="D3044" s="18" t="s">
        <v>4869</v>
      </c>
      <c r="E3044" s="18" t="s">
        <v>4870</v>
      </c>
      <c r="F3044" s="18" t="s">
        <v>22</v>
      </c>
      <c r="G3044" s="29">
        <f>ROUNDDOWN(VLOOKUP(B3044,[1]Sheet1!$B$1:$G$65536,6,0),0)</f>
        <v>503</v>
      </c>
      <c r="H3044" s="18"/>
      <c r="I3044" s="42" t="s">
        <v>62</v>
      </c>
      <c r="J3044" s="41"/>
      <c r="K3044" s="7" t="s">
        <v>16</v>
      </c>
    </row>
    <row r="3045" s="1" customFormat="1" spans="1:11">
      <c r="A3045" s="16" t="s">
        <v>408</v>
      </c>
      <c r="B3045" s="20">
        <v>330100004</v>
      </c>
      <c r="C3045" s="18" t="s">
        <v>4871</v>
      </c>
      <c r="D3045" s="18" t="s">
        <v>4872</v>
      </c>
      <c r="E3045" s="18"/>
      <c r="F3045" s="18" t="s">
        <v>22</v>
      </c>
      <c r="G3045" s="29">
        <f>ROUNDDOWN(VLOOKUP(B3045,[1]Sheet1!$B$1:$G$65536,6,0),0)</f>
        <v>115</v>
      </c>
      <c r="H3045" s="18"/>
      <c r="I3045" s="42" t="s">
        <v>62</v>
      </c>
      <c r="J3045" s="41"/>
      <c r="K3045" s="7" t="s">
        <v>16</v>
      </c>
    </row>
    <row r="3046" s="1" customFormat="1" ht="409.5" spans="1:11">
      <c r="A3046" s="24" t="s">
        <v>408</v>
      </c>
      <c r="B3046" s="25">
        <v>330100005</v>
      </c>
      <c r="C3046" s="28" t="s">
        <v>4873</v>
      </c>
      <c r="D3046" s="56" t="s">
        <v>4874</v>
      </c>
      <c r="E3046" s="28" t="s">
        <v>4875</v>
      </c>
      <c r="F3046" s="28" t="s">
        <v>22</v>
      </c>
      <c r="G3046" s="79">
        <v>902</v>
      </c>
      <c r="H3046" s="26"/>
      <c r="I3046" s="7" t="s">
        <v>62</v>
      </c>
      <c r="J3046" s="45"/>
      <c r="K3046" s="7" t="s">
        <v>223</v>
      </c>
    </row>
    <row r="3047" s="1" customFormat="1" ht="28.5" spans="1:11">
      <c r="A3047" s="16" t="s">
        <v>408</v>
      </c>
      <c r="B3047" s="20">
        <v>330100006</v>
      </c>
      <c r="C3047" s="18" t="s">
        <v>4876</v>
      </c>
      <c r="D3047" s="18" t="s">
        <v>4877</v>
      </c>
      <c r="E3047" s="18"/>
      <c r="F3047" s="18" t="s">
        <v>95</v>
      </c>
      <c r="G3047" s="19">
        <f>VLOOKUP(B3047,[1]Sheet1!$B$1:$G$65536,6,0)</f>
        <v>6.79796190476191</v>
      </c>
      <c r="H3047" s="18"/>
      <c r="I3047" s="42" t="s">
        <v>62</v>
      </c>
      <c r="J3047" s="41"/>
      <c r="K3047" s="7" t="s">
        <v>16</v>
      </c>
    </row>
    <row r="3048" s="1" customFormat="1" ht="57" spans="1:11">
      <c r="A3048" s="16" t="s">
        <v>408</v>
      </c>
      <c r="B3048" s="20">
        <v>330100007</v>
      </c>
      <c r="C3048" s="18" t="s">
        <v>4878</v>
      </c>
      <c r="D3048" s="18" t="s">
        <v>4879</v>
      </c>
      <c r="E3048" s="18"/>
      <c r="F3048" s="18" t="s">
        <v>22</v>
      </c>
      <c r="G3048" s="29">
        <f>ROUNDDOWN(VLOOKUP(B3048,[1]Sheet1!$B$1:$G$65536,6,0),0)</f>
        <v>687</v>
      </c>
      <c r="H3048" s="18"/>
      <c r="I3048" s="42" t="s">
        <v>62</v>
      </c>
      <c r="J3048" s="41"/>
      <c r="K3048" s="7" t="s">
        <v>16</v>
      </c>
    </row>
    <row r="3049" s="1" customFormat="1" ht="57" spans="1:11">
      <c r="A3049" s="16" t="s">
        <v>408</v>
      </c>
      <c r="B3049" s="20">
        <v>330100008</v>
      </c>
      <c r="C3049" s="18" t="s">
        <v>4880</v>
      </c>
      <c r="D3049" s="18" t="s">
        <v>4881</v>
      </c>
      <c r="E3049" s="18" t="s">
        <v>4882</v>
      </c>
      <c r="F3049" s="18" t="s">
        <v>22</v>
      </c>
      <c r="G3049" s="19">
        <f>VLOOKUP(B3049,[1]Sheet1!$B$1:$G$65536,6,0)</f>
        <v>31.5365833333333</v>
      </c>
      <c r="H3049" s="18"/>
      <c r="I3049" s="42" t="s">
        <v>62</v>
      </c>
      <c r="J3049" s="41"/>
      <c r="K3049" s="7" t="s">
        <v>16</v>
      </c>
    </row>
    <row r="3050" s="1" customFormat="1" spans="1:11">
      <c r="A3050" s="16" t="s">
        <v>408</v>
      </c>
      <c r="B3050" s="20">
        <v>330100009</v>
      </c>
      <c r="C3050" s="18" t="s">
        <v>4883</v>
      </c>
      <c r="D3050" s="18" t="s">
        <v>4884</v>
      </c>
      <c r="E3050" s="18" t="s">
        <v>4885</v>
      </c>
      <c r="F3050" s="18" t="s">
        <v>22</v>
      </c>
      <c r="G3050" s="19">
        <f>VLOOKUP(B3050,[1]Sheet1!$B$1:$G$65536,6,0)</f>
        <v>30.42</v>
      </c>
      <c r="H3050" s="18"/>
      <c r="I3050" s="42" t="s">
        <v>44</v>
      </c>
      <c r="J3050" s="41"/>
      <c r="K3050" s="7" t="s">
        <v>16</v>
      </c>
    </row>
    <row r="3051" s="1" customFormat="1" spans="1:11">
      <c r="A3051" s="16" t="s">
        <v>408</v>
      </c>
      <c r="B3051" s="20">
        <v>330100010</v>
      </c>
      <c r="C3051" s="18" t="s">
        <v>4886</v>
      </c>
      <c r="D3051" s="18" t="s">
        <v>4884</v>
      </c>
      <c r="E3051" s="18" t="s">
        <v>4885</v>
      </c>
      <c r="F3051" s="18" t="s">
        <v>22</v>
      </c>
      <c r="G3051" s="19">
        <f>VLOOKUP(B3051,[1]Sheet1!$B$1:$G$65536,6,0)</f>
        <v>30.42</v>
      </c>
      <c r="H3051" s="18"/>
      <c r="I3051" s="42" t="s">
        <v>44</v>
      </c>
      <c r="J3051" s="41"/>
      <c r="K3051" s="7" t="s">
        <v>16</v>
      </c>
    </row>
    <row r="3052" s="1" customFormat="1" ht="42.75" spans="1:11">
      <c r="A3052" s="16" t="s">
        <v>408</v>
      </c>
      <c r="B3052" s="20">
        <v>330100011</v>
      </c>
      <c r="C3052" s="18" t="s">
        <v>4887</v>
      </c>
      <c r="D3052" s="18" t="s">
        <v>4888</v>
      </c>
      <c r="E3052" s="18"/>
      <c r="F3052" s="18" t="s">
        <v>22</v>
      </c>
      <c r="G3052" s="29">
        <f>VLOOKUP(B3052,[1]Sheet1!$B$1:$G$65536,6,0)</f>
        <v>31.0183333333333</v>
      </c>
      <c r="H3052" s="18"/>
      <c r="I3052" s="42" t="s">
        <v>62</v>
      </c>
      <c r="J3052" s="41"/>
      <c r="K3052" s="7" t="s">
        <v>16</v>
      </c>
    </row>
    <row r="3053" s="1" customFormat="1" spans="1:11">
      <c r="A3053" s="16" t="s">
        <v>408</v>
      </c>
      <c r="B3053" s="20">
        <v>330100012</v>
      </c>
      <c r="C3053" s="18" t="s">
        <v>4889</v>
      </c>
      <c r="D3053" s="18"/>
      <c r="E3053" s="18" t="s">
        <v>4890</v>
      </c>
      <c r="F3053" s="18" t="s">
        <v>22</v>
      </c>
      <c r="G3053" s="29">
        <f>ROUNDDOWN(VLOOKUP(B3053,[1]Sheet1!$B$1:$G$65536,6,0),0)</f>
        <v>136</v>
      </c>
      <c r="H3053" s="18"/>
      <c r="I3053" s="42" t="s">
        <v>62</v>
      </c>
      <c r="J3053" s="41"/>
      <c r="K3053" s="7" t="s">
        <v>16</v>
      </c>
    </row>
    <row r="3054" s="1" customFormat="1" ht="28.5" spans="1:11">
      <c r="A3054" s="16" t="s">
        <v>408</v>
      </c>
      <c r="B3054" s="20">
        <v>330100013</v>
      </c>
      <c r="C3054" s="18" t="s">
        <v>4891</v>
      </c>
      <c r="D3054" s="18" t="s">
        <v>4892</v>
      </c>
      <c r="E3054" s="18"/>
      <c r="F3054" s="18" t="s">
        <v>22</v>
      </c>
      <c r="G3054" s="19">
        <f>VLOOKUP(B3054,[1]Sheet1!$B$1:$G$65536,6,0)</f>
        <v>64.7617116666667</v>
      </c>
      <c r="H3054" s="18" t="s">
        <v>4893</v>
      </c>
      <c r="I3054" s="42" t="s">
        <v>62</v>
      </c>
      <c r="J3054" s="41"/>
      <c r="K3054" s="7" t="s">
        <v>16</v>
      </c>
    </row>
    <row r="3055" s="1" customFormat="1" ht="114" spans="1:11">
      <c r="A3055" s="16" t="s">
        <v>408</v>
      </c>
      <c r="B3055" s="20">
        <v>330100014</v>
      </c>
      <c r="C3055" s="18" t="s">
        <v>4894</v>
      </c>
      <c r="D3055" s="18" t="s">
        <v>4895</v>
      </c>
      <c r="E3055" s="18" t="s">
        <v>4896</v>
      </c>
      <c r="F3055" s="18" t="s">
        <v>22</v>
      </c>
      <c r="G3055" s="29">
        <f>ROUNDDOWN(VLOOKUP(B3055,[1]Sheet1!$B$1:$G$65536,6,0),0)</f>
        <v>184</v>
      </c>
      <c r="H3055" s="18"/>
      <c r="I3055" s="42" t="s">
        <v>62</v>
      </c>
      <c r="J3055" s="41"/>
      <c r="K3055" s="7" t="s">
        <v>16</v>
      </c>
    </row>
    <row r="3056" s="1" customFormat="1" spans="1:11">
      <c r="A3056" s="16" t="s">
        <v>408</v>
      </c>
      <c r="B3056" s="20">
        <v>3301000141</v>
      </c>
      <c r="C3056" s="18" t="s">
        <v>4897</v>
      </c>
      <c r="D3056" s="18" t="s">
        <v>15</v>
      </c>
      <c r="E3056" s="18" t="s">
        <v>4898</v>
      </c>
      <c r="F3056" s="18" t="s">
        <v>22</v>
      </c>
      <c r="G3056" s="19">
        <f>VLOOKUP(B3056,[1]Sheet1!$B$1:$G$65536,6,0)</f>
        <v>41.8333333333333</v>
      </c>
      <c r="H3056" s="18" t="s">
        <v>15</v>
      </c>
      <c r="I3056" s="42" t="s">
        <v>62</v>
      </c>
      <c r="J3056" s="41"/>
      <c r="K3056" s="7" t="s">
        <v>16</v>
      </c>
    </row>
    <row r="3057" s="1" customFormat="1" spans="1:11">
      <c r="A3057" s="16" t="s">
        <v>408</v>
      </c>
      <c r="B3057" s="20">
        <v>330100016</v>
      </c>
      <c r="C3057" s="18" t="s">
        <v>4899</v>
      </c>
      <c r="D3057" s="18"/>
      <c r="E3057" s="18"/>
      <c r="F3057" s="18" t="s">
        <v>22</v>
      </c>
      <c r="G3057" s="29">
        <f>ROUNDDOWN(VLOOKUP(B3057,[1]Sheet1!$B$1:$G$65536,6,0),0)</f>
        <v>105</v>
      </c>
      <c r="H3057" s="18"/>
      <c r="I3057" s="42" t="s">
        <v>62</v>
      </c>
      <c r="J3057" s="41"/>
      <c r="K3057" s="7" t="s">
        <v>16</v>
      </c>
    </row>
    <row r="3058" s="1" customFormat="1" ht="42.75" spans="1:11">
      <c r="A3058" s="16" t="s">
        <v>408</v>
      </c>
      <c r="B3058" s="20">
        <v>330100017</v>
      </c>
      <c r="C3058" s="18" t="s">
        <v>4900</v>
      </c>
      <c r="D3058" s="18" t="s">
        <v>4901</v>
      </c>
      <c r="E3058" s="18" t="s">
        <v>4902</v>
      </c>
      <c r="F3058" s="18" t="s">
        <v>22</v>
      </c>
      <c r="G3058" s="29">
        <f>ROUNDDOWN(VLOOKUP(B3058,[1]Sheet1!$B$1:$G$65536,6,0),0)</f>
        <v>1712</v>
      </c>
      <c r="H3058" s="18" t="s">
        <v>4903</v>
      </c>
      <c r="I3058" s="42" t="s">
        <v>62</v>
      </c>
      <c r="J3058" s="41"/>
      <c r="K3058" s="7" t="s">
        <v>16</v>
      </c>
    </row>
    <row r="3059" s="1" customFormat="1" ht="57" spans="1:11">
      <c r="A3059" s="16" t="s">
        <v>408</v>
      </c>
      <c r="B3059" s="20">
        <v>3301000171</v>
      </c>
      <c r="C3059" s="18" t="s">
        <v>4904</v>
      </c>
      <c r="D3059" s="18"/>
      <c r="E3059" s="18" t="s">
        <v>4905</v>
      </c>
      <c r="F3059" s="18" t="s">
        <v>22</v>
      </c>
      <c r="G3059" s="29">
        <f>ROUNDDOWN(VLOOKUP(B3059,[1]Sheet1!$B$1:$G$65536,6,0),0)</f>
        <v>281</v>
      </c>
      <c r="H3059" s="18"/>
      <c r="I3059" s="42" t="s">
        <v>62</v>
      </c>
      <c r="J3059" s="41"/>
      <c r="K3059" s="7" t="s">
        <v>16</v>
      </c>
    </row>
    <row r="3060" s="1" customFormat="1" ht="99.75" spans="1:11">
      <c r="A3060" s="16" t="s">
        <v>408</v>
      </c>
      <c r="B3060" s="20">
        <v>330100018</v>
      </c>
      <c r="C3060" s="18" t="s">
        <v>4906</v>
      </c>
      <c r="D3060" s="18" t="s">
        <v>4907</v>
      </c>
      <c r="E3060" s="18"/>
      <c r="F3060" s="18" t="s">
        <v>22</v>
      </c>
      <c r="G3060" s="19">
        <f>VLOOKUP(B3060,[1]Sheet1!$B$1:$G$65536,6,0)</f>
        <v>60.6666666666667</v>
      </c>
      <c r="H3060" s="18"/>
      <c r="I3060" s="42" t="s">
        <v>62</v>
      </c>
      <c r="J3060" s="41"/>
      <c r="K3060" s="7" t="s">
        <v>16</v>
      </c>
    </row>
    <row r="3061" s="1" customFormat="1" spans="1:11">
      <c r="A3061" s="16" t="s">
        <v>408</v>
      </c>
      <c r="B3061" s="20">
        <v>330100021</v>
      </c>
      <c r="C3061" s="18" t="s">
        <v>4908</v>
      </c>
      <c r="D3061" s="18"/>
      <c r="E3061" s="18"/>
      <c r="F3061" s="18"/>
      <c r="G3061" s="19"/>
      <c r="H3061" s="18"/>
      <c r="I3061" s="42"/>
      <c r="J3061" s="41"/>
      <c r="K3061" s="7" t="s">
        <v>16</v>
      </c>
    </row>
    <row r="3062" s="1" customFormat="1" ht="28.5" spans="1:11">
      <c r="A3062" s="16" t="s">
        <v>408</v>
      </c>
      <c r="B3062" s="20">
        <v>330100022</v>
      </c>
      <c r="C3062" s="18" t="s">
        <v>4909</v>
      </c>
      <c r="D3062" s="18"/>
      <c r="E3062" s="18"/>
      <c r="F3062" s="18" t="s">
        <v>22</v>
      </c>
      <c r="G3062" s="19">
        <f>VLOOKUP(B3062,[1]Sheet1!$B$1:$G$65536,6,0)</f>
        <v>91.4233333333333</v>
      </c>
      <c r="H3062" s="18"/>
      <c r="I3062" s="42" t="s">
        <v>62</v>
      </c>
      <c r="J3062" s="41"/>
      <c r="K3062" s="7" t="s">
        <v>16</v>
      </c>
    </row>
    <row r="3063" s="1" customFormat="1" ht="28.5" spans="1:11">
      <c r="A3063" s="16" t="s">
        <v>408</v>
      </c>
      <c r="B3063" s="20">
        <v>330100023</v>
      </c>
      <c r="C3063" s="18" t="s">
        <v>4910</v>
      </c>
      <c r="D3063" s="18"/>
      <c r="E3063" s="18"/>
      <c r="F3063" s="18" t="s">
        <v>22</v>
      </c>
      <c r="G3063" s="19">
        <f>VLOOKUP(B3063,[1]Sheet1!$B$1:$G$65536,6,0)</f>
        <v>59.12</v>
      </c>
      <c r="H3063" s="18"/>
      <c r="I3063" s="42" t="s">
        <v>62</v>
      </c>
      <c r="J3063" s="41"/>
      <c r="K3063" s="7" t="s">
        <v>16</v>
      </c>
    </row>
    <row r="3064" s="1" customFormat="1" ht="28.5" spans="1:11">
      <c r="A3064" s="16" t="s">
        <v>408</v>
      </c>
      <c r="B3064" s="20">
        <v>330100024</v>
      </c>
      <c r="C3064" s="18" t="s">
        <v>4911</v>
      </c>
      <c r="D3064" s="18"/>
      <c r="E3064" s="18"/>
      <c r="F3064" s="18" t="s">
        <v>22</v>
      </c>
      <c r="G3064" s="29">
        <f>ROUNDDOWN(VLOOKUP(B3064,[1]Sheet1!$B$1:$G$65536,6,0),0)</f>
        <v>105</v>
      </c>
      <c r="H3064" s="18"/>
      <c r="I3064" s="42" t="s">
        <v>62</v>
      </c>
      <c r="J3064" s="41"/>
      <c r="K3064" s="7" t="s">
        <v>16</v>
      </c>
    </row>
    <row r="3065" s="1" customFormat="1" ht="228" spans="1:11">
      <c r="A3065" s="16" t="s">
        <v>408</v>
      </c>
      <c r="B3065" s="20">
        <v>330100025</v>
      </c>
      <c r="C3065" s="18" t="s">
        <v>4912</v>
      </c>
      <c r="D3065" s="18" t="s">
        <v>4913</v>
      </c>
      <c r="E3065" s="18"/>
      <c r="F3065" s="18" t="s">
        <v>22</v>
      </c>
      <c r="G3065" s="29">
        <f>ROUNDDOWN(VLOOKUP(B3065,[1]Sheet1!$B$1:$G$65536,6,0),0)</f>
        <v>254</v>
      </c>
      <c r="H3065" s="18"/>
      <c r="I3065" s="42" t="s">
        <v>44</v>
      </c>
      <c r="J3065" s="41"/>
      <c r="K3065" s="7" t="s">
        <v>16</v>
      </c>
    </row>
    <row r="3066" s="1" customFormat="1" ht="57" spans="1:11">
      <c r="A3066" s="16" t="s">
        <v>408</v>
      </c>
      <c r="B3066" s="20">
        <v>330100026</v>
      </c>
      <c r="C3066" s="18" t="s">
        <v>4914</v>
      </c>
      <c r="D3066" s="18" t="s">
        <v>4915</v>
      </c>
      <c r="E3066" s="18"/>
      <c r="F3066" s="18" t="s">
        <v>95</v>
      </c>
      <c r="G3066" s="19">
        <f>VLOOKUP(B3066,[1]Sheet1!$B$1:$G$65536,6,0)</f>
        <v>54.46</v>
      </c>
      <c r="H3066" s="18"/>
      <c r="I3066" s="42" t="s">
        <v>24</v>
      </c>
      <c r="J3066" s="41"/>
      <c r="K3066" s="7" t="s">
        <v>16</v>
      </c>
    </row>
    <row r="3067" s="1" customFormat="1" ht="128.25" spans="1:11">
      <c r="A3067" s="16" t="s">
        <v>408</v>
      </c>
      <c r="B3067" s="20">
        <v>330100027</v>
      </c>
      <c r="C3067" s="18" t="s">
        <v>4916</v>
      </c>
      <c r="D3067" s="18" t="s">
        <v>4917</v>
      </c>
      <c r="E3067" s="18"/>
      <c r="F3067" s="18" t="s">
        <v>22</v>
      </c>
      <c r="G3067" s="29">
        <f>ROUNDDOWN(VLOOKUP(B3067,[1]Sheet1!$B$1:$G$65536,6,0),0)</f>
        <v>326</v>
      </c>
      <c r="H3067" s="18"/>
      <c r="I3067" s="42" t="s">
        <v>24</v>
      </c>
      <c r="J3067" s="41"/>
      <c r="K3067" s="7" t="s">
        <v>16</v>
      </c>
    </row>
    <row r="3068" s="1" customFormat="1" ht="199.5" spans="1:11">
      <c r="A3068" s="16" t="s">
        <v>408</v>
      </c>
      <c r="B3068" s="20">
        <v>330100028</v>
      </c>
      <c r="C3068" s="18" t="s">
        <v>4918</v>
      </c>
      <c r="D3068" s="18" t="s">
        <v>4919</v>
      </c>
      <c r="E3068" s="18" t="s">
        <v>4920</v>
      </c>
      <c r="F3068" s="18" t="s">
        <v>95</v>
      </c>
      <c r="G3068" s="29">
        <f>VLOOKUP(B3068,[1]Sheet1!$B$1:$G$65536,6,0)</f>
        <v>38</v>
      </c>
      <c r="H3068" s="18"/>
      <c r="I3068" s="42" t="s">
        <v>62</v>
      </c>
      <c r="J3068" s="41"/>
      <c r="K3068" s="7" t="s">
        <v>16</v>
      </c>
    </row>
    <row r="3069" s="1" customFormat="1" ht="171" spans="1:11">
      <c r="A3069" s="16" t="s">
        <v>408</v>
      </c>
      <c r="B3069" s="20">
        <v>330100029</v>
      </c>
      <c r="C3069" s="18" t="s">
        <v>4921</v>
      </c>
      <c r="D3069" s="18" t="s">
        <v>4922</v>
      </c>
      <c r="E3069" s="18" t="s">
        <v>4923</v>
      </c>
      <c r="F3069" s="18" t="s">
        <v>22</v>
      </c>
      <c r="G3069" s="29">
        <f>ROUNDDOWN(VLOOKUP(B3069,[1]Sheet1!$B$1:$G$65536,6,0),0)</f>
        <v>173</v>
      </c>
      <c r="H3069" s="47"/>
      <c r="I3069" s="42" t="s">
        <v>62</v>
      </c>
      <c r="J3069" s="44"/>
      <c r="K3069" s="7" t="s">
        <v>16</v>
      </c>
    </row>
    <row r="3070" s="1" customFormat="1" ht="97" customHeight="1" spans="1:11">
      <c r="A3070" s="16" t="s">
        <v>408</v>
      </c>
      <c r="B3070" s="20">
        <v>330100030</v>
      </c>
      <c r="C3070" s="18" t="s">
        <v>4924</v>
      </c>
      <c r="D3070" s="18" t="s">
        <v>15</v>
      </c>
      <c r="E3070" s="18" t="s">
        <v>15</v>
      </c>
      <c r="F3070" s="18" t="s">
        <v>22</v>
      </c>
      <c r="G3070" s="19">
        <f>VLOOKUP(B3070,[1]Sheet1!$B$1:$G$65536,6,0)</f>
        <v>4.368</v>
      </c>
      <c r="H3070" s="18" t="s">
        <v>4925</v>
      </c>
      <c r="I3070" s="42" t="s">
        <v>62</v>
      </c>
      <c r="J3070" s="41"/>
      <c r="K3070" s="7" t="s">
        <v>16</v>
      </c>
    </row>
    <row r="3071" s="1" customFormat="1" ht="299.25" spans="1:11">
      <c r="A3071" s="21" t="s">
        <v>408</v>
      </c>
      <c r="B3071" s="20">
        <v>330100031</v>
      </c>
      <c r="C3071" s="7" t="s">
        <v>4926</v>
      </c>
      <c r="D3071" s="7" t="s">
        <v>4927</v>
      </c>
      <c r="E3071" s="7"/>
      <c r="F3071" s="7" t="s">
        <v>22</v>
      </c>
      <c r="G3071" s="29">
        <f>ROUNDDOWN(VLOOKUP(B3071,[1]Sheet1!$B$1:$G$65536,6,0),0)</f>
        <v>216</v>
      </c>
      <c r="H3071" s="7" t="s">
        <v>4928</v>
      </c>
      <c r="I3071" s="42" t="s">
        <v>24</v>
      </c>
      <c r="J3071" s="41"/>
      <c r="K3071" s="7" t="s">
        <v>16</v>
      </c>
    </row>
    <row r="3072" s="1" customFormat="1" spans="1:11">
      <c r="A3072" s="16"/>
      <c r="B3072" s="20"/>
      <c r="C3072" s="18" t="s">
        <v>4929</v>
      </c>
      <c r="D3072" s="18"/>
      <c r="E3072" s="18"/>
      <c r="F3072" s="18"/>
      <c r="G3072" s="19"/>
      <c r="H3072" s="18"/>
      <c r="I3072" s="42"/>
      <c r="J3072" s="41"/>
      <c r="K3072" s="7" t="s">
        <v>16</v>
      </c>
    </row>
    <row r="3073" s="1" customFormat="1" ht="409" customHeight="1" spans="1:11">
      <c r="A3073" s="58"/>
      <c r="B3073" s="65">
        <v>33</v>
      </c>
      <c r="C3073" s="66" t="s">
        <v>4930</v>
      </c>
      <c r="D3073" s="25" t="s">
        <v>4931</v>
      </c>
      <c r="E3073" s="25"/>
      <c r="F3073" s="25"/>
      <c r="G3073" s="27"/>
      <c r="H3073" s="7"/>
      <c r="I3073" s="7"/>
      <c r="J3073" s="41"/>
      <c r="K3073" s="7" t="s">
        <v>4932</v>
      </c>
    </row>
    <row r="3074" s="1" customFormat="1" spans="1:11">
      <c r="A3074" s="16"/>
      <c r="B3074" s="20">
        <v>3302</v>
      </c>
      <c r="C3074" s="18" t="s">
        <v>4933</v>
      </c>
      <c r="D3074" s="18"/>
      <c r="E3074" s="18"/>
      <c r="F3074" s="18"/>
      <c r="G3074" s="19"/>
      <c r="H3074" s="18"/>
      <c r="I3074" s="42"/>
      <c r="J3074" s="41"/>
      <c r="K3074" s="7" t="s">
        <v>16</v>
      </c>
    </row>
    <row r="3075" s="1" customFormat="1" ht="142.5" spans="1:11">
      <c r="A3075" s="16"/>
      <c r="B3075" s="20">
        <v>330201</v>
      </c>
      <c r="C3075" s="18" t="s">
        <v>4934</v>
      </c>
      <c r="D3075" s="18"/>
      <c r="E3075" s="18" t="s">
        <v>4935</v>
      </c>
      <c r="F3075" s="18"/>
      <c r="G3075" s="19"/>
      <c r="H3075" s="18"/>
      <c r="I3075" s="42"/>
      <c r="J3075" s="41"/>
      <c r="K3075" s="7" t="s">
        <v>16</v>
      </c>
    </row>
    <row r="3076" s="1" customFormat="1" ht="28.5" spans="1:11">
      <c r="A3076" s="16" t="s">
        <v>408</v>
      </c>
      <c r="B3076" s="20">
        <v>330201001</v>
      </c>
      <c r="C3076" s="18" t="s">
        <v>4936</v>
      </c>
      <c r="D3076" s="18" t="s">
        <v>4937</v>
      </c>
      <c r="E3076" s="18"/>
      <c r="F3076" s="18" t="s">
        <v>22</v>
      </c>
      <c r="G3076" s="29">
        <f>ROUNDDOWN(VLOOKUP(B3076,[1]Sheet1!$B$1:$G$65536,6,0),0)</f>
        <v>427</v>
      </c>
      <c r="H3076" s="18"/>
      <c r="I3076" s="42" t="s">
        <v>62</v>
      </c>
      <c r="J3076" s="41"/>
      <c r="K3076" s="7" t="s">
        <v>16</v>
      </c>
    </row>
    <row r="3077" s="1" customFormat="1" spans="1:11">
      <c r="A3077" s="16" t="s">
        <v>408</v>
      </c>
      <c r="B3077" s="20">
        <v>330201002</v>
      </c>
      <c r="C3077" s="18" t="s">
        <v>4938</v>
      </c>
      <c r="D3077" s="18"/>
      <c r="E3077" s="18" t="s">
        <v>4939</v>
      </c>
      <c r="F3077" s="18" t="s">
        <v>22</v>
      </c>
      <c r="G3077" s="29">
        <f>ROUNDDOWN(VLOOKUP(B3077,[1]Sheet1!$B$1:$G$65536,6,0),0)</f>
        <v>944</v>
      </c>
      <c r="H3077" s="18"/>
      <c r="I3077" s="42" t="s">
        <v>62</v>
      </c>
      <c r="J3077" s="41"/>
      <c r="K3077" s="7" t="s">
        <v>16</v>
      </c>
    </row>
    <row r="3078" s="1" customFormat="1" ht="28.5" spans="1:11">
      <c r="A3078" s="16" t="s">
        <v>408</v>
      </c>
      <c r="B3078" s="20">
        <v>330201003</v>
      </c>
      <c r="C3078" s="18" t="s">
        <v>4940</v>
      </c>
      <c r="D3078" s="18" t="s">
        <v>4941</v>
      </c>
      <c r="E3078" s="18"/>
      <c r="F3078" s="18" t="s">
        <v>22</v>
      </c>
      <c r="G3078" s="29">
        <f>ROUNDDOWN(VLOOKUP(B3078,[1]Sheet1!$B$1:$G$65536,6,0),0)</f>
        <v>299</v>
      </c>
      <c r="H3078" s="18"/>
      <c r="I3078" s="42" t="s">
        <v>62</v>
      </c>
      <c r="J3078" s="41"/>
      <c r="K3078" s="7" t="s">
        <v>16</v>
      </c>
    </row>
    <row r="3079" s="1" customFormat="1" ht="28.5" spans="1:11">
      <c r="A3079" s="16" t="s">
        <v>408</v>
      </c>
      <c r="B3079" s="20">
        <v>330201004</v>
      </c>
      <c r="C3079" s="18" t="s">
        <v>4942</v>
      </c>
      <c r="D3079" s="18" t="s">
        <v>4941</v>
      </c>
      <c r="E3079" s="18"/>
      <c r="F3079" s="18" t="s">
        <v>22</v>
      </c>
      <c r="G3079" s="29">
        <f>ROUNDDOWN(VLOOKUP(B3079,[1]Sheet1!$B$1:$G$65536,6,0),0)</f>
        <v>975</v>
      </c>
      <c r="H3079" s="18"/>
      <c r="I3079" s="42" t="s">
        <v>62</v>
      </c>
      <c r="J3079" s="41"/>
      <c r="K3079" s="7" t="s">
        <v>16</v>
      </c>
    </row>
    <row r="3080" s="1" customFormat="1" ht="28.5" spans="1:11">
      <c r="A3080" s="16" t="s">
        <v>408</v>
      </c>
      <c r="B3080" s="20">
        <v>330201005</v>
      </c>
      <c r="C3080" s="18" t="s">
        <v>4943</v>
      </c>
      <c r="D3080" s="18" t="s">
        <v>4944</v>
      </c>
      <c r="E3080" s="18"/>
      <c r="F3080" s="18" t="s">
        <v>22</v>
      </c>
      <c r="G3080" s="29">
        <f>ROUNDDOWN(VLOOKUP(B3080,[1]Sheet1!$B$1:$G$65536,6,0),0)</f>
        <v>1018</v>
      </c>
      <c r="H3080" s="18"/>
      <c r="I3080" s="42" t="s">
        <v>62</v>
      </c>
      <c r="J3080" s="41"/>
      <c r="K3080" s="7" t="s">
        <v>16</v>
      </c>
    </row>
    <row r="3081" s="1" customFormat="1" ht="28.5" spans="1:11">
      <c r="A3081" s="16" t="s">
        <v>408</v>
      </c>
      <c r="B3081" s="20">
        <v>330201006</v>
      </c>
      <c r="C3081" s="18" t="s">
        <v>4945</v>
      </c>
      <c r="D3081" s="18" t="s">
        <v>4946</v>
      </c>
      <c r="E3081" s="18" t="s">
        <v>4947</v>
      </c>
      <c r="F3081" s="18" t="s">
        <v>22</v>
      </c>
      <c r="G3081" s="29">
        <f>ROUNDDOWN(VLOOKUP(B3081,[1]Sheet1!$B$1:$G$65536,6,0),0)</f>
        <v>1932</v>
      </c>
      <c r="H3081" s="18"/>
      <c r="I3081" s="42" t="s">
        <v>62</v>
      </c>
      <c r="J3081" s="41"/>
      <c r="K3081" s="7" t="s">
        <v>16</v>
      </c>
    </row>
    <row r="3082" s="1" customFormat="1" ht="42.75" spans="1:11">
      <c r="A3082" s="16" t="s">
        <v>408</v>
      </c>
      <c r="B3082" s="20">
        <v>3302010060</v>
      </c>
      <c r="C3082" s="18" t="s">
        <v>4948</v>
      </c>
      <c r="D3082" s="18" t="s">
        <v>4949</v>
      </c>
      <c r="E3082" s="18" t="s">
        <v>4947</v>
      </c>
      <c r="F3082" s="18" t="s">
        <v>22</v>
      </c>
      <c r="G3082" s="29">
        <f>ROUNDDOWN(VLOOKUP(B3082,[1]Sheet1!$B$1:$G$65536,6,0),0)</f>
        <v>2551</v>
      </c>
      <c r="H3082" s="18"/>
      <c r="I3082" s="42" t="s">
        <v>62</v>
      </c>
      <c r="J3082" s="41"/>
      <c r="K3082" s="7" t="s">
        <v>16</v>
      </c>
    </row>
    <row r="3083" s="1" customFormat="1" ht="28.5" spans="1:11">
      <c r="A3083" s="16" t="s">
        <v>408</v>
      </c>
      <c r="B3083" s="20">
        <v>330201007</v>
      </c>
      <c r="C3083" s="18" t="s">
        <v>4950</v>
      </c>
      <c r="D3083" s="18" t="s">
        <v>4951</v>
      </c>
      <c r="E3083" s="18"/>
      <c r="F3083" s="18" t="s">
        <v>22</v>
      </c>
      <c r="G3083" s="29">
        <f>ROUNDDOWN(VLOOKUP(B3083,[1]Sheet1!$B$1:$G$65536,6,0),0)</f>
        <v>1516</v>
      </c>
      <c r="H3083" s="18"/>
      <c r="I3083" s="42" t="s">
        <v>62</v>
      </c>
      <c r="J3083" s="41"/>
      <c r="K3083" s="7" t="s">
        <v>16</v>
      </c>
    </row>
    <row r="3084" s="1" customFormat="1" spans="1:11">
      <c r="A3084" s="16" t="s">
        <v>408</v>
      </c>
      <c r="B3084" s="20">
        <v>330201008</v>
      </c>
      <c r="C3084" s="18" t="s">
        <v>4952</v>
      </c>
      <c r="D3084" s="18"/>
      <c r="E3084" s="18"/>
      <c r="F3084" s="18" t="s">
        <v>22</v>
      </c>
      <c r="G3084" s="29">
        <f>ROUNDDOWN(VLOOKUP(B3084,[1]Sheet1!$B$1:$G$65536,6,0),0)</f>
        <v>1445</v>
      </c>
      <c r="H3084" s="18"/>
      <c r="I3084" s="42" t="s">
        <v>62</v>
      </c>
      <c r="J3084" s="41"/>
      <c r="K3084" s="7" t="s">
        <v>16</v>
      </c>
    </row>
    <row r="3085" s="1" customFormat="1" spans="1:11">
      <c r="A3085" s="16" t="s">
        <v>408</v>
      </c>
      <c r="B3085" s="20">
        <v>330201009</v>
      </c>
      <c r="C3085" s="18" t="s">
        <v>4953</v>
      </c>
      <c r="D3085" s="18" t="s">
        <v>4954</v>
      </c>
      <c r="E3085" s="18" t="s">
        <v>4955</v>
      </c>
      <c r="F3085" s="18" t="s">
        <v>22</v>
      </c>
      <c r="G3085" s="29">
        <f>ROUNDDOWN(VLOOKUP(B3085,[1]Sheet1!$B$1:$G$65536,6,0),0)</f>
        <v>1476</v>
      </c>
      <c r="H3085" s="18"/>
      <c r="I3085" s="42" t="s">
        <v>62</v>
      </c>
      <c r="J3085" s="41"/>
      <c r="K3085" s="7" t="s">
        <v>16</v>
      </c>
    </row>
    <row r="3086" s="1" customFormat="1" ht="28.5" spans="1:11">
      <c r="A3086" s="16" t="s">
        <v>408</v>
      </c>
      <c r="B3086" s="20">
        <v>330201010</v>
      </c>
      <c r="C3086" s="18" t="s">
        <v>4956</v>
      </c>
      <c r="D3086" s="18"/>
      <c r="E3086" s="18"/>
      <c r="F3086" s="18" t="s">
        <v>22</v>
      </c>
      <c r="G3086" s="29">
        <f>ROUNDDOWN(VLOOKUP(B3086,[1]Sheet1!$B$1:$G$65536,6,0),0)</f>
        <v>975</v>
      </c>
      <c r="H3086" s="18"/>
      <c r="I3086" s="42" t="s">
        <v>62</v>
      </c>
      <c r="J3086" s="41"/>
      <c r="K3086" s="7" t="s">
        <v>16</v>
      </c>
    </row>
    <row r="3087" s="2" customFormat="1" ht="65" customHeight="1" spans="1:11">
      <c r="A3087" s="110" t="s">
        <v>408</v>
      </c>
      <c r="B3087" s="55">
        <v>3302010100</v>
      </c>
      <c r="C3087" s="28" t="s">
        <v>4957</v>
      </c>
      <c r="D3087" s="25" t="s">
        <v>4958</v>
      </c>
      <c r="E3087" s="66"/>
      <c r="F3087" s="28" t="s">
        <v>22</v>
      </c>
      <c r="G3087" s="29">
        <v>1555</v>
      </c>
      <c r="H3087" s="26"/>
      <c r="I3087" s="7" t="s">
        <v>62</v>
      </c>
      <c r="J3087" s="45"/>
      <c r="K3087" s="48" t="s">
        <v>223</v>
      </c>
    </row>
    <row r="3088" s="1" customFormat="1" spans="1:11">
      <c r="A3088" s="16" t="s">
        <v>408</v>
      </c>
      <c r="B3088" s="20">
        <v>330201011</v>
      </c>
      <c r="C3088" s="18" t="s">
        <v>4959</v>
      </c>
      <c r="D3088" s="18"/>
      <c r="E3088" s="18"/>
      <c r="F3088" s="18" t="s">
        <v>22</v>
      </c>
      <c r="G3088" s="29">
        <f>ROUNDDOWN(VLOOKUP(B3088,[1]Sheet1!$B$1:$G$65536,6,0),0)</f>
        <v>1905</v>
      </c>
      <c r="H3088" s="18"/>
      <c r="I3088" s="42" t="s">
        <v>62</v>
      </c>
      <c r="J3088" s="41"/>
      <c r="K3088" s="7" t="s">
        <v>16</v>
      </c>
    </row>
    <row r="3089" s="1" customFormat="1" spans="1:11">
      <c r="A3089" s="16" t="s">
        <v>408</v>
      </c>
      <c r="B3089" s="20">
        <v>330201012</v>
      </c>
      <c r="C3089" s="18" t="s">
        <v>4960</v>
      </c>
      <c r="D3089" s="18"/>
      <c r="E3089" s="18"/>
      <c r="F3089" s="18" t="s">
        <v>22</v>
      </c>
      <c r="G3089" s="29">
        <f>ROUNDDOWN(VLOOKUP(B3089,[1]Sheet1!$B$1:$G$65536,6,0),0)</f>
        <v>1589</v>
      </c>
      <c r="H3089" s="18"/>
      <c r="I3089" s="42" t="s">
        <v>62</v>
      </c>
      <c r="J3089" s="41"/>
      <c r="K3089" s="7" t="s">
        <v>16</v>
      </c>
    </row>
    <row r="3090" s="1" customFormat="1" ht="57" spans="1:11">
      <c r="A3090" s="16" t="s">
        <v>408</v>
      </c>
      <c r="B3090" s="20">
        <v>330201013</v>
      </c>
      <c r="C3090" s="18" t="s">
        <v>4961</v>
      </c>
      <c r="D3090" s="18" t="s">
        <v>4962</v>
      </c>
      <c r="E3090" s="18"/>
      <c r="F3090" s="18" t="s">
        <v>22</v>
      </c>
      <c r="G3090" s="29">
        <f>ROUNDDOWN(VLOOKUP(B3090,[1]Sheet1!$B$1:$G$65536,6,0),0)</f>
        <v>1167</v>
      </c>
      <c r="H3090" s="18" t="s">
        <v>4963</v>
      </c>
      <c r="I3090" s="42" t="s">
        <v>62</v>
      </c>
      <c r="J3090" s="41"/>
      <c r="K3090" s="7" t="s">
        <v>16</v>
      </c>
    </row>
    <row r="3091" s="1" customFormat="1" ht="57" spans="1:11">
      <c r="A3091" s="16" t="s">
        <v>408</v>
      </c>
      <c r="B3091" s="20">
        <v>330201014</v>
      </c>
      <c r="C3091" s="18" t="s">
        <v>4964</v>
      </c>
      <c r="D3091" s="18" t="s">
        <v>4965</v>
      </c>
      <c r="E3091" s="18"/>
      <c r="F3091" s="18" t="s">
        <v>22</v>
      </c>
      <c r="G3091" s="29">
        <f>ROUNDDOWN(VLOOKUP(B3091,[1]Sheet1!$B$1:$G$65536,6,0),0)</f>
        <v>1962</v>
      </c>
      <c r="H3091" s="18"/>
      <c r="I3091" s="42" t="s">
        <v>62</v>
      </c>
      <c r="J3091" s="41"/>
      <c r="K3091" s="7" t="s">
        <v>16</v>
      </c>
    </row>
    <row r="3092" s="1" customFormat="1" ht="57" spans="1:11">
      <c r="A3092" s="16" t="s">
        <v>408</v>
      </c>
      <c r="B3092" s="20">
        <v>3302010140</v>
      </c>
      <c r="C3092" s="18" t="s">
        <v>4966</v>
      </c>
      <c r="D3092" s="18" t="s">
        <v>4965</v>
      </c>
      <c r="E3092" s="18"/>
      <c r="F3092" s="18" t="s">
        <v>22</v>
      </c>
      <c r="G3092" s="29">
        <f>ROUNDDOWN(VLOOKUP(B3092,[1]Sheet1!$B$1:$G$65536,6,0),0)</f>
        <v>2940</v>
      </c>
      <c r="H3092" s="18"/>
      <c r="I3092" s="42" t="s">
        <v>62</v>
      </c>
      <c r="J3092" s="41"/>
      <c r="K3092" s="7" t="s">
        <v>16</v>
      </c>
    </row>
    <row r="3093" s="1" customFormat="1" ht="57" spans="1:11">
      <c r="A3093" s="16" t="s">
        <v>408</v>
      </c>
      <c r="B3093" s="20">
        <v>330201015</v>
      </c>
      <c r="C3093" s="18" t="s">
        <v>4967</v>
      </c>
      <c r="D3093" s="18" t="s">
        <v>4968</v>
      </c>
      <c r="E3093" s="18"/>
      <c r="F3093" s="18" t="s">
        <v>22</v>
      </c>
      <c r="G3093" s="29">
        <f>ROUNDDOWN(VLOOKUP(B3093,[1]Sheet1!$B$1:$G$65536,6,0),0)</f>
        <v>1582</v>
      </c>
      <c r="H3093" s="18"/>
      <c r="I3093" s="42" t="s">
        <v>62</v>
      </c>
      <c r="J3093" s="41"/>
      <c r="K3093" s="7" t="s">
        <v>16</v>
      </c>
    </row>
    <row r="3094" s="1" customFormat="1" ht="57" spans="1:11">
      <c r="A3094" s="16" t="s">
        <v>408</v>
      </c>
      <c r="B3094" s="20">
        <v>330201016</v>
      </c>
      <c r="C3094" s="18" t="s">
        <v>4969</v>
      </c>
      <c r="D3094" s="18" t="s">
        <v>4970</v>
      </c>
      <c r="E3094" s="18"/>
      <c r="F3094" s="18" t="s">
        <v>22</v>
      </c>
      <c r="G3094" s="29">
        <f>ROUNDDOWN(VLOOKUP(B3094,[1]Sheet1!$B$1:$G$65536,6,0),0)</f>
        <v>1817</v>
      </c>
      <c r="H3094" s="18"/>
      <c r="I3094" s="42" t="s">
        <v>62</v>
      </c>
      <c r="J3094" s="41"/>
      <c r="K3094" s="7" t="s">
        <v>16</v>
      </c>
    </row>
    <row r="3095" s="1" customFormat="1" ht="28.5" spans="1:11">
      <c r="A3095" s="16" t="s">
        <v>408</v>
      </c>
      <c r="B3095" s="20">
        <v>330201017</v>
      </c>
      <c r="C3095" s="18" t="s">
        <v>4971</v>
      </c>
      <c r="D3095" s="18"/>
      <c r="E3095" s="18"/>
      <c r="F3095" s="18" t="s">
        <v>22</v>
      </c>
      <c r="G3095" s="29">
        <f>ROUNDDOWN(VLOOKUP(B3095,[1]Sheet1!$B$1:$G$65536,6,0),0)</f>
        <v>2120</v>
      </c>
      <c r="H3095" s="18"/>
      <c r="I3095" s="42" t="s">
        <v>62</v>
      </c>
      <c r="J3095" s="41"/>
      <c r="K3095" s="7" t="s">
        <v>16</v>
      </c>
    </row>
    <row r="3096" s="1" customFormat="1" ht="42.75" spans="1:11">
      <c r="A3096" s="16" t="s">
        <v>408</v>
      </c>
      <c r="B3096" s="20">
        <v>330201018</v>
      </c>
      <c r="C3096" s="18" t="s">
        <v>4972</v>
      </c>
      <c r="D3096" s="18" t="s">
        <v>4973</v>
      </c>
      <c r="E3096" s="18" t="s">
        <v>4974</v>
      </c>
      <c r="F3096" s="18" t="s">
        <v>22</v>
      </c>
      <c r="G3096" s="29">
        <f>ROUNDDOWN(VLOOKUP(B3096,[1]Sheet1!$B$1:$G$65536,6,0),0)</f>
        <v>1406</v>
      </c>
      <c r="H3096" s="18"/>
      <c r="I3096" s="42" t="s">
        <v>62</v>
      </c>
      <c r="J3096" s="41"/>
      <c r="K3096" s="7" t="s">
        <v>16</v>
      </c>
    </row>
    <row r="3097" s="1" customFormat="1" ht="85.5" spans="1:11">
      <c r="A3097" s="16" t="s">
        <v>408</v>
      </c>
      <c r="B3097" s="20">
        <v>330201019</v>
      </c>
      <c r="C3097" s="18" t="s">
        <v>4975</v>
      </c>
      <c r="D3097" s="18" t="s">
        <v>4976</v>
      </c>
      <c r="E3097" s="18" t="s">
        <v>4977</v>
      </c>
      <c r="F3097" s="18" t="s">
        <v>22</v>
      </c>
      <c r="G3097" s="29">
        <f>ROUNDDOWN(VLOOKUP(B3097,[1]Sheet1!$B$1:$G$65536,6,0),0)</f>
        <v>1652</v>
      </c>
      <c r="H3097" s="18"/>
      <c r="I3097" s="42" t="s">
        <v>62</v>
      </c>
      <c r="J3097" s="41"/>
      <c r="K3097" s="7" t="s">
        <v>16</v>
      </c>
    </row>
    <row r="3098" s="1" customFormat="1" ht="28.5" spans="1:11">
      <c r="A3098" s="16" t="s">
        <v>408</v>
      </c>
      <c r="B3098" s="20">
        <v>3302010191</v>
      </c>
      <c r="C3098" s="18" t="s">
        <v>4978</v>
      </c>
      <c r="D3098" s="18"/>
      <c r="E3098" s="18"/>
      <c r="F3098" s="18" t="s">
        <v>22</v>
      </c>
      <c r="G3098" s="29">
        <f>ROUNDDOWN(VLOOKUP(B3098,[1]Sheet1!$B$1:$G$65536,6,0),0)</f>
        <v>525</v>
      </c>
      <c r="H3098" s="18"/>
      <c r="I3098" s="42" t="s">
        <v>62</v>
      </c>
      <c r="J3098" s="41"/>
      <c r="K3098" s="7" t="s">
        <v>16</v>
      </c>
    </row>
    <row r="3099" s="1" customFormat="1" ht="28.5" spans="1:11">
      <c r="A3099" s="16" t="s">
        <v>408</v>
      </c>
      <c r="B3099" s="20">
        <v>330201020</v>
      </c>
      <c r="C3099" s="18" t="s">
        <v>4979</v>
      </c>
      <c r="D3099" s="18"/>
      <c r="E3099" s="18"/>
      <c r="F3099" s="18" t="s">
        <v>22</v>
      </c>
      <c r="G3099" s="29">
        <f>ROUNDDOWN(VLOOKUP(B3099,[1]Sheet1!$B$1:$G$65536,6,0),0)</f>
        <v>1836</v>
      </c>
      <c r="H3099" s="18"/>
      <c r="I3099" s="42" t="s">
        <v>62</v>
      </c>
      <c r="J3099" s="41"/>
      <c r="K3099" s="7" t="s">
        <v>16</v>
      </c>
    </row>
    <row r="3100" s="1" customFormat="1" ht="28.5" spans="1:11">
      <c r="A3100" s="16" t="s">
        <v>408</v>
      </c>
      <c r="B3100" s="20">
        <v>330201021</v>
      </c>
      <c r="C3100" s="18" t="s">
        <v>4980</v>
      </c>
      <c r="D3100" s="18"/>
      <c r="E3100" s="18"/>
      <c r="F3100" s="18" t="s">
        <v>22</v>
      </c>
      <c r="G3100" s="29">
        <f>ROUNDDOWN(VLOOKUP(B3100,[1]Sheet1!$B$1:$G$65536,6,0),0)</f>
        <v>1887</v>
      </c>
      <c r="H3100" s="18"/>
      <c r="I3100" s="42" t="s">
        <v>62</v>
      </c>
      <c r="J3100" s="41"/>
      <c r="K3100" s="7" t="s">
        <v>16</v>
      </c>
    </row>
    <row r="3101" s="1" customFormat="1" ht="128.25" spans="1:11">
      <c r="A3101" s="16" t="s">
        <v>408</v>
      </c>
      <c r="B3101" s="20">
        <v>330201022</v>
      </c>
      <c r="C3101" s="18" t="s">
        <v>4981</v>
      </c>
      <c r="D3101" s="18" t="s">
        <v>4982</v>
      </c>
      <c r="E3101" s="18"/>
      <c r="F3101" s="18" t="s">
        <v>22</v>
      </c>
      <c r="G3101" s="29">
        <f>ROUNDDOWN(VLOOKUP(B3101,[1]Sheet1!$B$1:$G$65536,6,0),0)</f>
        <v>2180</v>
      </c>
      <c r="H3101" s="18"/>
      <c r="I3101" s="42" t="s">
        <v>62</v>
      </c>
      <c r="J3101" s="41"/>
      <c r="K3101" s="7" t="s">
        <v>16</v>
      </c>
    </row>
    <row r="3102" s="1" customFormat="1" ht="42.75" spans="1:11">
      <c r="A3102" s="16" t="s">
        <v>408</v>
      </c>
      <c r="B3102" s="20">
        <v>330201023</v>
      </c>
      <c r="C3102" s="18" t="s">
        <v>4983</v>
      </c>
      <c r="D3102" s="18" t="s">
        <v>4984</v>
      </c>
      <c r="E3102" s="18" t="s">
        <v>4985</v>
      </c>
      <c r="F3102" s="18" t="s">
        <v>22</v>
      </c>
      <c r="G3102" s="29">
        <f>ROUNDDOWN(VLOOKUP(B3102,[1]Sheet1!$B$1:$G$65536,6,0),0)</f>
        <v>2443</v>
      </c>
      <c r="H3102" s="18"/>
      <c r="I3102" s="42" t="s">
        <v>62</v>
      </c>
      <c r="J3102" s="41"/>
      <c r="K3102" s="7" t="s">
        <v>16</v>
      </c>
    </row>
    <row r="3103" s="1" customFormat="1" ht="128.25" spans="1:11">
      <c r="A3103" s="16" t="s">
        <v>408</v>
      </c>
      <c r="B3103" s="20">
        <v>330201024</v>
      </c>
      <c r="C3103" s="18" t="s">
        <v>4986</v>
      </c>
      <c r="D3103" s="18" t="s">
        <v>4987</v>
      </c>
      <c r="E3103" s="18"/>
      <c r="F3103" s="18" t="s">
        <v>22</v>
      </c>
      <c r="G3103" s="19">
        <v>3772.8</v>
      </c>
      <c r="H3103" s="18"/>
      <c r="I3103" s="42" t="s">
        <v>62</v>
      </c>
      <c r="J3103" s="41"/>
      <c r="K3103" s="7" t="s">
        <v>31</v>
      </c>
    </row>
    <row r="3104" s="1" customFormat="1" ht="99.75" spans="1:11">
      <c r="A3104" s="16" t="s">
        <v>408</v>
      </c>
      <c r="B3104" s="20">
        <v>330201025</v>
      </c>
      <c r="C3104" s="18" t="s">
        <v>4988</v>
      </c>
      <c r="D3104" s="18" t="s">
        <v>4989</v>
      </c>
      <c r="E3104" s="18"/>
      <c r="F3104" s="18" t="s">
        <v>22</v>
      </c>
      <c r="G3104" s="29">
        <f>ROUNDDOWN(VLOOKUP(B3104,[1]Sheet1!$B$1:$G$65536,6,0),0)</f>
        <v>2898</v>
      </c>
      <c r="H3104" s="18"/>
      <c r="I3104" s="42" t="s">
        <v>62</v>
      </c>
      <c r="J3104" s="41"/>
      <c r="K3104" s="7" t="s">
        <v>16</v>
      </c>
    </row>
    <row r="3105" s="1" customFormat="1" ht="28.5" spans="1:11">
      <c r="A3105" s="16" t="s">
        <v>408</v>
      </c>
      <c r="B3105" s="20">
        <v>330201026</v>
      </c>
      <c r="C3105" s="18" t="s">
        <v>4990</v>
      </c>
      <c r="D3105" s="18"/>
      <c r="E3105" s="18"/>
      <c r="F3105" s="18" t="s">
        <v>22</v>
      </c>
      <c r="G3105" s="29">
        <f>ROUNDDOWN(VLOOKUP(B3105,[1]Sheet1!$B$1:$G$65536,6,0),0)</f>
        <v>2593</v>
      </c>
      <c r="H3105" s="18"/>
      <c r="I3105" s="42" t="s">
        <v>62</v>
      </c>
      <c r="J3105" s="41"/>
      <c r="K3105" s="7" t="s">
        <v>16</v>
      </c>
    </row>
    <row r="3106" s="1" customFormat="1" ht="99.75" spans="1:11">
      <c r="A3106" s="16" t="s">
        <v>408</v>
      </c>
      <c r="B3106" s="20">
        <v>330201027</v>
      </c>
      <c r="C3106" s="18" t="s">
        <v>4991</v>
      </c>
      <c r="D3106" s="18" t="s">
        <v>4992</v>
      </c>
      <c r="E3106" s="18"/>
      <c r="F3106" s="18" t="s">
        <v>22</v>
      </c>
      <c r="G3106" s="19">
        <v>3828.3</v>
      </c>
      <c r="H3106" s="18"/>
      <c r="I3106" s="42" t="s">
        <v>62</v>
      </c>
      <c r="J3106" s="41"/>
      <c r="K3106" s="7" t="s">
        <v>31</v>
      </c>
    </row>
    <row r="3107" s="1" customFormat="1" spans="1:11">
      <c r="A3107" s="16" t="s">
        <v>408</v>
      </c>
      <c r="B3107" s="20">
        <v>330201028</v>
      </c>
      <c r="C3107" s="18" t="s">
        <v>4993</v>
      </c>
      <c r="D3107" s="18"/>
      <c r="E3107" s="18"/>
      <c r="F3107" s="18" t="s">
        <v>22</v>
      </c>
      <c r="G3107" s="29">
        <f>ROUNDDOWN(VLOOKUP(B3107,[1]Sheet1!$B$1:$G$65536,6,0),0)</f>
        <v>2635</v>
      </c>
      <c r="H3107" s="18"/>
      <c r="I3107" s="42" t="s">
        <v>62</v>
      </c>
      <c r="J3107" s="41"/>
      <c r="K3107" s="7" t="s">
        <v>16</v>
      </c>
    </row>
    <row r="3108" s="1" customFormat="1" ht="28.5" spans="1:11">
      <c r="A3108" s="16" t="s">
        <v>408</v>
      </c>
      <c r="B3108" s="20">
        <v>330201029</v>
      </c>
      <c r="C3108" s="18" t="s">
        <v>4994</v>
      </c>
      <c r="D3108" s="18" t="s">
        <v>4995</v>
      </c>
      <c r="E3108" s="18"/>
      <c r="F3108" s="18" t="s">
        <v>22</v>
      </c>
      <c r="G3108" s="29">
        <f>ROUNDDOWN(VLOOKUP(B3108,[1]Sheet1!$B$1:$G$65536,6,0),0)</f>
        <v>3015</v>
      </c>
      <c r="H3108" s="18"/>
      <c r="I3108" s="42" t="s">
        <v>62</v>
      </c>
      <c r="J3108" s="41"/>
      <c r="K3108" s="7" t="s">
        <v>16</v>
      </c>
    </row>
    <row r="3109" s="1" customFormat="1" ht="28.5" spans="1:11">
      <c r="A3109" s="16" t="s">
        <v>408</v>
      </c>
      <c r="B3109" s="20">
        <v>330201030</v>
      </c>
      <c r="C3109" s="18" t="s">
        <v>4996</v>
      </c>
      <c r="D3109" s="18"/>
      <c r="E3109" s="18"/>
      <c r="F3109" s="18" t="s">
        <v>22</v>
      </c>
      <c r="G3109" s="29">
        <f>ROUNDDOWN(VLOOKUP(B3109,[1]Sheet1!$B$1:$G$65536,6,0),0)</f>
        <v>2528</v>
      </c>
      <c r="H3109" s="18"/>
      <c r="I3109" s="42" t="s">
        <v>62</v>
      </c>
      <c r="J3109" s="41"/>
      <c r="K3109" s="7" t="s">
        <v>16</v>
      </c>
    </row>
    <row r="3110" s="1" customFormat="1" ht="42.75" spans="1:11">
      <c r="A3110" s="16" t="s">
        <v>408</v>
      </c>
      <c r="B3110" s="20">
        <v>330201031</v>
      </c>
      <c r="C3110" s="18" t="s">
        <v>4997</v>
      </c>
      <c r="D3110" s="18" t="s">
        <v>4998</v>
      </c>
      <c r="E3110" s="18"/>
      <c r="F3110" s="18" t="s">
        <v>22</v>
      </c>
      <c r="G3110" s="29">
        <f>ROUNDDOWN(VLOOKUP(B3110,[1]Sheet1!$B$1:$G$65536,6,0),0)</f>
        <v>2415</v>
      </c>
      <c r="H3110" s="18"/>
      <c r="I3110" s="42" t="s">
        <v>62</v>
      </c>
      <c r="J3110" s="41"/>
      <c r="K3110" s="7" t="s">
        <v>16</v>
      </c>
    </row>
    <row r="3111" s="1" customFormat="1" ht="28.5" spans="1:11">
      <c r="A3111" s="16" t="s">
        <v>408</v>
      </c>
      <c r="B3111" s="20">
        <v>330201032</v>
      </c>
      <c r="C3111" s="18" t="s">
        <v>4999</v>
      </c>
      <c r="D3111" s="18"/>
      <c r="E3111" s="18"/>
      <c r="F3111" s="18" t="s">
        <v>22</v>
      </c>
      <c r="G3111" s="29">
        <f>ROUNDDOWN(VLOOKUP(B3111,[1]Sheet1!$B$1:$G$65536,6,0),0)</f>
        <v>2451</v>
      </c>
      <c r="H3111" s="18"/>
      <c r="I3111" s="42" t="s">
        <v>62</v>
      </c>
      <c r="J3111" s="41"/>
      <c r="K3111" s="7" t="s">
        <v>16</v>
      </c>
    </row>
    <row r="3112" s="1" customFormat="1" ht="71.25" spans="1:11">
      <c r="A3112" s="16" t="s">
        <v>408</v>
      </c>
      <c r="B3112" s="20">
        <v>330201033</v>
      </c>
      <c r="C3112" s="18" t="s">
        <v>5000</v>
      </c>
      <c r="D3112" s="18" t="s">
        <v>5001</v>
      </c>
      <c r="E3112" s="18"/>
      <c r="F3112" s="18" t="s">
        <v>22</v>
      </c>
      <c r="G3112" s="29">
        <f>ROUNDDOWN(VLOOKUP(B3112,[1]Sheet1!$B$1:$G$65536,6,0),0)</f>
        <v>2557</v>
      </c>
      <c r="H3112" s="18"/>
      <c r="I3112" s="42" t="s">
        <v>44</v>
      </c>
      <c r="J3112" s="41"/>
      <c r="K3112" s="7" t="s">
        <v>16</v>
      </c>
    </row>
    <row r="3113" s="1" customFormat="1" ht="71.25" spans="1:11">
      <c r="A3113" s="16" t="s">
        <v>408</v>
      </c>
      <c r="B3113" s="20">
        <v>330201034</v>
      </c>
      <c r="C3113" s="18" t="s">
        <v>5002</v>
      </c>
      <c r="D3113" s="18" t="s">
        <v>5003</v>
      </c>
      <c r="E3113" s="18"/>
      <c r="F3113" s="18" t="s">
        <v>22</v>
      </c>
      <c r="G3113" s="29">
        <f>ROUNDDOWN(VLOOKUP(B3113,[1]Sheet1!$B$1:$G$65536,6,0),0)</f>
        <v>3101</v>
      </c>
      <c r="H3113" s="18"/>
      <c r="I3113" s="42" t="s">
        <v>44</v>
      </c>
      <c r="J3113" s="41"/>
      <c r="K3113" s="7" t="s">
        <v>16</v>
      </c>
    </row>
    <row r="3114" s="1" customFormat="1" spans="1:11">
      <c r="A3114" s="16" t="s">
        <v>408</v>
      </c>
      <c r="B3114" s="20">
        <v>330201035</v>
      </c>
      <c r="C3114" s="18" t="s">
        <v>5004</v>
      </c>
      <c r="D3114" s="18"/>
      <c r="E3114" s="18"/>
      <c r="F3114" s="18" t="s">
        <v>22</v>
      </c>
      <c r="G3114" s="29">
        <f>ROUNDDOWN(VLOOKUP(B3114,[1]Sheet1!$B$1:$G$65536,6,0),0)</f>
        <v>2326</v>
      </c>
      <c r="H3114" s="18"/>
      <c r="I3114" s="42" t="s">
        <v>62</v>
      </c>
      <c r="J3114" s="41"/>
      <c r="K3114" s="7" t="s">
        <v>16</v>
      </c>
    </row>
    <row r="3115" s="1" customFormat="1" ht="85.5" spans="1:11">
      <c r="A3115" s="16" t="s">
        <v>408</v>
      </c>
      <c r="B3115" s="20">
        <v>330201036</v>
      </c>
      <c r="C3115" s="18" t="s">
        <v>5005</v>
      </c>
      <c r="D3115" s="18" t="s">
        <v>5006</v>
      </c>
      <c r="E3115" s="18"/>
      <c r="F3115" s="18" t="s">
        <v>22</v>
      </c>
      <c r="G3115" s="29">
        <f>ROUNDDOWN(VLOOKUP(B3115,[1]Sheet1!$B$1:$G$65536,6,0),0)</f>
        <v>2717</v>
      </c>
      <c r="H3115" s="18"/>
      <c r="I3115" s="42" t="s">
        <v>62</v>
      </c>
      <c r="J3115" s="41"/>
      <c r="K3115" s="7" t="s">
        <v>16</v>
      </c>
    </row>
    <row r="3116" s="1" customFormat="1" ht="85.5" spans="1:11">
      <c r="A3116" s="16" t="s">
        <v>408</v>
      </c>
      <c r="B3116" s="20">
        <v>330201037</v>
      </c>
      <c r="C3116" s="18" t="s">
        <v>5007</v>
      </c>
      <c r="D3116" s="18" t="s">
        <v>5008</v>
      </c>
      <c r="E3116" s="18"/>
      <c r="F3116" s="18" t="s">
        <v>22</v>
      </c>
      <c r="G3116" s="29">
        <f>ROUNDDOWN(VLOOKUP(B3116,[1]Sheet1!$B$1:$G$65536,6,0),0)</f>
        <v>3239</v>
      </c>
      <c r="H3116" s="18"/>
      <c r="I3116" s="42" t="s">
        <v>62</v>
      </c>
      <c r="J3116" s="41"/>
      <c r="K3116" s="7" t="s">
        <v>16</v>
      </c>
    </row>
    <row r="3117" s="1" customFormat="1" ht="128.25" spans="1:11">
      <c r="A3117" s="16" t="s">
        <v>408</v>
      </c>
      <c r="B3117" s="20">
        <v>330201038</v>
      </c>
      <c r="C3117" s="18" t="s">
        <v>5009</v>
      </c>
      <c r="D3117" s="18" t="s">
        <v>5010</v>
      </c>
      <c r="E3117" s="18"/>
      <c r="F3117" s="18" t="s">
        <v>22</v>
      </c>
      <c r="G3117" s="29">
        <f>ROUNDDOWN(VLOOKUP(B3117,[1]Sheet1!$B$1:$G$65536,6,0),0)</f>
        <v>2761</v>
      </c>
      <c r="H3117" s="18"/>
      <c r="I3117" s="42" t="s">
        <v>62</v>
      </c>
      <c r="J3117" s="41"/>
      <c r="K3117" s="7" t="s">
        <v>16</v>
      </c>
    </row>
    <row r="3118" s="1" customFormat="1" ht="42.75" spans="1:11">
      <c r="A3118" s="16" t="s">
        <v>408</v>
      </c>
      <c r="B3118" s="20">
        <v>330201039</v>
      </c>
      <c r="C3118" s="18" t="s">
        <v>5011</v>
      </c>
      <c r="D3118" s="18" t="s">
        <v>5012</v>
      </c>
      <c r="E3118" s="18" t="s">
        <v>5013</v>
      </c>
      <c r="F3118" s="18" t="s">
        <v>22</v>
      </c>
      <c r="G3118" s="29">
        <f>ROUNDDOWN(VLOOKUP(B3118,[1]Sheet1!$B$1:$G$65536,6,0),0)</f>
        <v>2660</v>
      </c>
      <c r="H3118" s="18"/>
      <c r="I3118" s="42" t="s">
        <v>62</v>
      </c>
      <c r="J3118" s="41"/>
      <c r="K3118" s="7" t="s">
        <v>16</v>
      </c>
    </row>
    <row r="3119" s="1" customFormat="1" ht="42.75" spans="1:11">
      <c r="A3119" s="16" t="s">
        <v>408</v>
      </c>
      <c r="B3119" s="20">
        <v>330201040</v>
      </c>
      <c r="C3119" s="18" t="s">
        <v>5014</v>
      </c>
      <c r="D3119" s="18" t="s">
        <v>5015</v>
      </c>
      <c r="E3119" s="18"/>
      <c r="F3119" s="18" t="s">
        <v>22</v>
      </c>
      <c r="G3119" s="29">
        <f>ROUNDDOWN(VLOOKUP(B3119,[1]Sheet1!$B$1:$G$65536,6,0),0)</f>
        <v>3067</v>
      </c>
      <c r="H3119" s="18"/>
      <c r="I3119" s="42" t="s">
        <v>62</v>
      </c>
      <c r="J3119" s="41"/>
      <c r="K3119" s="7" t="s">
        <v>16</v>
      </c>
    </row>
    <row r="3120" s="1" customFormat="1" ht="185.25" spans="1:11">
      <c r="A3120" s="16" t="s">
        <v>408</v>
      </c>
      <c r="B3120" s="20">
        <v>330201041</v>
      </c>
      <c r="C3120" s="18" t="s">
        <v>5016</v>
      </c>
      <c r="D3120" s="18" t="s">
        <v>5017</v>
      </c>
      <c r="E3120" s="18"/>
      <c r="F3120" s="18" t="s">
        <v>22</v>
      </c>
      <c r="G3120" s="19">
        <v>4085.7</v>
      </c>
      <c r="H3120" s="18" t="s">
        <v>5018</v>
      </c>
      <c r="I3120" s="42" t="s">
        <v>62</v>
      </c>
      <c r="J3120" s="41"/>
      <c r="K3120" s="7" t="s">
        <v>31</v>
      </c>
    </row>
    <row r="3121" s="1" customFormat="1" ht="28.5" spans="1:11">
      <c r="A3121" s="16" t="s">
        <v>408</v>
      </c>
      <c r="B3121" s="20">
        <v>330201042</v>
      </c>
      <c r="C3121" s="18" t="s">
        <v>5019</v>
      </c>
      <c r="D3121" s="18"/>
      <c r="E3121" s="18"/>
      <c r="F3121" s="18" t="s">
        <v>22</v>
      </c>
      <c r="G3121" s="29">
        <f>ROUNDDOWN(VLOOKUP(B3121,[1]Sheet1!$B$1:$G$65536,6,0),0)</f>
        <v>2393</v>
      </c>
      <c r="H3121" s="18"/>
      <c r="I3121" s="42" t="s">
        <v>62</v>
      </c>
      <c r="J3121" s="41"/>
      <c r="K3121" s="7" t="s">
        <v>16</v>
      </c>
    </row>
    <row r="3122" s="1" customFormat="1" ht="28.5" spans="1:11">
      <c r="A3122" s="16" t="s">
        <v>408</v>
      </c>
      <c r="B3122" s="20">
        <v>330201043</v>
      </c>
      <c r="C3122" s="18" t="s">
        <v>5020</v>
      </c>
      <c r="D3122" s="18"/>
      <c r="E3122" s="18"/>
      <c r="F3122" s="18" t="s">
        <v>22</v>
      </c>
      <c r="G3122" s="29">
        <f>ROUNDDOWN(VLOOKUP(B3122,[1]Sheet1!$B$1:$G$65536,6,0),0)</f>
        <v>2294</v>
      </c>
      <c r="H3122" s="18"/>
      <c r="I3122" s="42" t="s">
        <v>62</v>
      </c>
      <c r="J3122" s="41"/>
      <c r="K3122" s="7" t="s">
        <v>16</v>
      </c>
    </row>
    <row r="3123" s="1" customFormat="1" spans="1:11">
      <c r="A3123" s="16" t="s">
        <v>408</v>
      </c>
      <c r="B3123" s="20">
        <v>330201044</v>
      </c>
      <c r="C3123" s="18" t="s">
        <v>5021</v>
      </c>
      <c r="D3123" s="18"/>
      <c r="E3123" s="18"/>
      <c r="F3123" s="18" t="s">
        <v>22</v>
      </c>
      <c r="G3123" s="29">
        <f>ROUNDDOWN(VLOOKUP(B3123,[1]Sheet1!$B$1:$G$65536,6,0),0)</f>
        <v>2057</v>
      </c>
      <c r="H3123" s="18"/>
      <c r="I3123" s="42" t="s">
        <v>62</v>
      </c>
      <c r="J3123" s="41"/>
      <c r="K3123" s="7" t="s">
        <v>16</v>
      </c>
    </row>
    <row r="3124" s="1" customFormat="1" ht="28.5" spans="1:11">
      <c r="A3124" s="16" t="s">
        <v>408</v>
      </c>
      <c r="B3124" s="20">
        <v>330201045</v>
      </c>
      <c r="C3124" s="18" t="s">
        <v>5022</v>
      </c>
      <c r="D3124" s="18"/>
      <c r="E3124" s="18"/>
      <c r="F3124" s="18" t="s">
        <v>22</v>
      </c>
      <c r="G3124" s="29">
        <f>ROUNDDOWN(VLOOKUP(B3124,[1]Sheet1!$B$1:$G$65536,6,0),0)</f>
        <v>2989</v>
      </c>
      <c r="H3124" s="18"/>
      <c r="I3124" s="42" t="s">
        <v>62</v>
      </c>
      <c r="J3124" s="41"/>
      <c r="K3124" s="7" t="s">
        <v>16</v>
      </c>
    </row>
    <row r="3125" s="1" customFormat="1" ht="28.5" spans="1:11">
      <c r="A3125" s="16" t="s">
        <v>408</v>
      </c>
      <c r="B3125" s="20">
        <v>330201046</v>
      </c>
      <c r="C3125" s="18" t="s">
        <v>5023</v>
      </c>
      <c r="D3125" s="18"/>
      <c r="E3125" s="18"/>
      <c r="F3125" s="18" t="s">
        <v>22</v>
      </c>
      <c r="G3125" s="29">
        <f>ROUNDDOWN(VLOOKUP(B3125,[1]Sheet1!$B$1:$G$65536,6,0),0)</f>
        <v>2317</v>
      </c>
      <c r="H3125" s="18"/>
      <c r="I3125" s="42" t="s">
        <v>62</v>
      </c>
      <c r="J3125" s="41"/>
      <c r="K3125" s="7" t="s">
        <v>16</v>
      </c>
    </row>
    <row r="3126" s="1" customFormat="1" ht="28.5" spans="1:11">
      <c r="A3126" s="16" t="s">
        <v>408</v>
      </c>
      <c r="B3126" s="20">
        <v>330201047</v>
      </c>
      <c r="C3126" s="18" t="s">
        <v>5024</v>
      </c>
      <c r="D3126" s="18"/>
      <c r="E3126" s="18"/>
      <c r="F3126" s="18" t="s">
        <v>22</v>
      </c>
      <c r="G3126" s="29">
        <f>ROUNDDOWN(VLOOKUP(B3126,[1]Sheet1!$B$1:$G$65536,6,0),0)</f>
        <v>2191</v>
      </c>
      <c r="H3126" s="18"/>
      <c r="I3126" s="42" t="s">
        <v>62</v>
      </c>
      <c r="J3126" s="41"/>
      <c r="K3126" s="7" t="s">
        <v>16</v>
      </c>
    </row>
    <row r="3127" s="1" customFormat="1" ht="28.5" spans="1:11">
      <c r="A3127" s="16" t="s">
        <v>408</v>
      </c>
      <c r="B3127" s="20">
        <v>330201048</v>
      </c>
      <c r="C3127" s="18" t="s">
        <v>5025</v>
      </c>
      <c r="D3127" s="18"/>
      <c r="E3127" s="18"/>
      <c r="F3127" s="18" t="s">
        <v>22</v>
      </c>
      <c r="G3127" s="29">
        <f>ROUNDDOWN(VLOOKUP(B3127,[1]Sheet1!$B$1:$G$65536,6,0),0)</f>
        <v>2171</v>
      </c>
      <c r="H3127" s="18"/>
      <c r="I3127" s="42" t="s">
        <v>62</v>
      </c>
      <c r="J3127" s="41"/>
      <c r="K3127" s="7" t="s">
        <v>16</v>
      </c>
    </row>
    <row r="3128" s="1" customFormat="1" spans="1:11">
      <c r="A3128" s="16" t="s">
        <v>408</v>
      </c>
      <c r="B3128" s="20">
        <v>330201049</v>
      </c>
      <c r="C3128" s="18" t="s">
        <v>5026</v>
      </c>
      <c r="D3128" s="18"/>
      <c r="E3128" s="18"/>
      <c r="F3128" s="18" t="s">
        <v>22</v>
      </c>
      <c r="G3128" s="29">
        <f>ROUNDDOWN(VLOOKUP(B3128,[1]Sheet1!$B$1:$G$65536,6,0),0)</f>
        <v>1906</v>
      </c>
      <c r="H3128" s="18"/>
      <c r="I3128" s="42" t="s">
        <v>62</v>
      </c>
      <c r="J3128" s="41"/>
      <c r="K3128" s="7" t="s">
        <v>16</v>
      </c>
    </row>
    <row r="3129" s="1" customFormat="1" spans="1:11">
      <c r="A3129" s="16" t="s">
        <v>408</v>
      </c>
      <c r="B3129" s="20">
        <v>330201050</v>
      </c>
      <c r="C3129" s="18" t="s">
        <v>5027</v>
      </c>
      <c r="D3129" s="18"/>
      <c r="E3129" s="18" t="s">
        <v>4735</v>
      </c>
      <c r="F3129" s="18" t="s">
        <v>22</v>
      </c>
      <c r="G3129" s="29">
        <f>ROUNDDOWN(VLOOKUP(B3129,[1]Sheet1!$B$1:$G$65536,6,0),0)</f>
        <v>2396</v>
      </c>
      <c r="H3129" s="18"/>
      <c r="I3129" s="42" t="s">
        <v>62</v>
      </c>
      <c r="J3129" s="41"/>
      <c r="K3129" s="7" t="s">
        <v>16</v>
      </c>
    </row>
    <row r="3130" s="1" customFormat="1" ht="42.75" spans="1:11">
      <c r="A3130" s="16" t="s">
        <v>408</v>
      </c>
      <c r="B3130" s="20">
        <v>330201051</v>
      </c>
      <c r="C3130" s="18" t="s">
        <v>5028</v>
      </c>
      <c r="D3130" s="18" t="s">
        <v>5029</v>
      </c>
      <c r="E3130" s="18" t="s">
        <v>5030</v>
      </c>
      <c r="F3130" s="18" t="s">
        <v>22</v>
      </c>
      <c r="G3130" s="29">
        <f>ROUNDDOWN(VLOOKUP(B3130,[1]Sheet1!$B$1:$G$65536,6,0),0)</f>
        <v>2564</v>
      </c>
      <c r="H3130" s="18"/>
      <c r="I3130" s="42" t="s">
        <v>62</v>
      </c>
      <c r="J3130" s="41"/>
      <c r="K3130" s="7" t="s">
        <v>16</v>
      </c>
    </row>
    <row r="3131" s="1" customFormat="1" ht="42.75" spans="1:11">
      <c r="A3131" s="16" t="s">
        <v>408</v>
      </c>
      <c r="B3131" s="20">
        <v>330201052</v>
      </c>
      <c r="C3131" s="18" t="s">
        <v>5031</v>
      </c>
      <c r="D3131" s="18" t="s">
        <v>5032</v>
      </c>
      <c r="E3131" s="18" t="s">
        <v>5033</v>
      </c>
      <c r="F3131" s="18" t="s">
        <v>22</v>
      </c>
      <c r="G3131" s="29">
        <f>ROUNDDOWN(VLOOKUP(B3131,[1]Sheet1!$B$1:$G$65536,6,0),0)</f>
        <v>2049</v>
      </c>
      <c r="H3131" s="18"/>
      <c r="I3131" s="42" t="s">
        <v>62</v>
      </c>
      <c r="J3131" s="41"/>
      <c r="K3131" s="7" t="s">
        <v>16</v>
      </c>
    </row>
    <row r="3132" s="1" customFormat="1" ht="57" spans="1:11">
      <c r="A3132" s="16" t="s">
        <v>408</v>
      </c>
      <c r="B3132" s="20">
        <v>330201053</v>
      </c>
      <c r="C3132" s="18" t="s">
        <v>5034</v>
      </c>
      <c r="D3132" s="18" t="s">
        <v>5035</v>
      </c>
      <c r="E3132" s="18" t="s">
        <v>5036</v>
      </c>
      <c r="F3132" s="18" t="s">
        <v>22</v>
      </c>
      <c r="G3132" s="29">
        <f>ROUNDDOWN(VLOOKUP(B3132,[1]Sheet1!$B$1:$G$65536,6,0),0)</f>
        <v>2416</v>
      </c>
      <c r="H3132" s="18"/>
      <c r="I3132" s="42" t="s">
        <v>62</v>
      </c>
      <c r="J3132" s="41"/>
      <c r="K3132" s="7" t="s">
        <v>16</v>
      </c>
    </row>
    <row r="3133" s="1" customFormat="1" ht="28.5" spans="1:11">
      <c r="A3133" s="16" t="s">
        <v>408</v>
      </c>
      <c r="B3133" s="20">
        <v>330201054</v>
      </c>
      <c r="C3133" s="18" t="s">
        <v>5037</v>
      </c>
      <c r="D3133" s="18"/>
      <c r="E3133" s="18"/>
      <c r="F3133" s="18" t="s">
        <v>22</v>
      </c>
      <c r="G3133" s="29">
        <f>ROUNDDOWN(VLOOKUP(B3133,[1]Sheet1!$B$1:$G$65536,6,0),0)</f>
        <v>2443</v>
      </c>
      <c r="H3133" s="18"/>
      <c r="I3133" s="42" t="s">
        <v>62</v>
      </c>
      <c r="J3133" s="41"/>
      <c r="K3133" s="7" t="s">
        <v>16</v>
      </c>
    </row>
    <row r="3134" s="1" customFormat="1" ht="28.5" spans="1:11">
      <c r="A3134" s="16" t="s">
        <v>408</v>
      </c>
      <c r="B3134" s="20">
        <v>330201055</v>
      </c>
      <c r="C3134" s="18" t="s">
        <v>5038</v>
      </c>
      <c r="D3134" s="18"/>
      <c r="E3134" s="18" t="s">
        <v>3256</v>
      </c>
      <c r="F3134" s="18" t="s">
        <v>22</v>
      </c>
      <c r="G3134" s="29">
        <f>ROUNDDOWN(VLOOKUP(B3134,[1]Sheet1!$B$1:$G$65536,6,0),0)</f>
        <v>2120</v>
      </c>
      <c r="H3134" s="18"/>
      <c r="I3134" s="42" t="s">
        <v>62</v>
      </c>
      <c r="J3134" s="41"/>
      <c r="K3134" s="7" t="s">
        <v>16</v>
      </c>
    </row>
    <row r="3135" s="1" customFormat="1" ht="28.5" spans="1:11">
      <c r="A3135" s="16" t="s">
        <v>408</v>
      </c>
      <c r="B3135" s="20">
        <v>330201056</v>
      </c>
      <c r="C3135" s="18" t="s">
        <v>5039</v>
      </c>
      <c r="D3135" s="18"/>
      <c r="E3135" s="18"/>
      <c r="F3135" s="18" t="s">
        <v>22</v>
      </c>
      <c r="G3135" s="29">
        <f>ROUNDDOWN(VLOOKUP(B3135,[1]Sheet1!$B$1:$G$65536,6,0),0)</f>
        <v>1849</v>
      </c>
      <c r="H3135" s="18"/>
      <c r="I3135" s="42" t="s">
        <v>62</v>
      </c>
      <c r="J3135" s="41"/>
      <c r="K3135" s="7" t="s">
        <v>16</v>
      </c>
    </row>
    <row r="3136" s="1" customFormat="1" spans="1:11">
      <c r="A3136" s="16" t="s">
        <v>408</v>
      </c>
      <c r="B3136" s="20">
        <v>330201057</v>
      </c>
      <c r="C3136" s="18" t="s">
        <v>5040</v>
      </c>
      <c r="D3136" s="18"/>
      <c r="E3136" s="18"/>
      <c r="F3136" s="18" t="s">
        <v>22</v>
      </c>
      <c r="G3136" s="29">
        <f>ROUNDDOWN(VLOOKUP(B3136,[1]Sheet1!$B$1:$G$65536,6,0),0)</f>
        <v>1977</v>
      </c>
      <c r="H3136" s="18"/>
      <c r="I3136" s="42" t="s">
        <v>62</v>
      </c>
      <c r="J3136" s="41"/>
      <c r="K3136" s="7" t="s">
        <v>16</v>
      </c>
    </row>
    <row r="3137" s="1" customFormat="1" spans="1:11">
      <c r="A3137" s="16" t="s">
        <v>408</v>
      </c>
      <c r="B3137" s="20">
        <v>330201058</v>
      </c>
      <c r="C3137" s="18" t="s">
        <v>5041</v>
      </c>
      <c r="D3137" s="18" t="s">
        <v>5042</v>
      </c>
      <c r="E3137" s="18"/>
      <c r="F3137" s="18" t="s">
        <v>22</v>
      </c>
      <c r="G3137" s="29">
        <f>ROUNDDOWN(VLOOKUP(B3137,[1]Sheet1!$B$1:$G$65536,6,0),0)</f>
        <v>2166</v>
      </c>
      <c r="H3137" s="18"/>
      <c r="I3137" s="42" t="s">
        <v>62</v>
      </c>
      <c r="J3137" s="41"/>
      <c r="K3137" s="7" t="s">
        <v>16</v>
      </c>
    </row>
    <row r="3138" s="1" customFormat="1" ht="57" spans="1:11">
      <c r="A3138" s="16" t="s">
        <v>408</v>
      </c>
      <c r="B3138" s="20">
        <v>330201059</v>
      </c>
      <c r="C3138" s="18" t="s">
        <v>5043</v>
      </c>
      <c r="D3138" s="18" t="s">
        <v>5044</v>
      </c>
      <c r="E3138" s="18" t="s">
        <v>5045</v>
      </c>
      <c r="F3138" s="18" t="s">
        <v>22</v>
      </c>
      <c r="G3138" s="29">
        <f>ROUNDDOWN(VLOOKUP(B3138,[1]Sheet1!$B$1:$G$65536,6,0),0)</f>
        <v>2565</v>
      </c>
      <c r="H3138" s="18"/>
      <c r="I3138" s="42" t="s">
        <v>62</v>
      </c>
      <c r="J3138" s="41"/>
      <c r="K3138" s="7" t="s">
        <v>16</v>
      </c>
    </row>
    <row r="3139" s="1" customFormat="1" ht="85.5" spans="1:11">
      <c r="A3139" s="16" t="s">
        <v>408</v>
      </c>
      <c r="B3139" s="20">
        <v>330201060</v>
      </c>
      <c r="C3139" s="18" t="s">
        <v>5046</v>
      </c>
      <c r="D3139" s="18" t="s">
        <v>5047</v>
      </c>
      <c r="E3139" s="18"/>
      <c r="F3139" s="18" t="s">
        <v>22</v>
      </c>
      <c r="G3139" s="29">
        <f>ROUNDDOWN(VLOOKUP(B3139,[1]Sheet1!$B$1:$G$65536,6,0),0)</f>
        <v>2575</v>
      </c>
      <c r="H3139" s="18"/>
      <c r="I3139" s="42" t="s">
        <v>44</v>
      </c>
      <c r="J3139" s="41"/>
      <c r="K3139" s="7" t="s">
        <v>16</v>
      </c>
    </row>
    <row r="3140" s="1" customFormat="1" ht="85.5" spans="1:11">
      <c r="A3140" s="16" t="s">
        <v>408</v>
      </c>
      <c r="B3140" s="20">
        <v>3302010601</v>
      </c>
      <c r="C3140" s="18" t="s">
        <v>5048</v>
      </c>
      <c r="D3140" s="18" t="s">
        <v>5047</v>
      </c>
      <c r="E3140" s="18"/>
      <c r="F3140" s="18" t="s">
        <v>22</v>
      </c>
      <c r="G3140" s="29">
        <f>ROUNDDOWN(VLOOKUP(B3140,[1]Sheet1!$B$1:$G$65536,6,0),0)</f>
        <v>3500</v>
      </c>
      <c r="H3140" s="18"/>
      <c r="I3140" s="42" t="s">
        <v>44</v>
      </c>
      <c r="J3140" s="41"/>
      <c r="K3140" s="7" t="s">
        <v>16</v>
      </c>
    </row>
    <row r="3141" s="1" customFormat="1" ht="71.25" spans="1:16371">
      <c r="A3141" s="16" t="s">
        <v>408</v>
      </c>
      <c r="B3141" s="20">
        <v>330201061</v>
      </c>
      <c r="C3141" s="18" t="s">
        <v>5049</v>
      </c>
      <c r="D3141" s="18" t="s">
        <v>5050</v>
      </c>
      <c r="E3141" s="18" t="s">
        <v>5051</v>
      </c>
      <c r="F3141" s="18" t="s">
        <v>22</v>
      </c>
      <c r="G3141" s="29"/>
      <c r="H3141" s="18"/>
      <c r="I3141" s="42" t="s">
        <v>24</v>
      </c>
      <c r="J3141" s="44"/>
      <c r="K3141" s="7" t="s">
        <v>162</v>
      </c>
      <c r="XCS3141" s="8"/>
      <c r="XCT3141" s="8"/>
      <c r="XCU3141" s="8"/>
      <c r="XCV3141" s="8"/>
      <c r="XCW3141" s="8"/>
      <c r="XCX3141" s="8"/>
      <c r="XCY3141" s="8"/>
      <c r="XCZ3141" s="8"/>
      <c r="XDA3141" s="8"/>
      <c r="XDB3141" s="8"/>
      <c r="XDC3141" s="8"/>
      <c r="XDD3141" s="8"/>
      <c r="XDE3141" s="8"/>
      <c r="XDF3141" s="8"/>
      <c r="XDG3141" s="8"/>
      <c r="XDH3141" s="8"/>
      <c r="XDI3141" s="8"/>
      <c r="XDJ3141" s="8"/>
      <c r="XDK3141" s="8"/>
      <c r="XDL3141" s="8"/>
      <c r="XDM3141" s="8"/>
      <c r="XDN3141" s="8"/>
      <c r="XDO3141" s="8"/>
      <c r="XDP3141" s="8"/>
      <c r="XDQ3141" s="8"/>
      <c r="XDR3141" s="8"/>
      <c r="XDS3141" s="8"/>
      <c r="XDT3141" s="8"/>
      <c r="XDU3141" s="8"/>
      <c r="XDV3141" s="8"/>
      <c r="XDW3141" s="8"/>
      <c r="XDX3141" s="8"/>
      <c r="XDY3141" s="8"/>
      <c r="XDZ3141" s="8"/>
      <c r="XEA3141" s="8"/>
      <c r="XEB3141" s="8"/>
      <c r="XEC3141" s="8"/>
      <c r="XED3141" s="8"/>
      <c r="XEE3141" s="8"/>
      <c r="XEF3141" s="8"/>
      <c r="XEG3141" s="8"/>
      <c r="XEH3141" s="8"/>
      <c r="XEI3141" s="8"/>
      <c r="XEJ3141" s="8"/>
      <c r="XEK3141" s="8"/>
      <c r="XEL3141" s="8"/>
      <c r="XEM3141" s="8"/>
      <c r="XEN3141" s="8"/>
      <c r="XEO3141" s="8"/>
      <c r="XEP3141" s="8"/>
      <c r="XEQ3141" s="8"/>
    </row>
    <row r="3142" s="1" customFormat="1" ht="270.75" spans="1:11">
      <c r="A3142" s="7" t="s">
        <v>408</v>
      </c>
      <c r="B3142" s="55">
        <v>330201062</v>
      </c>
      <c r="C3142" s="89" t="s">
        <v>5052</v>
      </c>
      <c r="D3142" s="25" t="s">
        <v>5053</v>
      </c>
      <c r="E3142" s="26" t="s">
        <v>5054</v>
      </c>
      <c r="F3142" s="111" t="s">
        <v>22</v>
      </c>
      <c r="G3142" s="90">
        <v>516</v>
      </c>
      <c r="H3142" s="26"/>
      <c r="I3142" s="7" t="s">
        <v>44</v>
      </c>
      <c r="J3142" s="45"/>
      <c r="K3142" s="7" t="s">
        <v>223</v>
      </c>
    </row>
    <row r="3143" s="1" customFormat="1" ht="28.5" spans="1:11">
      <c r="A3143" s="16" t="s">
        <v>408</v>
      </c>
      <c r="B3143" s="20" t="s">
        <v>5055</v>
      </c>
      <c r="C3143" s="18" t="s">
        <v>5056</v>
      </c>
      <c r="D3143" s="18"/>
      <c r="E3143" s="18"/>
      <c r="F3143" s="18" t="s">
        <v>22</v>
      </c>
      <c r="G3143" s="29">
        <f>ROUNDDOWN(VLOOKUP(B3143,[1]Sheet1!$B$1:$G$65536,6,0),0)</f>
        <v>525</v>
      </c>
      <c r="H3143" s="18"/>
      <c r="I3143" s="42" t="s">
        <v>62</v>
      </c>
      <c r="J3143" s="41"/>
      <c r="K3143" s="7" t="s">
        <v>16</v>
      </c>
    </row>
    <row r="3144" s="1" customFormat="1" spans="1:11">
      <c r="A3144" s="16" t="s">
        <v>408</v>
      </c>
      <c r="B3144" s="20" t="s">
        <v>5057</v>
      </c>
      <c r="C3144" s="18" t="s">
        <v>5058</v>
      </c>
      <c r="D3144" s="18"/>
      <c r="E3144" s="18"/>
      <c r="F3144" s="18" t="s">
        <v>22</v>
      </c>
      <c r="G3144" s="29">
        <f>ROUNDDOWN(VLOOKUP(B3144,[1]Sheet1!$B$1:$G$65536,6,0),0)</f>
        <v>236</v>
      </c>
      <c r="H3144" s="18"/>
      <c r="I3144" s="42" t="s">
        <v>62</v>
      </c>
      <c r="J3144" s="41"/>
      <c r="K3144" s="7" t="s">
        <v>16</v>
      </c>
    </row>
    <row r="3145" s="1" customFormat="1" spans="1:11">
      <c r="A3145" s="16" t="s">
        <v>408</v>
      </c>
      <c r="B3145" s="20" t="s">
        <v>5059</v>
      </c>
      <c r="C3145" s="18" t="s">
        <v>5060</v>
      </c>
      <c r="D3145" s="18"/>
      <c r="E3145" s="18"/>
      <c r="F3145" s="18" t="s">
        <v>22</v>
      </c>
      <c r="G3145" s="19">
        <f>VLOOKUP(B3145,[1]Sheet1!$B$1:$G$65536,6,0)</f>
        <v>51.9916666666667</v>
      </c>
      <c r="H3145" s="18"/>
      <c r="I3145" s="42" t="s">
        <v>62</v>
      </c>
      <c r="J3145" s="41"/>
      <c r="K3145" s="7" t="s">
        <v>16</v>
      </c>
    </row>
    <row r="3146" s="1" customFormat="1" spans="1:11">
      <c r="A3146" s="16"/>
      <c r="B3146" s="20">
        <v>330202</v>
      </c>
      <c r="C3146" s="18" t="s">
        <v>5061</v>
      </c>
      <c r="D3146" s="18"/>
      <c r="E3146" s="18"/>
      <c r="F3146" s="18"/>
      <c r="G3146" s="19"/>
      <c r="H3146" s="18"/>
      <c r="I3146" s="42"/>
      <c r="J3146" s="41"/>
      <c r="K3146" s="7" t="s">
        <v>16</v>
      </c>
    </row>
    <row r="3147" s="1" customFormat="1" ht="28.5" spans="1:11">
      <c r="A3147" s="16" t="s">
        <v>408</v>
      </c>
      <c r="B3147" s="20">
        <v>330202001</v>
      </c>
      <c r="C3147" s="18" t="s">
        <v>5062</v>
      </c>
      <c r="D3147" s="18"/>
      <c r="E3147" s="18"/>
      <c r="F3147" s="18" t="s">
        <v>22</v>
      </c>
      <c r="G3147" s="29">
        <f>ROUNDDOWN(VLOOKUP(B3147,[1]Sheet1!$B$1:$G$65536,6,0),0)</f>
        <v>2091</v>
      </c>
      <c r="H3147" s="18"/>
      <c r="I3147" s="42" t="s">
        <v>62</v>
      </c>
      <c r="J3147" s="41"/>
      <c r="K3147" s="7" t="s">
        <v>16</v>
      </c>
    </row>
    <row r="3148" s="1" customFormat="1" ht="42.75" spans="1:11">
      <c r="A3148" s="16" t="s">
        <v>408</v>
      </c>
      <c r="B3148" s="20">
        <v>330202002</v>
      </c>
      <c r="C3148" s="18" t="s">
        <v>5063</v>
      </c>
      <c r="D3148" s="18" t="s">
        <v>5064</v>
      </c>
      <c r="E3148" s="18"/>
      <c r="F3148" s="18" t="s">
        <v>22</v>
      </c>
      <c r="G3148" s="29">
        <f>ROUNDDOWN(VLOOKUP(B3148,[1]Sheet1!$B$1:$G$65536,6,0),0)</f>
        <v>755</v>
      </c>
      <c r="H3148" s="18"/>
      <c r="I3148" s="42" t="s">
        <v>62</v>
      </c>
      <c r="J3148" s="41"/>
      <c r="K3148" s="7" t="s">
        <v>16</v>
      </c>
    </row>
    <row r="3149" s="1" customFormat="1" spans="1:11">
      <c r="A3149" s="16" t="s">
        <v>408</v>
      </c>
      <c r="B3149" s="20">
        <v>330202003</v>
      </c>
      <c r="C3149" s="18" t="s">
        <v>5065</v>
      </c>
      <c r="D3149" s="18"/>
      <c r="E3149" s="18"/>
      <c r="F3149" s="18" t="s">
        <v>22</v>
      </c>
      <c r="G3149" s="29">
        <f>ROUNDDOWN(VLOOKUP(B3149,[1]Sheet1!$B$1:$G$65536,6,0),0)</f>
        <v>1250</v>
      </c>
      <c r="H3149" s="18"/>
      <c r="I3149" s="42" t="s">
        <v>62</v>
      </c>
      <c r="J3149" s="41"/>
      <c r="K3149" s="7" t="s">
        <v>16</v>
      </c>
    </row>
    <row r="3150" s="1" customFormat="1" ht="28.5" spans="1:11">
      <c r="A3150" s="16" t="s">
        <v>408</v>
      </c>
      <c r="B3150" s="20">
        <v>330202004</v>
      </c>
      <c r="C3150" s="18" t="s">
        <v>5066</v>
      </c>
      <c r="D3150" s="18"/>
      <c r="E3150" s="18"/>
      <c r="F3150" s="18" t="s">
        <v>22</v>
      </c>
      <c r="G3150" s="29">
        <f>ROUNDDOWN(VLOOKUP(B3150,[1]Sheet1!$B$1:$G$65536,6,0),0)</f>
        <v>989</v>
      </c>
      <c r="H3150" s="18"/>
      <c r="I3150" s="42" t="s">
        <v>62</v>
      </c>
      <c r="J3150" s="41"/>
      <c r="K3150" s="7" t="s">
        <v>16</v>
      </c>
    </row>
    <row r="3151" s="1" customFormat="1" ht="28.5" spans="1:11">
      <c r="A3151" s="16" t="s">
        <v>408</v>
      </c>
      <c r="B3151" s="20">
        <v>330202005</v>
      </c>
      <c r="C3151" s="18" t="s">
        <v>5067</v>
      </c>
      <c r="D3151" s="18"/>
      <c r="E3151" s="18"/>
      <c r="F3151" s="18" t="s">
        <v>22</v>
      </c>
      <c r="G3151" s="29">
        <f>ROUNDDOWN(VLOOKUP(B3151,[1]Sheet1!$B$1:$G$65536,6,0),0)</f>
        <v>2120</v>
      </c>
      <c r="H3151" s="18"/>
      <c r="I3151" s="42" t="s">
        <v>62</v>
      </c>
      <c r="J3151" s="41"/>
      <c r="K3151" s="7" t="s">
        <v>16</v>
      </c>
    </row>
    <row r="3152" s="1" customFormat="1" ht="28.5" spans="1:11">
      <c r="A3152" s="16" t="s">
        <v>408</v>
      </c>
      <c r="B3152" s="20">
        <v>330202006</v>
      </c>
      <c r="C3152" s="18" t="s">
        <v>5068</v>
      </c>
      <c r="D3152" s="18"/>
      <c r="E3152" s="18"/>
      <c r="F3152" s="18" t="s">
        <v>22</v>
      </c>
      <c r="G3152" s="29">
        <f>ROUNDDOWN(VLOOKUP(B3152,[1]Sheet1!$B$1:$G$65536,6,0),0)</f>
        <v>2765</v>
      </c>
      <c r="H3152" s="18"/>
      <c r="I3152" s="42" t="s">
        <v>62</v>
      </c>
      <c r="J3152" s="41"/>
      <c r="K3152" s="7" t="s">
        <v>16</v>
      </c>
    </row>
    <row r="3153" s="1" customFormat="1" ht="57" spans="1:11">
      <c r="A3153" s="16" t="s">
        <v>408</v>
      </c>
      <c r="B3153" s="20">
        <v>330202007</v>
      </c>
      <c r="C3153" s="18" t="s">
        <v>5069</v>
      </c>
      <c r="D3153" s="18" t="s">
        <v>5070</v>
      </c>
      <c r="E3153" s="18" t="s">
        <v>5071</v>
      </c>
      <c r="F3153" s="18" t="s">
        <v>22</v>
      </c>
      <c r="G3153" s="29">
        <f>ROUNDDOWN(VLOOKUP(B3153,[1]Sheet1!$B$1:$G$65536,6,0),0)</f>
        <v>2513</v>
      </c>
      <c r="H3153" s="18"/>
      <c r="I3153" s="42" t="s">
        <v>62</v>
      </c>
      <c r="J3153" s="41"/>
      <c r="K3153" s="7" t="s">
        <v>16</v>
      </c>
    </row>
    <row r="3154" s="1" customFormat="1" ht="85.5" spans="1:11">
      <c r="A3154" s="16" t="s">
        <v>408</v>
      </c>
      <c r="B3154" s="20">
        <v>330202008</v>
      </c>
      <c r="C3154" s="18" t="s">
        <v>5072</v>
      </c>
      <c r="D3154" s="18" t="s">
        <v>5073</v>
      </c>
      <c r="E3154" s="18"/>
      <c r="F3154" s="18" t="s">
        <v>22</v>
      </c>
      <c r="G3154" s="29">
        <f>ROUNDDOWN(VLOOKUP(B3154,[1]Sheet1!$B$1:$G$65536,6,0),0)</f>
        <v>2075</v>
      </c>
      <c r="H3154" s="18"/>
      <c r="I3154" s="42" t="s">
        <v>44</v>
      </c>
      <c r="J3154" s="41"/>
      <c r="K3154" s="7" t="s">
        <v>16</v>
      </c>
    </row>
    <row r="3155" s="1" customFormat="1" ht="71.25" spans="1:11">
      <c r="A3155" s="16" t="s">
        <v>408</v>
      </c>
      <c r="B3155" s="20">
        <v>330202009</v>
      </c>
      <c r="C3155" s="18" t="s">
        <v>5074</v>
      </c>
      <c r="D3155" s="18" t="s">
        <v>5075</v>
      </c>
      <c r="E3155" s="18"/>
      <c r="F3155" s="18" t="s">
        <v>22</v>
      </c>
      <c r="G3155" s="29">
        <f>ROUNDDOWN(VLOOKUP(B3155,[1]Sheet1!$B$1:$G$65536,6,0),0)</f>
        <v>1906</v>
      </c>
      <c r="H3155" s="18"/>
      <c r="I3155" s="42" t="s">
        <v>62</v>
      </c>
      <c r="J3155" s="41"/>
      <c r="K3155" s="7" t="s">
        <v>16</v>
      </c>
    </row>
    <row r="3156" s="1" customFormat="1" spans="1:11">
      <c r="A3156" s="16" t="s">
        <v>408</v>
      </c>
      <c r="B3156" s="20">
        <v>330202010</v>
      </c>
      <c r="C3156" s="18" t="s">
        <v>5076</v>
      </c>
      <c r="D3156" s="18"/>
      <c r="E3156" s="18" t="s">
        <v>5077</v>
      </c>
      <c r="F3156" s="18" t="s">
        <v>22</v>
      </c>
      <c r="G3156" s="29">
        <f>ROUNDDOWN(VLOOKUP(B3156,[1]Sheet1!$B$1:$G$65536,6,0),0)</f>
        <v>1922</v>
      </c>
      <c r="H3156" s="18"/>
      <c r="I3156" s="42" t="s">
        <v>44</v>
      </c>
      <c r="J3156" s="41"/>
      <c r="K3156" s="7" t="s">
        <v>16</v>
      </c>
    </row>
    <row r="3157" s="1" customFormat="1" ht="57" spans="1:11">
      <c r="A3157" s="16" t="s">
        <v>408</v>
      </c>
      <c r="B3157" s="20">
        <v>330202011</v>
      </c>
      <c r="C3157" s="18" t="s">
        <v>5078</v>
      </c>
      <c r="D3157" s="18" t="s">
        <v>5079</v>
      </c>
      <c r="E3157" s="18"/>
      <c r="F3157" s="18" t="s">
        <v>22</v>
      </c>
      <c r="G3157" s="29">
        <f>ROUNDDOWN(VLOOKUP(B3157,[1]Sheet1!$B$1:$G$65536,6,0),0)</f>
        <v>1550</v>
      </c>
      <c r="H3157" s="18"/>
      <c r="I3157" s="42" t="s">
        <v>62</v>
      </c>
      <c r="J3157" s="41"/>
      <c r="K3157" s="7" t="s">
        <v>16</v>
      </c>
    </row>
    <row r="3158" s="1" customFormat="1" spans="1:11">
      <c r="A3158" s="16" t="s">
        <v>408</v>
      </c>
      <c r="B3158" s="20">
        <v>330202012</v>
      </c>
      <c r="C3158" s="18" t="s">
        <v>5080</v>
      </c>
      <c r="D3158" s="18"/>
      <c r="E3158" s="18"/>
      <c r="F3158" s="18" t="s">
        <v>22</v>
      </c>
      <c r="G3158" s="29">
        <f>ROUNDDOWN(VLOOKUP(B3158,[1]Sheet1!$B$1:$G$65536,6,0),0)</f>
        <v>1557</v>
      </c>
      <c r="H3158" s="18"/>
      <c r="I3158" s="42" t="s">
        <v>62</v>
      </c>
      <c r="J3158" s="41"/>
      <c r="K3158" s="7" t="s">
        <v>16</v>
      </c>
    </row>
    <row r="3159" s="1" customFormat="1" ht="28.5" spans="1:11">
      <c r="A3159" s="16" t="s">
        <v>408</v>
      </c>
      <c r="B3159" s="20">
        <v>330202013</v>
      </c>
      <c r="C3159" s="18" t="s">
        <v>5081</v>
      </c>
      <c r="D3159" s="18"/>
      <c r="E3159" s="18"/>
      <c r="F3159" s="18" t="s">
        <v>22</v>
      </c>
      <c r="G3159" s="29">
        <f>ROUNDDOWN(VLOOKUP(B3159,[1]Sheet1!$B$1:$G$65536,6,0),0)</f>
        <v>2307</v>
      </c>
      <c r="H3159" s="18"/>
      <c r="I3159" s="42" t="s">
        <v>44</v>
      </c>
      <c r="J3159" s="41"/>
      <c r="K3159" s="7" t="s">
        <v>16</v>
      </c>
    </row>
    <row r="3160" s="1" customFormat="1" ht="28.5" spans="1:11">
      <c r="A3160" s="16" t="s">
        <v>408</v>
      </c>
      <c r="B3160" s="20">
        <v>330202014</v>
      </c>
      <c r="C3160" s="18" t="s">
        <v>5082</v>
      </c>
      <c r="D3160" s="18"/>
      <c r="E3160" s="18"/>
      <c r="F3160" s="18" t="s">
        <v>22</v>
      </c>
      <c r="G3160" s="29">
        <f>ROUNDDOWN(VLOOKUP(B3160,[1]Sheet1!$B$1:$G$65536,6,0),0)</f>
        <v>1734</v>
      </c>
      <c r="H3160" s="18"/>
      <c r="I3160" s="42" t="s">
        <v>62</v>
      </c>
      <c r="J3160" s="41"/>
      <c r="K3160" s="7" t="s">
        <v>16</v>
      </c>
    </row>
    <row r="3161" s="1" customFormat="1" ht="28.5" spans="1:11">
      <c r="A3161" s="16" t="s">
        <v>408</v>
      </c>
      <c r="B3161" s="20">
        <v>330202015</v>
      </c>
      <c r="C3161" s="18" t="s">
        <v>5083</v>
      </c>
      <c r="D3161" s="18"/>
      <c r="E3161" s="18"/>
      <c r="F3161" s="18" t="s">
        <v>22</v>
      </c>
      <c r="G3161" s="29">
        <f>ROUNDDOWN(VLOOKUP(B3161,[1]Sheet1!$B$1:$G$65536,6,0),0)</f>
        <v>1734</v>
      </c>
      <c r="H3161" s="18"/>
      <c r="I3161" s="42" t="s">
        <v>62</v>
      </c>
      <c r="J3161" s="41"/>
      <c r="K3161" s="7" t="s">
        <v>16</v>
      </c>
    </row>
    <row r="3162" s="1" customFormat="1" ht="28.5" spans="1:11">
      <c r="A3162" s="16" t="s">
        <v>408</v>
      </c>
      <c r="B3162" s="20">
        <v>330202016</v>
      </c>
      <c r="C3162" s="18" t="s">
        <v>5084</v>
      </c>
      <c r="D3162" s="18"/>
      <c r="E3162" s="18"/>
      <c r="F3162" s="18" t="s">
        <v>22</v>
      </c>
      <c r="G3162" s="29">
        <f>ROUNDDOWN(VLOOKUP(B3162,[1]Sheet1!$B$1:$G$65536,6,0),0)</f>
        <v>1853</v>
      </c>
      <c r="H3162" s="18"/>
      <c r="I3162" s="42" t="s">
        <v>62</v>
      </c>
      <c r="J3162" s="41"/>
      <c r="K3162" s="7" t="s">
        <v>16</v>
      </c>
    </row>
    <row r="3163" s="1" customFormat="1" ht="28.5" spans="1:11">
      <c r="A3163" s="16" t="s">
        <v>408</v>
      </c>
      <c r="B3163" s="20">
        <v>330202017</v>
      </c>
      <c r="C3163" s="18" t="s">
        <v>5085</v>
      </c>
      <c r="D3163" s="18" t="s">
        <v>5086</v>
      </c>
      <c r="E3163" s="18"/>
      <c r="F3163" s="18" t="s">
        <v>22</v>
      </c>
      <c r="G3163" s="29">
        <f>ROUNDDOWN(VLOOKUP(B3163,[1]Sheet1!$B$1:$G$65536,6,0),0)</f>
        <v>2182</v>
      </c>
      <c r="H3163" s="18"/>
      <c r="I3163" s="42" t="s">
        <v>62</v>
      </c>
      <c r="J3163" s="41"/>
      <c r="K3163" s="7" t="s">
        <v>16</v>
      </c>
    </row>
    <row r="3164" s="1" customFormat="1" ht="28.5" spans="1:11">
      <c r="A3164" s="16" t="s">
        <v>408</v>
      </c>
      <c r="B3164" s="20">
        <v>330202018</v>
      </c>
      <c r="C3164" s="18" t="s">
        <v>5087</v>
      </c>
      <c r="D3164" s="18"/>
      <c r="E3164" s="18"/>
      <c r="F3164" s="18" t="s">
        <v>22</v>
      </c>
      <c r="G3164" s="29">
        <f>ROUNDDOWN(VLOOKUP(B3164,[1]Sheet1!$B$1:$G$65536,6,0),0)</f>
        <v>2540</v>
      </c>
      <c r="H3164" s="18"/>
      <c r="I3164" s="42" t="s">
        <v>62</v>
      </c>
      <c r="J3164" s="41"/>
      <c r="K3164" s="7" t="s">
        <v>16</v>
      </c>
    </row>
    <row r="3165" s="1" customFormat="1" spans="1:11">
      <c r="A3165" s="16"/>
      <c r="B3165" s="20">
        <v>330203</v>
      </c>
      <c r="C3165" s="18" t="s">
        <v>5088</v>
      </c>
      <c r="D3165" s="18"/>
      <c r="E3165" s="18"/>
      <c r="F3165" s="18"/>
      <c r="G3165" s="19"/>
      <c r="H3165" s="18"/>
      <c r="I3165" s="42"/>
      <c r="J3165" s="41"/>
      <c r="K3165" s="7" t="s">
        <v>16</v>
      </c>
    </row>
    <row r="3166" s="1" customFormat="1" ht="57" spans="1:11">
      <c r="A3166" s="16" t="s">
        <v>408</v>
      </c>
      <c r="B3166" s="20">
        <v>330203001</v>
      </c>
      <c r="C3166" s="18" t="s">
        <v>5089</v>
      </c>
      <c r="D3166" s="18" t="s">
        <v>5090</v>
      </c>
      <c r="E3166" s="18" t="s">
        <v>5091</v>
      </c>
      <c r="F3166" s="18" t="s">
        <v>22</v>
      </c>
      <c r="G3166" s="29">
        <f>ROUNDDOWN(VLOOKUP(B3166,[1]Sheet1!$B$1:$G$65536,6,0),0)</f>
        <v>3369</v>
      </c>
      <c r="H3166" s="18"/>
      <c r="I3166" s="42" t="s">
        <v>62</v>
      </c>
      <c r="J3166" s="41"/>
      <c r="K3166" s="7" t="s">
        <v>16</v>
      </c>
    </row>
    <row r="3167" s="1" customFormat="1" ht="57" spans="1:11">
      <c r="A3167" s="16" t="s">
        <v>408</v>
      </c>
      <c r="B3167" s="20">
        <v>330203002</v>
      </c>
      <c r="C3167" s="18" t="s">
        <v>5092</v>
      </c>
      <c r="D3167" s="18" t="s">
        <v>5093</v>
      </c>
      <c r="E3167" s="18" t="s">
        <v>5091</v>
      </c>
      <c r="F3167" s="18" t="s">
        <v>22</v>
      </c>
      <c r="G3167" s="29">
        <f>ROUNDDOWN(VLOOKUP(B3167,[1]Sheet1!$B$1:$G$65536,6,0),0)</f>
        <v>3322</v>
      </c>
      <c r="H3167" s="18"/>
      <c r="I3167" s="42" t="s">
        <v>62</v>
      </c>
      <c r="J3167" s="41"/>
      <c r="K3167" s="7" t="s">
        <v>16</v>
      </c>
    </row>
    <row r="3168" s="1" customFormat="1" ht="42.75" spans="1:11">
      <c r="A3168" s="16" t="s">
        <v>408</v>
      </c>
      <c r="B3168" s="20">
        <v>330203003</v>
      </c>
      <c r="C3168" s="18" t="s">
        <v>5094</v>
      </c>
      <c r="D3168" s="18" t="s">
        <v>5095</v>
      </c>
      <c r="E3168" s="18" t="s">
        <v>5013</v>
      </c>
      <c r="F3168" s="18" t="s">
        <v>22</v>
      </c>
      <c r="G3168" s="29">
        <f>ROUNDDOWN(VLOOKUP(B3168,[1]Sheet1!$B$1:$G$65536,6,0),0)</f>
        <v>2789</v>
      </c>
      <c r="H3168" s="18"/>
      <c r="I3168" s="42" t="s">
        <v>62</v>
      </c>
      <c r="J3168" s="41"/>
      <c r="K3168" s="7" t="s">
        <v>16</v>
      </c>
    </row>
    <row r="3169" s="1" customFormat="1" ht="85.5" spans="1:11">
      <c r="A3169" s="16" t="s">
        <v>408</v>
      </c>
      <c r="B3169" s="20">
        <v>330203004</v>
      </c>
      <c r="C3169" s="18" t="s">
        <v>5096</v>
      </c>
      <c r="D3169" s="18" t="s">
        <v>5097</v>
      </c>
      <c r="E3169" s="18" t="s">
        <v>5098</v>
      </c>
      <c r="F3169" s="18" t="s">
        <v>22</v>
      </c>
      <c r="G3169" s="29">
        <f>ROUNDDOWN(VLOOKUP(B3169,[1]Sheet1!$B$1:$G$65536,6,0),0)</f>
        <v>3111</v>
      </c>
      <c r="H3169" s="18"/>
      <c r="I3169" s="42" t="s">
        <v>62</v>
      </c>
      <c r="J3169" s="41"/>
      <c r="K3169" s="7" t="s">
        <v>16</v>
      </c>
    </row>
    <row r="3170" s="1" customFormat="1" ht="42.75" spans="1:11">
      <c r="A3170" s="16" t="s">
        <v>408</v>
      </c>
      <c r="B3170" s="20">
        <v>330203005</v>
      </c>
      <c r="C3170" s="18" t="s">
        <v>5099</v>
      </c>
      <c r="D3170" s="18" t="s">
        <v>5100</v>
      </c>
      <c r="E3170" s="18"/>
      <c r="F3170" s="18" t="s">
        <v>22</v>
      </c>
      <c r="G3170" s="29">
        <f>ROUNDDOWN(VLOOKUP(B3170,[1]Sheet1!$B$1:$G$65536,6,0),0)</f>
        <v>2871</v>
      </c>
      <c r="H3170" s="18"/>
      <c r="I3170" s="42" t="s">
        <v>62</v>
      </c>
      <c r="J3170" s="41"/>
      <c r="K3170" s="7" t="s">
        <v>16</v>
      </c>
    </row>
    <row r="3171" s="1" customFormat="1" ht="71.25" spans="1:11">
      <c r="A3171" s="16" t="s">
        <v>408</v>
      </c>
      <c r="B3171" s="20">
        <v>330203006</v>
      </c>
      <c r="C3171" s="18" t="s">
        <v>5101</v>
      </c>
      <c r="D3171" s="18" t="s">
        <v>5102</v>
      </c>
      <c r="E3171" s="18"/>
      <c r="F3171" s="18" t="s">
        <v>22</v>
      </c>
      <c r="G3171" s="29">
        <f>ROUNDDOWN(VLOOKUP(B3171,[1]Sheet1!$B$1:$G$65536,6,0),0)</f>
        <v>2540</v>
      </c>
      <c r="H3171" s="18"/>
      <c r="I3171" s="42" t="s">
        <v>62</v>
      </c>
      <c r="J3171" s="41"/>
      <c r="K3171" s="7" t="s">
        <v>16</v>
      </c>
    </row>
    <row r="3172" s="1" customFormat="1" ht="28.5" spans="1:11">
      <c r="A3172" s="16" t="s">
        <v>408</v>
      </c>
      <c r="B3172" s="20">
        <v>330203007</v>
      </c>
      <c r="C3172" s="18" t="s">
        <v>5103</v>
      </c>
      <c r="D3172" s="18" t="s">
        <v>5104</v>
      </c>
      <c r="E3172" s="18"/>
      <c r="F3172" s="18" t="s">
        <v>22</v>
      </c>
      <c r="G3172" s="29">
        <f>ROUNDDOWN(VLOOKUP(B3172,[1]Sheet1!$B$1:$G$65536,6,0),0)</f>
        <v>2315</v>
      </c>
      <c r="H3172" s="18"/>
      <c r="I3172" s="42" t="s">
        <v>62</v>
      </c>
      <c r="J3172" s="41"/>
      <c r="K3172" s="7" t="s">
        <v>16</v>
      </c>
    </row>
    <row r="3173" s="1" customFormat="1" ht="42.75" spans="1:11">
      <c r="A3173" s="16" t="s">
        <v>408</v>
      </c>
      <c r="B3173" s="20">
        <v>3302030070</v>
      </c>
      <c r="C3173" s="18" t="s">
        <v>5105</v>
      </c>
      <c r="D3173" s="18" t="s">
        <v>5104</v>
      </c>
      <c r="E3173" s="18"/>
      <c r="F3173" s="18" t="s">
        <v>22</v>
      </c>
      <c r="G3173" s="29">
        <f>ROUNDDOWN(VLOOKUP(B3173,[1]Sheet1!$B$1:$G$65536,6,0),0)</f>
        <v>3320</v>
      </c>
      <c r="H3173" s="18"/>
      <c r="I3173" s="42" t="s">
        <v>62</v>
      </c>
      <c r="J3173" s="41"/>
      <c r="K3173" s="7" t="s">
        <v>16</v>
      </c>
    </row>
    <row r="3174" s="1" customFormat="1" spans="1:11">
      <c r="A3174" s="16" t="s">
        <v>408</v>
      </c>
      <c r="B3174" s="20">
        <v>330203008</v>
      </c>
      <c r="C3174" s="18" t="s">
        <v>5106</v>
      </c>
      <c r="D3174" s="18"/>
      <c r="E3174" s="18"/>
      <c r="F3174" s="18" t="s">
        <v>22</v>
      </c>
      <c r="G3174" s="29">
        <f>ROUNDDOWN(VLOOKUP(B3174,[1]Sheet1!$B$1:$G$65536,6,0),0)</f>
        <v>2466</v>
      </c>
      <c r="H3174" s="18"/>
      <c r="I3174" s="42" t="s">
        <v>62</v>
      </c>
      <c r="J3174" s="41"/>
      <c r="K3174" s="7" t="s">
        <v>16</v>
      </c>
    </row>
    <row r="3175" s="1" customFormat="1" ht="42.75" spans="1:11">
      <c r="A3175" s="16" t="s">
        <v>408</v>
      </c>
      <c r="B3175" s="20">
        <v>3302030080</v>
      </c>
      <c r="C3175" s="18" t="s">
        <v>5107</v>
      </c>
      <c r="D3175" s="18"/>
      <c r="E3175" s="18"/>
      <c r="F3175" s="18" t="s">
        <v>22</v>
      </c>
      <c r="G3175" s="29">
        <f>ROUNDDOWN(VLOOKUP(B3175,[1]Sheet1!$B$1:$G$65536,6,0),0)</f>
        <v>3050</v>
      </c>
      <c r="H3175" s="18"/>
      <c r="I3175" s="42" t="s">
        <v>62</v>
      </c>
      <c r="J3175" s="41"/>
      <c r="K3175" s="7" t="s">
        <v>16</v>
      </c>
    </row>
    <row r="3176" s="1" customFormat="1" spans="1:11">
      <c r="A3176" s="16" t="s">
        <v>408</v>
      </c>
      <c r="B3176" s="20">
        <v>330203009</v>
      </c>
      <c r="C3176" s="18" t="s">
        <v>5108</v>
      </c>
      <c r="D3176" s="18"/>
      <c r="E3176" s="18"/>
      <c r="F3176" s="18" t="s">
        <v>22</v>
      </c>
      <c r="G3176" s="29">
        <f>ROUNDDOWN(VLOOKUP(B3176,[1]Sheet1!$B$1:$G$65536,6,0),0)</f>
        <v>2071</v>
      </c>
      <c r="H3176" s="18"/>
      <c r="I3176" s="42" t="s">
        <v>62</v>
      </c>
      <c r="J3176" s="41"/>
      <c r="K3176" s="7" t="s">
        <v>16</v>
      </c>
    </row>
    <row r="3177" s="1" customFormat="1" ht="71.25" spans="1:11">
      <c r="A3177" s="16" t="s">
        <v>408</v>
      </c>
      <c r="B3177" s="20">
        <v>330203010</v>
      </c>
      <c r="C3177" s="18" t="s">
        <v>5109</v>
      </c>
      <c r="D3177" s="18" t="s">
        <v>5110</v>
      </c>
      <c r="E3177" s="18"/>
      <c r="F3177" s="18" t="s">
        <v>507</v>
      </c>
      <c r="G3177" s="29">
        <f>ROUNDDOWN(VLOOKUP(B3177,[1]Sheet1!$B$1:$G$65536,6,0),0)</f>
        <v>1927</v>
      </c>
      <c r="H3177" s="18"/>
      <c r="I3177" s="42" t="s">
        <v>62</v>
      </c>
      <c r="J3177" s="41"/>
      <c r="K3177" s="7" t="s">
        <v>16</v>
      </c>
    </row>
    <row r="3178" s="1" customFormat="1" ht="42.75" spans="1:11">
      <c r="A3178" s="16" t="s">
        <v>408</v>
      </c>
      <c r="B3178" s="20">
        <v>330203011</v>
      </c>
      <c r="C3178" s="18" t="s">
        <v>5111</v>
      </c>
      <c r="D3178" s="18" t="s">
        <v>5112</v>
      </c>
      <c r="E3178" s="18"/>
      <c r="F3178" s="18" t="s">
        <v>22</v>
      </c>
      <c r="G3178" s="29">
        <f>ROUNDDOWN(VLOOKUP(B3178,[1]Sheet1!$B$1:$G$65536,6,0),0)</f>
        <v>2327</v>
      </c>
      <c r="H3178" s="18" t="s">
        <v>5113</v>
      </c>
      <c r="I3178" s="42" t="s">
        <v>62</v>
      </c>
      <c r="J3178" s="41"/>
      <c r="K3178" s="7" t="s">
        <v>16</v>
      </c>
    </row>
    <row r="3179" s="1" customFormat="1" spans="1:11">
      <c r="A3179" s="16" t="s">
        <v>408</v>
      </c>
      <c r="B3179" s="20">
        <v>330203012</v>
      </c>
      <c r="C3179" s="18" t="s">
        <v>5114</v>
      </c>
      <c r="D3179" s="18"/>
      <c r="E3179" s="18" t="s">
        <v>5115</v>
      </c>
      <c r="F3179" s="18" t="s">
        <v>22</v>
      </c>
      <c r="G3179" s="29">
        <f>ROUNDDOWN(VLOOKUP(B3179,[1]Sheet1!$B$1:$G$65536,6,0),0)</f>
        <v>2671</v>
      </c>
      <c r="H3179" s="18"/>
      <c r="I3179" s="42" t="s">
        <v>62</v>
      </c>
      <c r="J3179" s="41"/>
      <c r="K3179" s="7" t="s">
        <v>16</v>
      </c>
    </row>
    <row r="3180" s="1" customFormat="1" ht="28.5" spans="1:11">
      <c r="A3180" s="16" t="s">
        <v>408</v>
      </c>
      <c r="B3180" s="20">
        <v>330203013</v>
      </c>
      <c r="C3180" s="18" t="s">
        <v>5116</v>
      </c>
      <c r="D3180" s="18" t="s">
        <v>5117</v>
      </c>
      <c r="E3180" s="18"/>
      <c r="F3180" s="18" t="s">
        <v>22</v>
      </c>
      <c r="G3180" s="29">
        <f>ROUNDDOWN(VLOOKUP(B3180,[1]Sheet1!$B$1:$G$65536,6,0),0)</f>
        <v>1984</v>
      </c>
      <c r="H3180" s="18"/>
      <c r="I3180" s="42" t="s">
        <v>62</v>
      </c>
      <c r="J3180" s="41"/>
      <c r="K3180" s="7" t="s">
        <v>16</v>
      </c>
    </row>
    <row r="3181" s="1" customFormat="1" ht="42.75" spans="1:11">
      <c r="A3181" s="16" t="s">
        <v>408</v>
      </c>
      <c r="B3181" s="20">
        <v>330203014</v>
      </c>
      <c r="C3181" s="18" t="s">
        <v>5118</v>
      </c>
      <c r="D3181" s="18" t="s">
        <v>5119</v>
      </c>
      <c r="E3181" s="18" t="s">
        <v>5120</v>
      </c>
      <c r="F3181" s="18" t="s">
        <v>22</v>
      </c>
      <c r="G3181" s="29">
        <f>ROUNDDOWN(VLOOKUP(B3181,[1]Sheet1!$B$1:$G$65536,6,0),0)</f>
        <v>1123</v>
      </c>
      <c r="H3181" s="18"/>
      <c r="I3181" s="42" t="s">
        <v>62</v>
      </c>
      <c r="J3181" s="41"/>
      <c r="K3181" s="7" t="s">
        <v>16</v>
      </c>
    </row>
    <row r="3182" s="1" customFormat="1" spans="1:11">
      <c r="A3182" s="16" t="s">
        <v>408</v>
      </c>
      <c r="B3182" s="20">
        <v>330203015</v>
      </c>
      <c r="C3182" s="18" t="s">
        <v>5121</v>
      </c>
      <c r="D3182" s="18"/>
      <c r="E3182" s="18" t="s">
        <v>5115</v>
      </c>
      <c r="F3182" s="18" t="s">
        <v>22</v>
      </c>
      <c r="G3182" s="29">
        <f>ROUNDDOWN(VLOOKUP(B3182,[1]Sheet1!$B$1:$G$65536,6,0),0)</f>
        <v>2804</v>
      </c>
      <c r="H3182" s="18"/>
      <c r="I3182" s="42" t="s">
        <v>62</v>
      </c>
      <c r="J3182" s="41"/>
      <c r="K3182" s="7" t="s">
        <v>16</v>
      </c>
    </row>
    <row r="3183" s="1" customFormat="1" ht="28.5" spans="1:11">
      <c r="A3183" s="16"/>
      <c r="B3183" s="20">
        <v>330204</v>
      </c>
      <c r="C3183" s="18" t="s">
        <v>5122</v>
      </c>
      <c r="D3183" s="18"/>
      <c r="E3183" s="18"/>
      <c r="F3183" s="18"/>
      <c r="G3183" s="19"/>
      <c r="H3183" s="18"/>
      <c r="I3183" s="42"/>
      <c r="J3183" s="41"/>
      <c r="K3183" s="7" t="s">
        <v>16</v>
      </c>
    </row>
    <row r="3184" s="1" customFormat="1" ht="28.5" spans="1:11">
      <c r="A3184" s="16" t="s">
        <v>408</v>
      </c>
      <c r="B3184" s="20">
        <v>330204001</v>
      </c>
      <c r="C3184" s="18" t="s">
        <v>5123</v>
      </c>
      <c r="D3184" s="18"/>
      <c r="E3184" s="18"/>
      <c r="F3184" s="18" t="s">
        <v>22</v>
      </c>
      <c r="G3184" s="29">
        <f>ROUNDDOWN(VLOOKUP(B3184,[1]Sheet1!$B$1:$G$65536,6,0),0)</f>
        <v>1748</v>
      </c>
      <c r="H3184" s="18"/>
      <c r="I3184" s="42" t="s">
        <v>62</v>
      </c>
      <c r="J3184" s="41"/>
      <c r="K3184" s="7" t="s">
        <v>16</v>
      </c>
    </row>
    <row r="3185" s="1" customFormat="1" ht="28.5" spans="1:11">
      <c r="A3185" s="16" t="s">
        <v>408</v>
      </c>
      <c r="B3185" s="20">
        <v>330204002</v>
      </c>
      <c r="C3185" s="18" t="s">
        <v>5124</v>
      </c>
      <c r="D3185" s="18"/>
      <c r="E3185" s="18" t="s">
        <v>4977</v>
      </c>
      <c r="F3185" s="18" t="s">
        <v>22</v>
      </c>
      <c r="G3185" s="29">
        <f>ROUNDDOWN(VLOOKUP(B3185,[1]Sheet1!$B$1:$G$65536,6,0),0)</f>
        <v>1525</v>
      </c>
      <c r="H3185" s="18"/>
      <c r="I3185" s="42" t="s">
        <v>62</v>
      </c>
      <c r="J3185" s="41"/>
      <c r="K3185" s="7" t="s">
        <v>16</v>
      </c>
    </row>
    <row r="3186" s="1" customFormat="1" spans="1:11">
      <c r="A3186" s="16" t="s">
        <v>408</v>
      </c>
      <c r="B3186" s="20">
        <v>330204003</v>
      </c>
      <c r="C3186" s="18" t="s">
        <v>5125</v>
      </c>
      <c r="D3186" s="18"/>
      <c r="E3186" s="18"/>
      <c r="F3186" s="18" t="s">
        <v>22</v>
      </c>
      <c r="G3186" s="29">
        <f>ROUNDDOWN(VLOOKUP(B3186,[1]Sheet1!$B$1:$G$65536,6,0),0)</f>
        <v>1757</v>
      </c>
      <c r="H3186" s="18"/>
      <c r="I3186" s="42" t="s">
        <v>62</v>
      </c>
      <c r="J3186" s="41"/>
      <c r="K3186" s="7" t="s">
        <v>16</v>
      </c>
    </row>
    <row r="3187" s="1" customFormat="1" ht="28.5" spans="1:11">
      <c r="A3187" s="16" t="s">
        <v>408</v>
      </c>
      <c r="B3187" s="20">
        <v>330204004</v>
      </c>
      <c r="C3187" s="18" t="s">
        <v>5126</v>
      </c>
      <c r="D3187" s="18"/>
      <c r="E3187" s="18"/>
      <c r="F3187" s="18" t="s">
        <v>22</v>
      </c>
      <c r="G3187" s="29">
        <f>ROUNDDOWN(VLOOKUP(B3187,[1]Sheet1!$B$1:$G$65536,6,0),0)</f>
        <v>1803</v>
      </c>
      <c r="H3187" s="18"/>
      <c r="I3187" s="42" t="s">
        <v>44</v>
      </c>
      <c r="J3187" s="41"/>
      <c r="K3187" s="7" t="s">
        <v>16</v>
      </c>
    </row>
    <row r="3188" s="1" customFormat="1" ht="57" spans="1:11">
      <c r="A3188" s="16" t="s">
        <v>408</v>
      </c>
      <c r="B3188" s="20">
        <v>330204005</v>
      </c>
      <c r="C3188" s="18" t="s">
        <v>5127</v>
      </c>
      <c r="D3188" s="18" t="s">
        <v>5128</v>
      </c>
      <c r="E3188" s="18"/>
      <c r="F3188" s="18" t="s">
        <v>22</v>
      </c>
      <c r="G3188" s="29">
        <f>ROUNDDOWN(VLOOKUP(B3188,[1]Sheet1!$B$1:$G$65536,6,0),0)</f>
        <v>1808</v>
      </c>
      <c r="H3188" s="18"/>
      <c r="I3188" s="42" t="s">
        <v>62</v>
      </c>
      <c r="J3188" s="41"/>
      <c r="K3188" s="7" t="s">
        <v>16</v>
      </c>
    </row>
    <row r="3189" s="1" customFormat="1" ht="28.5" spans="1:11">
      <c r="A3189" s="16" t="s">
        <v>408</v>
      </c>
      <c r="B3189" s="20">
        <v>330204006</v>
      </c>
      <c r="C3189" s="18" t="s">
        <v>5129</v>
      </c>
      <c r="D3189" s="18" t="s">
        <v>5130</v>
      </c>
      <c r="E3189" s="18"/>
      <c r="F3189" s="18" t="s">
        <v>22</v>
      </c>
      <c r="G3189" s="29">
        <f>ROUNDDOWN(VLOOKUP(B3189,[1]Sheet1!$B$1:$G$65536,6,0),0)</f>
        <v>1593</v>
      </c>
      <c r="H3189" s="18"/>
      <c r="I3189" s="42" t="s">
        <v>62</v>
      </c>
      <c r="J3189" s="41"/>
      <c r="K3189" s="7" t="s">
        <v>16</v>
      </c>
    </row>
    <row r="3190" s="1" customFormat="1" ht="42.75" spans="1:11">
      <c r="A3190" s="16" t="s">
        <v>408</v>
      </c>
      <c r="B3190" s="20">
        <v>330204007</v>
      </c>
      <c r="C3190" s="18" t="s">
        <v>5131</v>
      </c>
      <c r="D3190" s="18" t="s">
        <v>5132</v>
      </c>
      <c r="E3190" s="18"/>
      <c r="F3190" s="18" t="s">
        <v>22</v>
      </c>
      <c r="G3190" s="29">
        <f>ROUNDDOWN(VLOOKUP(B3190,[1]Sheet1!$B$1:$G$65536,6,0),0)</f>
        <v>2430</v>
      </c>
      <c r="H3190" s="18"/>
      <c r="I3190" s="42" t="s">
        <v>62</v>
      </c>
      <c r="J3190" s="41"/>
      <c r="K3190" s="7" t="s">
        <v>16</v>
      </c>
    </row>
    <row r="3191" s="1" customFormat="1" ht="114" spans="1:11">
      <c r="A3191" s="16" t="s">
        <v>408</v>
      </c>
      <c r="B3191" s="20">
        <v>330204008</v>
      </c>
      <c r="C3191" s="18" t="s">
        <v>5133</v>
      </c>
      <c r="D3191" s="18" t="s">
        <v>5134</v>
      </c>
      <c r="E3191" s="18"/>
      <c r="F3191" s="18" t="s">
        <v>22</v>
      </c>
      <c r="G3191" s="29">
        <f>ROUNDDOWN(VLOOKUP(B3191,[1]Sheet1!$B$1:$G$65536,6,0),0)</f>
        <v>2094</v>
      </c>
      <c r="H3191" s="18"/>
      <c r="I3191" s="42" t="s">
        <v>62</v>
      </c>
      <c r="J3191" s="41"/>
      <c r="K3191" s="7" t="s">
        <v>16</v>
      </c>
    </row>
    <row r="3192" s="1" customFormat="1" ht="57" spans="1:11">
      <c r="A3192" s="16" t="s">
        <v>408</v>
      </c>
      <c r="B3192" s="20">
        <v>330204009</v>
      </c>
      <c r="C3192" s="18" t="s">
        <v>5135</v>
      </c>
      <c r="D3192" s="18" t="s">
        <v>5136</v>
      </c>
      <c r="E3192" s="18"/>
      <c r="F3192" s="18" t="s">
        <v>22</v>
      </c>
      <c r="G3192" s="29">
        <f>ROUNDDOWN(VLOOKUP(B3192,[1]Sheet1!$B$1:$G$65536,6,0),0)</f>
        <v>1869</v>
      </c>
      <c r="H3192" s="18"/>
      <c r="I3192" s="42" t="s">
        <v>62</v>
      </c>
      <c r="J3192" s="41"/>
      <c r="K3192" s="7" t="s">
        <v>16</v>
      </c>
    </row>
    <row r="3193" s="1" customFormat="1" spans="1:11">
      <c r="A3193" s="16" t="s">
        <v>408</v>
      </c>
      <c r="B3193" s="20">
        <v>330204010</v>
      </c>
      <c r="C3193" s="18" t="s">
        <v>5137</v>
      </c>
      <c r="D3193" s="18"/>
      <c r="E3193" s="18"/>
      <c r="F3193" s="18" t="s">
        <v>22</v>
      </c>
      <c r="G3193" s="29">
        <f>ROUNDDOWN(VLOOKUP(B3193,[1]Sheet1!$B$1:$G$65536,6,0),0)</f>
        <v>1851</v>
      </c>
      <c r="H3193" s="18"/>
      <c r="I3193" s="42" t="s">
        <v>44</v>
      </c>
      <c r="J3193" s="41"/>
      <c r="K3193" s="7" t="s">
        <v>16</v>
      </c>
    </row>
    <row r="3194" s="1" customFormat="1" ht="42.75" spans="1:11">
      <c r="A3194" s="16" t="s">
        <v>408</v>
      </c>
      <c r="B3194" s="20">
        <v>330204011</v>
      </c>
      <c r="C3194" s="18" t="s">
        <v>5138</v>
      </c>
      <c r="D3194" s="18"/>
      <c r="E3194" s="18" t="s">
        <v>5139</v>
      </c>
      <c r="F3194" s="18" t="s">
        <v>22</v>
      </c>
      <c r="G3194" s="29">
        <f>ROUNDDOWN(VLOOKUP(B3194,[1]Sheet1!$B$1:$G$65536,6,0),0)</f>
        <v>3280</v>
      </c>
      <c r="H3194" s="18"/>
      <c r="I3194" s="42" t="s">
        <v>62</v>
      </c>
      <c r="J3194" s="41"/>
      <c r="K3194" s="7" t="s">
        <v>16</v>
      </c>
    </row>
    <row r="3195" s="1" customFormat="1" ht="28.5" spans="1:11">
      <c r="A3195" s="16" t="s">
        <v>408</v>
      </c>
      <c r="B3195" s="20">
        <v>330204012</v>
      </c>
      <c r="C3195" s="18" t="s">
        <v>5140</v>
      </c>
      <c r="D3195" s="18"/>
      <c r="E3195" s="18"/>
      <c r="F3195" s="18" t="s">
        <v>22</v>
      </c>
      <c r="G3195" s="29">
        <f>ROUNDDOWN(VLOOKUP(B3195,[1]Sheet1!$B$1:$G$65536,6,0),0)</f>
        <v>1541</v>
      </c>
      <c r="H3195" s="18"/>
      <c r="I3195" s="42" t="s">
        <v>62</v>
      </c>
      <c r="J3195" s="41"/>
      <c r="K3195" s="7" t="s">
        <v>16</v>
      </c>
    </row>
    <row r="3196" s="1" customFormat="1" ht="28.5" spans="1:11">
      <c r="A3196" s="16" t="s">
        <v>408</v>
      </c>
      <c r="B3196" s="20">
        <v>330204013</v>
      </c>
      <c r="C3196" s="18" t="s">
        <v>5141</v>
      </c>
      <c r="D3196" s="18"/>
      <c r="E3196" s="18"/>
      <c r="F3196" s="18" t="s">
        <v>22</v>
      </c>
      <c r="G3196" s="29">
        <f>ROUNDDOWN(VLOOKUP(B3196,[1]Sheet1!$B$1:$G$65536,6,0),0)</f>
        <v>1576</v>
      </c>
      <c r="H3196" s="18"/>
      <c r="I3196" s="42" t="s">
        <v>62</v>
      </c>
      <c r="J3196" s="41"/>
      <c r="K3196" s="7" t="s">
        <v>16</v>
      </c>
    </row>
    <row r="3197" s="1" customFormat="1" ht="28.5" spans="1:11">
      <c r="A3197" s="16" t="s">
        <v>408</v>
      </c>
      <c r="B3197" s="20">
        <v>330204014</v>
      </c>
      <c r="C3197" s="18" t="s">
        <v>5142</v>
      </c>
      <c r="D3197" s="18"/>
      <c r="E3197" s="18"/>
      <c r="F3197" s="18" t="s">
        <v>22</v>
      </c>
      <c r="G3197" s="29">
        <f>ROUNDDOWN(VLOOKUP(B3197,[1]Sheet1!$B$1:$G$65536,6,0),0)</f>
        <v>2066</v>
      </c>
      <c r="H3197" s="18"/>
      <c r="I3197" s="42" t="s">
        <v>62</v>
      </c>
      <c r="J3197" s="41"/>
      <c r="K3197" s="7" t="s">
        <v>16</v>
      </c>
    </row>
    <row r="3198" s="1" customFormat="1" ht="28.5" spans="1:11">
      <c r="A3198" s="16" t="s">
        <v>408</v>
      </c>
      <c r="B3198" s="20">
        <v>330204015</v>
      </c>
      <c r="C3198" s="18" t="s">
        <v>5143</v>
      </c>
      <c r="D3198" s="18" t="s">
        <v>5144</v>
      </c>
      <c r="E3198" s="18"/>
      <c r="F3198" s="18" t="s">
        <v>22</v>
      </c>
      <c r="G3198" s="29">
        <f>ROUNDDOWN(VLOOKUP(B3198,[1]Sheet1!$B$1:$G$65536,6,0),0)</f>
        <v>2115</v>
      </c>
      <c r="H3198" s="18"/>
      <c r="I3198" s="42" t="s">
        <v>62</v>
      </c>
      <c r="J3198" s="41"/>
      <c r="K3198" s="7" t="s">
        <v>16</v>
      </c>
    </row>
    <row r="3199" s="1" customFormat="1" ht="28.5" spans="1:11">
      <c r="A3199" s="16" t="s">
        <v>408</v>
      </c>
      <c r="B3199" s="20">
        <v>330204016</v>
      </c>
      <c r="C3199" s="18" t="s">
        <v>5145</v>
      </c>
      <c r="D3199" s="18"/>
      <c r="E3199" s="18"/>
      <c r="F3199" s="18" t="s">
        <v>22</v>
      </c>
      <c r="G3199" s="29">
        <f>ROUNDDOWN(VLOOKUP(B3199,[1]Sheet1!$B$1:$G$65536,6,0),0)</f>
        <v>2020</v>
      </c>
      <c r="H3199" s="18"/>
      <c r="I3199" s="42" t="s">
        <v>62</v>
      </c>
      <c r="J3199" s="41"/>
      <c r="K3199" s="7" t="s">
        <v>16</v>
      </c>
    </row>
    <row r="3200" s="1" customFormat="1" ht="28.5" spans="1:11">
      <c r="A3200" s="16" t="s">
        <v>408</v>
      </c>
      <c r="B3200" s="20">
        <v>330204017</v>
      </c>
      <c r="C3200" s="18" t="s">
        <v>5146</v>
      </c>
      <c r="D3200" s="18"/>
      <c r="E3200" s="18"/>
      <c r="F3200" s="18" t="s">
        <v>22</v>
      </c>
      <c r="G3200" s="29">
        <f>ROUNDDOWN(VLOOKUP(B3200,[1]Sheet1!$B$1:$G$65536,6,0),0)</f>
        <v>1596</v>
      </c>
      <c r="H3200" s="18"/>
      <c r="I3200" s="42" t="s">
        <v>44</v>
      </c>
      <c r="J3200" s="41"/>
      <c r="K3200" s="7" t="s">
        <v>16</v>
      </c>
    </row>
    <row r="3201" s="1" customFormat="1" ht="28.5" spans="1:11">
      <c r="A3201" s="16" t="s">
        <v>408</v>
      </c>
      <c r="B3201" s="20">
        <v>330204018</v>
      </c>
      <c r="C3201" s="18" t="s">
        <v>5147</v>
      </c>
      <c r="D3201" s="18"/>
      <c r="E3201" s="18"/>
      <c r="F3201" s="18" t="s">
        <v>22</v>
      </c>
      <c r="G3201" s="29">
        <f>ROUNDDOWN(VLOOKUP(B3201,[1]Sheet1!$B$1:$G$65536,6,0),0)</f>
        <v>1002</v>
      </c>
      <c r="H3201" s="18"/>
      <c r="I3201" s="42" t="s">
        <v>62</v>
      </c>
      <c r="J3201" s="41"/>
      <c r="K3201" s="7" t="s">
        <v>16</v>
      </c>
    </row>
    <row r="3202" s="1" customFormat="1" spans="1:11">
      <c r="A3202" s="16" t="s">
        <v>408</v>
      </c>
      <c r="B3202" s="20">
        <v>330204019</v>
      </c>
      <c r="C3202" s="18" t="s">
        <v>5148</v>
      </c>
      <c r="D3202" s="18"/>
      <c r="E3202" s="18"/>
      <c r="F3202" s="18" t="s">
        <v>22</v>
      </c>
      <c r="G3202" s="29">
        <f>ROUNDDOWN(VLOOKUP(B3202,[1]Sheet1!$B$1:$G$65536,6,0),0)</f>
        <v>1832</v>
      </c>
      <c r="H3202" s="18"/>
      <c r="I3202" s="42" t="s">
        <v>62</v>
      </c>
      <c r="J3202" s="41"/>
      <c r="K3202" s="7" t="s">
        <v>16</v>
      </c>
    </row>
    <row r="3203" s="1" customFormat="1" spans="1:11">
      <c r="A3203" s="16" t="s">
        <v>408</v>
      </c>
      <c r="B3203" s="20">
        <v>330204020</v>
      </c>
      <c r="C3203" s="18" t="s">
        <v>5149</v>
      </c>
      <c r="D3203" s="18"/>
      <c r="E3203" s="18"/>
      <c r="F3203" s="18" t="s">
        <v>22</v>
      </c>
      <c r="G3203" s="29">
        <f>ROUNDDOWN(VLOOKUP(B3203,[1]Sheet1!$B$1:$G$65536,6,0),0)</f>
        <v>706</v>
      </c>
      <c r="H3203" s="18"/>
      <c r="I3203" s="42" t="s">
        <v>62</v>
      </c>
      <c r="J3203" s="41"/>
      <c r="K3203" s="7" t="s">
        <v>16</v>
      </c>
    </row>
    <row r="3204" s="1" customFormat="1" ht="28.5" spans="1:11">
      <c r="A3204" s="16" t="s">
        <v>408</v>
      </c>
      <c r="B3204" s="20">
        <v>330204021</v>
      </c>
      <c r="C3204" s="18" t="s">
        <v>5150</v>
      </c>
      <c r="D3204" s="18"/>
      <c r="E3204" s="18"/>
      <c r="F3204" s="18" t="s">
        <v>22</v>
      </c>
      <c r="G3204" s="29">
        <f>ROUNDDOWN(VLOOKUP(B3204,[1]Sheet1!$B$1:$G$65536,6,0),0)</f>
        <v>1473</v>
      </c>
      <c r="H3204" s="18"/>
      <c r="I3204" s="42" t="s">
        <v>62</v>
      </c>
      <c r="J3204" s="41"/>
      <c r="K3204" s="7" t="s">
        <v>16</v>
      </c>
    </row>
    <row r="3205" s="3" customFormat="1" ht="90" customHeight="1" spans="1:11">
      <c r="A3205" s="7" t="s">
        <v>408</v>
      </c>
      <c r="B3205" s="25">
        <v>330204022</v>
      </c>
      <c r="C3205" s="112" t="s">
        <v>5151</v>
      </c>
      <c r="D3205" s="25" t="s">
        <v>5152</v>
      </c>
      <c r="E3205" s="113" t="s">
        <v>5153</v>
      </c>
      <c r="F3205" s="114" t="s">
        <v>22</v>
      </c>
      <c r="G3205" s="29">
        <v>1274</v>
      </c>
      <c r="H3205" s="115" t="s">
        <v>5154</v>
      </c>
      <c r="I3205" s="7" t="s">
        <v>44</v>
      </c>
      <c r="J3205" s="45"/>
      <c r="K3205" s="48" t="s">
        <v>175</v>
      </c>
    </row>
    <row r="3206" s="1" customFormat="1" spans="1:11">
      <c r="A3206" s="16"/>
      <c r="B3206" s="20">
        <v>3303</v>
      </c>
      <c r="C3206" s="18" t="s">
        <v>5155</v>
      </c>
      <c r="D3206" s="18"/>
      <c r="E3206" s="18"/>
      <c r="F3206" s="18"/>
      <c r="G3206" s="19"/>
      <c r="H3206" s="18"/>
      <c r="I3206" s="42"/>
      <c r="J3206" s="41"/>
      <c r="K3206" s="7" t="s">
        <v>16</v>
      </c>
    </row>
    <row r="3207" s="1" customFormat="1" spans="1:11">
      <c r="A3207" s="16" t="s">
        <v>408</v>
      </c>
      <c r="B3207" s="20">
        <v>330300001</v>
      </c>
      <c r="C3207" s="18" t="s">
        <v>5156</v>
      </c>
      <c r="D3207" s="18" t="s">
        <v>5157</v>
      </c>
      <c r="E3207" s="18" t="s">
        <v>3771</v>
      </c>
      <c r="F3207" s="18" t="s">
        <v>22</v>
      </c>
      <c r="G3207" s="29">
        <f>ROUNDDOWN(VLOOKUP(B3207,[1]Sheet1!$B$1:$G$65536,6,0),0)</f>
        <v>1981</v>
      </c>
      <c r="H3207" s="18"/>
      <c r="I3207" s="42" t="s">
        <v>24</v>
      </c>
      <c r="J3207" s="41"/>
      <c r="K3207" s="7" t="s">
        <v>16</v>
      </c>
    </row>
    <row r="3208" s="1" customFormat="1" ht="28.5" spans="1:11">
      <c r="A3208" s="16" t="s">
        <v>408</v>
      </c>
      <c r="B3208" s="20">
        <v>330300002</v>
      </c>
      <c r="C3208" s="18" t="s">
        <v>5158</v>
      </c>
      <c r="D3208" s="18"/>
      <c r="E3208" s="18"/>
      <c r="F3208" s="18" t="s">
        <v>22</v>
      </c>
      <c r="G3208" s="29">
        <f>ROUNDDOWN(VLOOKUP(B3208,[1]Sheet1!$B$1:$G$65536,6,0),0)</f>
        <v>1142</v>
      </c>
      <c r="H3208" s="18"/>
      <c r="I3208" s="42" t="s">
        <v>62</v>
      </c>
      <c r="J3208" s="41"/>
      <c r="K3208" s="7" t="s">
        <v>16</v>
      </c>
    </row>
    <row r="3209" s="1" customFormat="1" ht="28.5" spans="1:11">
      <c r="A3209" s="16" t="s">
        <v>408</v>
      </c>
      <c r="B3209" s="20">
        <v>330300003</v>
      </c>
      <c r="C3209" s="18" t="s">
        <v>5159</v>
      </c>
      <c r="D3209" s="18"/>
      <c r="E3209" s="18"/>
      <c r="F3209" s="18" t="s">
        <v>22</v>
      </c>
      <c r="G3209" s="29">
        <f>ROUNDDOWN(VLOOKUP(B3209,[1]Sheet1!$B$1:$G$65536,6,0),0)</f>
        <v>1167</v>
      </c>
      <c r="H3209" s="18"/>
      <c r="I3209" s="42" t="s">
        <v>62</v>
      </c>
      <c r="J3209" s="41"/>
      <c r="K3209" s="7" t="s">
        <v>16</v>
      </c>
    </row>
    <row r="3210" s="2" customFormat="1" ht="58" customHeight="1" spans="1:11">
      <c r="A3210" s="7" t="s">
        <v>408</v>
      </c>
      <c r="B3210" s="55">
        <v>330300004</v>
      </c>
      <c r="C3210" s="26" t="s">
        <v>5160</v>
      </c>
      <c r="D3210" s="25" t="s">
        <v>5161</v>
      </c>
      <c r="E3210" s="26"/>
      <c r="F3210" s="28" t="s">
        <v>22</v>
      </c>
      <c r="G3210" s="29">
        <v>1405</v>
      </c>
      <c r="H3210" s="26"/>
      <c r="I3210" s="7" t="s">
        <v>24</v>
      </c>
      <c r="J3210" s="45"/>
      <c r="K3210" s="48" t="s">
        <v>223</v>
      </c>
    </row>
    <row r="3211" s="1" customFormat="1" ht="28.5" spans="1:11">
      <c r="A3211" s="16" t="s">
        <v>408</v>
      </c>
      <c r="B3211" s="20">
        <v>330300005</v>
      </c>
      <c r="C3211" s="18" t="s">
        <v>5162</v>
      </c>
      <c r="D3211" s="18" t="s">
        <v>5157</v>
      </c>
      <c r="E3211" s="18" t="s">
        <v>3771</v>
      </c>
      <c r="F3211" s="18" t="s">
        <v>22</v>
      </c>
      <c r="G3211" s="29">
        <f>ROUNDDOWN(VLOOKUP(B3211,[1]Sheet1!$B$1:$G$65536,6,0),0)</f>
        <v>1478</v>
      </c>
      <c r="H3211" s="18"/>
      <c r="I3211" s="42" t="s">
        <v>24</v>
      </c>
      <c r="J3211" s="41"/>
      <c r="K3211" s="7" t="s">
        <v>16</v>
      </c>
    </row>
    <row r="3212" s="1" customFormat="1" spans="1:11">
      <c r="A3212" s="16" t="s">
        <v>408</v>
      </c>
      <c r="B3212" s="20">
        <v>330300006</v>
      </c>
      <c r="C3212" s="18" t="s">
        <v>5163</v>
      </c>
      <c r="D3212" s="18"/>
      <c r="E3212" s="18"/>
      <c r="F3212" s="18" t="s">
        <v>22</v>
      </c>
      <c r="G3212" s="29">
        <f>ROUNDDOWN(VLOOKUP(B3212,[1]Sheet1!$B$1:$G$65536,6,0),0)</f>
        <v>1641</v>
      </c>
      <c r="H3212" s="18"/>
      <c r="I3212" s="42" t="s">
        <v>62</v>
      </c>
      <c r="J3212" s="41"/>
      <c r="K3212" s="7" t="s">
        <v>16</v>
      </c>
    </row>
    <row r="3213" s="1" customFormat="1" ht="28.5" spans="1:11">
      <c r="A3213" s="16" t="s">
        <v>408</v>
      </c>
      <c r="B3213" s="20">
        <v>330300007</v>
      </c>
      <c r="C3213" s="18" t="s">
        <v>5164</v>
      </c>
      <c r="D3213" s="18" t="s">
        <v>5165</v>
      </c>
      <c r="E3213" s="18"/>
      <c r="F3213" s="18" t="s">
        <v>22</v>
      </c>
      <c r="G3213" s="29">
        <f>ROUNDDOWN(VLOOKUP(B3213,[1]Sheet1!$B$1:$G$65536,6,0),0)</f>
        <v>105</v>
      </c>
      <c r="H3213" s="18"/>
      <c r="I3213" s="42" t="s">
        <v>62</v>
      </c>
      <c r="J3213" s="41"/>
      <c r="K3213" s="7" t="s">
        <v>16</v>
      </c>
    </row>
    <row r="3214" s="1" customFormat="1" ht="28.5" spans="1:11">
      <c r="A3214" s="16" t="s">
        <v>408</v>
      </c>
      <c r="B3214" s="20">
        <v>330300008</v>
      </c>
      <c r="C3214" s="18" t="s">
        <v>5166</v>
      </c>
      <c r="D3214" s="18" t="s">
        <v>5167</v>
      </c>
      <c r="E3214" s="18"/>
      <c r="F3214" s="18" t="s">
        <v>507</v>
      </c>
      <c r="G3214" s="29">
        <f>ROUNDDOWN(VLOOKUP(B3214,[1]Sheet1!$B$1:$G$65536,6,0),0)</f>
        <v>1362</v>
      </c>
      <c r="H3214" s="18"/>
      <c r="I3214" s="42" t="s">
        <v>62</v>
      </c>
      <c r="J3214" s="41"/>
      <c r="K3214" s="7" t="s">
        <v>16</v>
      </c>
    </row>
    <row r="3215" s="1" customFormat="1" spans="1:11">
      <c r="A3215" s="16" t="s">
        <v>408</v>
      </c>
      <c r="B3215" s="20">
        <v>330300009</v>
      </c>
      <c r="C3215" s="18" t="s">
        <v>5168</v>
      </c>
      <c r="D3215" s="18"/>
      <c r="E3215" s="18"/>
      <c r="F3215" s="18" t="s">
        <v>507</v>
      </c>
      <c r="G3215" s="29">
        <f>ROUNDDOWN(VLOOKUP(B3215,[1]Sheet1!$B$1:$G$65536,6,0),0)</f>
        <v>1362</v>
      </c>
      <c r="H3215" s="18"/>
      <c r="I3215" s="42" t="s">
        <v>62</v>
      </c>
      <c r="J3215" s="41"/>
      <c r="K3215" s="7" t="s">
        <v>16</v>
      </c>
    </row>
    <row r="3216" s="1" customFormat="1" spans="1:11">
      <c r="A3216" s="16" t="s">
        <v>408</v>
      </c>
      <c r="B3216" s="20">
        <v>330300010</v>
      </c>
      <c r="C3216" s="18" t="s">
        <v>5169</v>
      </c>
      <c r="D3216" s="18" t="s">
        <v>5170</v>
      </c>
      <c r="E3216" s="18"/>
      <c r="F3216" s="18" t="s">
        <v>22</v>
      </c>
      <c r="G3216" s="29">
        <f>ROUNDDOWN(VLOOKUP(B3216,[1]Sheet1!$B$1:$G$65536,6,0),0)</f>
        <v>1405</v>
      </c>
      <c r="H3216" s="18"/>
      <c r="I3216" s="42" t="s">
        <v>62</v>
      </c>
      <c r="J3216" s="41"/>
      <c r="K3216" s="7" t="s">
        <v>16</v>
      </c>
    </row>
    <row r="3217" s="2" customFormat="1" ht="69" customHeight="1" spans="1:11">
      <c r="A3217" s="58" t="s">
        <v>408</v>
      </c>
      <c r="B3217" s="65">
        <v>330300011</v>
      </c>
      <c r="C3217" s="66" t="s">
        <v>5171</v>
      </c>
      <c r="D3217" s="65" t="s">
        <v>5172</v>
      </c>
      <c r="E3217" s="66"/>
      <c r="F3217" s="66" t="s">
        <v>507</v>
      </c>
      <c r="G3217" s="85">
        <v>2268</v>
      </c>
      <c r="H3217" s="66"/>
      <c r="I3217" s="7" t="s">
        <v>62</v>
      </c>
      <c r="J3217" s="45"/>
      <c r="K3217" s="48" t="s">
        <v>223</v>
      </c>
    </row>
    <row r="3218" s="2" customFormat="1" ht="79" customHeight="1" spans="1:11">
      <c r="A3218" s="58" t="s">
        <v>408</v>
      </c>
      <c r="B3218" s="65">
        <v>330300012</v>
      </c>
      <c r="C3218" s="66" t="s">
        <v>5173</v>
      </c>
      <c r="D3218" s="65" t="s">
        <v>5174</v>
      </c>
      <c r="E3218" s="66"/>
      <c r="F3218" s="66" t="s">
        <v>507</v>
      </c>
      <c r="G3218" s="85">
        <v>2721.6</v>
      </c>
      <c r="H3218" s="66"/>
      <c r="I3218" s="7" t="s">
        <v>62</v>
      </c>
      <c r="J3218" s="45"/>
      <c r="K3218" s="48" t="s">
        <v>223</v>
      </c>
    </row>
    <row r="3219" s="1" customFormat="1" ht="42.75" spans="1:11">
      <c r="A3219" s="16" t="s">
        <v>408</v>
      </c>
      <c r="B3219" s="20">
        <v>330300013</v>
      </c>
      <c r="C3219" s="18" t="s">
        <v>5175</v>
      </c>
      <c r="D3219" s="18"/>
      <c r="E3219" s="18"/>
      <c r="F3219" s="18" t="s">
        <v>22</v>
      </c>
      <c r="G3219" s="29">
        <f>ROUNDDOWN(VLOOKUP(B3219,[1]Sheet1!$B$1:$G$65536,6,0),0)</f>
        <v>2210</v>
      </c>
      <c r="H3219" s="18"/>
      <c r="I3219" s="42" t="s">
        <v>62</v>
      </c>
      <c r="J3219" s="41"/>
      <c r="K3219" s="7" t="s">
        <v>16</v>
      </c>
    </row>
    <row r="3220" s="1" customFormat="1" spans="1:11">
      <c r="A3220" s="16" t="s">
        <v>408</v>
      </c>
      <c r="B3220" s="20">
        <v>330300014</v>
      </c>
      <c r="C3220" s="18" t="s">
        <v>5176</v>
      </c>
      <c r="D3220" s="18" t="s">
        <v>5157</v>
      </c>
      <c r="E3220" s="18" t="s">
        <v>3771</v>
      </c>
      <c r="F3220" s="18" t="s">
        <v>5177</v>
      </c>
      <c r="G3220" s="29">
        <f>ROUNDDOWN(VLOOKUP(B3220,[1]Sheet1!$B$1:$G$65536,6,0),0)</f>
        <v>1675</v>
      </c>
      <c r="H3220" s="18"/>
      <c r="I3220" s="42" t="s">
        <v>24</v>
      </c>
      <c r="J3220" s="41"/>
      <c r="K3220" s="7" t="s">
        <v>16</v>
      </c>
    </row>
    <row r="3221" s="1" customFormat="1" spans="1:11">
      <c r="A3221" s="16" t="s">
        <v>408</v>
      </c>
      <c r="B3221" s="20">
        <v>330300015</v>
      </c>
      <c r="C3221" s="18" t="s">
        <v>5178</v>
      </c>
      <c r="D3221" s="18" t="s">
        <v>5179</v>
      </c>
      <c r="E3221" s="18"/>
      <c r="F3221" s="18" t="s">
        <v>22</v>
      </c>
      <c r="G3221" s="29">
        <f>ROUNDDOWN(VLOOKUP(B3221,[1]Sheet1!$B$1:$G$65536,6,0),0)</f>
        <v>860</v>
      </c>
      <c r="H3221" s="18"/>
      <c r="I3221" s="42" t="s">
        <v>62</v>
      </c>
      <c r="J3221" s="41"/>
      <c r="K3221" s="7" t="s">
        <v>16</v>
      </c>
    </row>
    <row r="3222" s="1" customFormat="1" ht="42.75" spans="1:16371">
      <c r="A3222" s="16" t="s">
        <v>408</v>
      </c>
      <c r="B3222" s="20">
        <v>330300016</v>
      </c>
      <c r="C3222" s="18" t="s">
        <v>5180</v>
      </c>
      <c r="D3222" s="18"/>
      <c r="E3222" s="18"/>
      <c r="F3222" s="18" t="s">
        <v>22</v>
      </c>
      <c r="G3222" s="29"/>
      <c r="H3222" s="18"/>
      <c r="I3222" s="42" t="s">
        <v>24</v>
      </c>
      <c r="J3222" s="41"/>
      <c r="K3222" s="7" t="s">
        <v>162</v>
      </c>
      <c r="XCS3222" s="8"/>
      <c r="XCT3222" s="8"/>
      <c r="XCU3222" s="8"/>
      <c r="XCV3222" s="8"/>
      <c r="XCW3222" s="8"/>
      <c r="XCX3222" s="8"/>
      <c r="XCY3222" s="8"/>
      <c r="XCZ3222" s="8"/>
      <c r="XDA3222" s="8"/>
      <c r="XDB3222" s="8"/>
      <c r="XDC3222" s="8"/>
      <c r="XDD3222" s="8"/>
      <c r="XDE3222" s="8"/>
      <c r="XDF3222" s="8"/>
      <c r="XDG3222" s="8"/>
      <c r="XDH3222" s="8"/>
      <c r="XDI3222" s="8"/>
      <c r="XDJ3222" s="8"/>
      <c r="XDK3222" s="8"/>
      <c r="XDL3222" s="8"/>
      <c r="XDM3222" s="8"/>
      <c r="XDN3222" s="8"/>
      <c r="XDO3222" s="8"/>
      <c r="XDP3222" s="8"/>
      <c r="XDQ3222" s="8"/>
      <c r="XDR3222" s="8"/>
      <c r="XDS3222" s="8"/>
      <c r="XDT3222" s="8"/>
      <c r="XDU3222" s="8"/>
      <c r="XDV3222" s="8"/>
      <c r="XDW3222" s="8"/>
      <c r="XDX3222" s="8"/>
      <c r="XDY3222" s="8"/>
      <c r="XDZ3222" s="8"/>
      <c r="XEA3222" s="8"/>
      <c r="XEB3222" s="8"/>
      <c r="XEC3222" s="8"/>
      <c r="XED3222" s="8"/>
      <c r="XEE3222" s="8"/>
      <c r="XEF3222" s="8"/>
      <c r="XEG3222" s="8"/>
      <c r="XEH3222" s="8"/>
      <c r="XEI3222" s="8"/>
      <c r="XEJ3222" s="8"/>
      <c r="XEK3222" s="8"/>
      <c r="XEL3222" s="8"/>
      <c r="XEM3222" s="8"/>
      <c r="XEN3222" s="8"/>
      <c r="XEO3222" s="8"/>
      <c r="XEP3222" s="8"/>
      <c r="XEQ3222" s="8"/>
    </row>
    <row r="3223" s="1" customFormat="1" ht="28.5" spans="1:11">
      <c r="A3223" s="16" t="s">
        <v>408</v>
      </c>
      <c r="B3223" s="20">
        <v>330300017</v>
      </c>
      <c r="C3223" s="18" t="s">
        <v>5181</v>
      </c>
      <c r="D3223" s="18" t="s">
        <v>5182</v>
      </c>
      <c r="E3223" s="18"/>
      <c r="F3223" s="18" t="s">
        <v>22</v>
      </c>
      <c r="G3223" s="29">
        <f>ROUNDDOWN(VLOOKUP(B3223,[1]Sheet1!$B$1:$G$65536,6,0),0)</f>
        <v>1528</v>
      </c>
      <c r="H3223" s="18"/>
      <c r="I3223" s="42" t="s">
        <v>62</v>
      </c>
      <c r="J3223" s="41"/>
      <c r="K3223" s="7" t="s">
        <v>16</v>
      </c>
    </row>
    <row r="3224" s="1" customFormat="1" ht="99.75" spans="1:11">
      <c r="A3224" s="16" t="s">
        <v>408</v>
      </c>
      <c r="B3224" s="20">
        <v>330300018</v>
      </c>
      <c r="C3224" s="18" t="s">
        <v>5183</v>
      </c>
      <c r="D3224" s="18" t="s">
        <v>5184</v>
      </c>
      <c r="E3224" s="18"/>
      <c r="F3224" s="18" t="s">
        <v>22</v>
      </c>
      <c r="G3224" s="29">
        <f>ROUNDDOWN(VLOOKUP(B3224,[1]Sheet1!$B$1:$G$65536,6,0),0)</f>
        <v>1975</v>
      </c>
      <c r="H3224" s="18"/>
      <c r="I3224" s="42" t="s">
        <v>62</v>
      </c>
      <c r="J3224" s="41"/>
      <c r="K3224" s="7" t="s">
        <v>16</v>
      </c>
    </row>
    <row r="3225" s="1" customFormat="1" ht="57" spans="1:11">
      <c r="A3225" s="16" t="s">
        <v>408</v>
      </c>
      <c r="B3225" s="20">
        <v>330300019</v>
      </c>
      <c r="C3225" s="18" t="s">
        <v>5185</v>
      </c>
      <c r="D3225" s="18" t="s">
        <v>5186</v>
      </c>
      <c r="E3225" s="18"/>
      <c r="F3225" s="18" t="s">
        <v>22</v>
      </c>
      <c r="G3225" s="29">
        <f>ROUNDDOWN(VLOOKUP(B3225,[1]Sheet1!$B$1:$G$65536,6,0),0)</f>
        <v>2357</v>
      </c>
      <c r="H3225" s="18"/>
      <c r="I3225" s="42" t="s">
        <v>24</v>
      </c>
      <c r="J3225" s="41"/>
      <c r="K3225" s="7" t="s">
        <v>16</v>
      </c>
    </row>
    <row r="3226" s="1" customFormat="1" spans="1:11">
      <c r="A3226" s="16" t="s">
        <v>408</v>
      </c>
      <c r="B3226" s="20">
        <v>330300020</v>
      </c>
      <c r="C3226" s="18" t="s">
        <v>5187</v>
      </c>
      <c r="D3226" s="18" t="s">
        <v>5157</v>
      </c>
      <c r="E3226" s="18" t="s">
        <v>3771</v>
      </c>
      <c r="F3226" s="18" t="s">
        <v>22</v>
      </c>
      <c r="G3226" s="29">
        <f>ROUNDDOWN(VLOOKUP(B3226,[1]Sheet1!$B$1:$G$65536,6,0),0)</f>
        <v>1857</v>
      </c>
      <c r="H3226" s="18"/>
      <c r="I3226" s="42" t="s">
        <v>24</v>
      </c>
      <c r="J3226" s="41"/>
      <c r="K3226" s="7" t="s">
        <v>16</v>
      </c>
    </row>
    <row r="3227" s="1" customFormat="1" ht="42.75" spans="1:11">
      <c r="A3227" s="16" t="s">
        <v>408</v>
      </c>
      <c r="B3227" s="20">
        <v>330300021</v>
      </c>
      <c r="C3227" s="18" t="s">
        <v>5188</v>
      </c>
      <c r="D3227" s="18" t="s">
        <v>5189</v>
      </c>
      <c r="E3227" s="18"/>
      <c r="F3227" s="18" t="s">
        <v>507</v>
      </c>
      <c r="G3227" s="29">
        <f>ROUNDDOWN(VLOOKUP(B3227,[1]Sheet1!$B$1:$G$65536,6,0),0)</f>
        <v>1396</v>
      </c>
      <c r="H3227" s="18"/>
      <c r="I3227" s="42" t="s">
        <v>62</v>
      </c>
      <c r="J3227" s="41"/>
      <c r="K3227" s="7" t="s">
        <v>16</v>
      </c>
    </row>
    <row r="3228" s="1" customFormat="1" ht="42.75" spans="1:11">
      <c r="A3228" s="16" t="s">
        <v>408</v>
      </c>
      <c r="B3228" s="20">
        <v>3303000211</v>
      </c>
      <c r="C3228" s="18" t="s">
        <v>5190</v>
      </c>
      <c r="D3228" s="18" t="s">
        <v>5191</v>
      </c>
      <c r="E3228" s="18"/>
      <c r="F3228" s="18" t="s">
        <v>507</v>
      </c>
      <c r="G3228" s="29">
        <f>ROUNDDOWN(VLOOKUP(B3228,[1]Sheet1!$B$1:$G$65536,6,0),0)</f>
        <v>1753</v>
      </c>
      <c r="H3228" s="18"/>
      <c r="I3228" s="42" t="s">
        <v>62</v>
      </c>
      <c r="J3228" s="41"/>
      <c r="K3228" s="7" t="s">
        <v>16</v>
      </c>
    </row>
    <row r="3229" s="1" customFormat="1" ht="28.5" spans="1:11">
      <c r="A3229" s="16" t="s">
        <v>408</v>
      </c>
      <c r="B3229" s="20">
        <v>330300022</v>
      </c>
      <c r="C3229" s="18" t="s">
        <v>5192</v>
      </c>
      <c r="D3229" s="18"/>
      <c r="E3229" s="18"/>
      <c r="F3229" s="18" t="s">
        <v>507</v>
      </c>
      <c r="G3229" s="29">
        <f>ROUNDDOWN(VLOOKUP(B3229,[1]Sheet1!$B$1:$G$65536,6,0),0)</f>
        <v>2327</v>
      </c>
      <c r="H3229" s="18"/>
      <c r="I3229" s="42" t="s">
        <v>62</v>
      </c>
      <c r="J3229" s="41"/>
      <c r="K3229" s="7" t="s">
        <v>16</v>
      </c>
    </row>
    <row r="3230" s="1" customFormat="1" ht="28.5" spans="1:11">
      <c r="A3230" s="16" t="s">
        <v>408</v>
      </c>
      <c r="B3230" s="20">
        <v>330300023</v>
      </c>
      <c r="C3230" s="18" t="s">
        <v>5193</v>
      </c>
      <c r="D3230" s="18" t="s">
        <v>5194</v>
      </c>
      <c r="E3230" s="18"/>
      <c r="F3230" s="18" t="s">
        <v>22</v>
      </c>
      <c r="G3230" s="29">
        <f>ROUNDDOWN(VLOOKUP(B3230,[1]Sheet1!$B$1:$G$65536,6,0),0)</f>
        <v>1808</v>
      </c>
      <c r="H3230" s="18"/>
      <c r="I3230" s="42" t="s">
        <v>62</v>
      </c>
      <c r="J3230" s="41"/>
      <c r="K3230" s="7" t="s">
        <v>16</v>
      </c>
    </row>
    <row r="3231" s="1" customFormat="1" ht="42.75" spans="1:11">
      <c r="A3231" s="16"/>
      <c r="B3231" s="20">
        <v>330300024</v>
      </c>
      <c r="C3231" s="18" t="s">
        <v>5195</v>
      </c>
      <c r="D3231" s="18"/>
      <c r="E3231" s="18" t="s">
        <v>3771</v>
      </c>
      <c r="F3231" s="18" t="s">
        <v>22</v>
      </c>
      <c r="G3231" s="19"/>
      <c r="H3231" s="18"/>
      <c r="I3231" s="42" t="s">
        <v>24</v>
      </c>
      <c r="J3231" s="41"/>
      <c r="K3231" s="7" t="s">
        <v>16</v>
      </c>
    </row>
    <row r="3232" s="2" customFormat="1" ht="57" customHeight="1" spans="1:11">
      <c r="A3232" s="7" t="s">
        <v>408</v>
      </c>
      <c r="B3232" s="55">
        <v>330300025</v>
      </c>
      <c r="C3232" s="26" t="s">
        <v>5196</v>
      </c>
      <c r="D3232" s="25" t="s">
        <v>5197</v>
      </c>
      <c r="E3232" s="26"/>
      <c r="F3232" s="28" t="s">
        <v>22</v>
      </c>
      <c r="G3232" s="29">
        <v>2442</v>
      </c>
      <c r="H3232" s="26"/>
      <c r="I3232" s="7" t="s">
        <v>24</v>
      </c>
      <c r="J3232" s="45"/>
      <c r="K3232" s="48" t="s">
        <v>223</v>
      </c>
    </row>
    <row r="3233" s="1" customFormat="1" ht="185.25" spans="1:11">
      <c r="A3233" s="16" t="s">
        <v>408</v>
      </c>
      <c r="B3233" s="20">
        <v>330300026</v>
      </c>
      <c r="C3233" s="18" t="s">
        <v>5198</v>
      </c>
      <c r="D3233" s="18" t="s">
        <v>5199</v>
      </c>
      <c r="E3233" s="18"/>
      <c r="F3233" s="18" t="s">
        <v>22</v>
      </c>
      <c r="G3233" s="29">
        <f>ROUNDDOWN(VLOOKUP(B3233,[1]Sheet1!$B$1:$G$65536,6,0),0)</f>
        <v>1458</v>
      </c>
      <c r="H3233" s="18"/>
      <c r="I3233" s="42" t="s">
        <v>62</v>
      </c>
      <c r="J3233" s="41"/>
      <c r="K3233" s="7" t="s">
        <v>16</v>
      </c>
    </row>
    <row r="3234" s="1" customFormat="1" ht="28.5" spans="1:11">
      <c r="A3234" s="16" t="s">
        <v>408</v>
      </c>
      <c r="B3234" s="20" t="s">
        <v>5200</v>
      </c>
      <c r="C3234" s="18" t="s">
        <v>5201</v>
      </c>
      <c r="D3234" s="18"/>
      <c r="E3234" s="18"/>
      <c r="F3234" s="18" t="s">
        <v>22</v>
      </c>
      <c r="G3234" s="29">
        <f>ROUNDDOWN(VLOOKUP(B3234,[1]Sheet1!$B$1:$G$65536,6,0),0)</f>
        <v>1499</v>
      </c>
      <c r="H3234" s="18"/>
      <c r="I3234" s="42" t="s">
        <v>62</v>
      </c>
      <c r="J3234" s="41"/>
      <c r="K3234" s="7" t="s">
        <v>16</v>
      </c>
    </row>
    <row r="3235" s="1" customFormat="1" spans="1:11">
      <c r="A3235" s="16"/>
      <c r="B3235" s="20">
        <v>3304</v>
      </c>
      <c r="C3235" s="18" t="s">
        <v>5202</v>
      </c>
      <c r="D3235" s="18" t="s">
        <v>15</v>
      </c>
      <c r="E3235" s="18" t="s">
        <v>5203</v>
      </c>
      <c r="F3235" s="18" t="s">
        <v>15</v>
      </c>
      <c r="G3235" s="19"/>
      <c r="H3235" s="18" t="s">
        <v>15</v>
      </c>
      <c r="I3235" s="42"/>
      <c r="J3235" s="41"/>
      <c r="K3235" s="7" t="s">
        <v>16</v>
      </c>
    </row>
    <row r="3236" s="1" customFormat="1" spans="1:11">
      <c r="A3236" s="16"/>
      <c r="B3236" s="20">
        <v>330401</v>
      </c>
      <c r="C3236" s="18" t="s">
        <v>5204</v>
      </c>
      <c r="D3236" s="18"/>
      <c r="E3236" s="18"/>
      <c r="F3236" s="18"/>
      <c r="G3236" s="19"/>
      <c r="H3236" s="18"/>
      <c r="I3236" s="42" t="s">
        <v>15</v>
      </c>
      <c r="J3236" s="41"/>
      <c r="K3236" s="7" t="s">
        <v>16</v>
      </c>
    </row>
    <row r="3237" s="1" customFormat="1" spans="1:11">
      <c r="A3237" s="16" t="s">
        <v>408</v>
      </c>
      <c r="B3237" s="20">
        <v>330401001</v>
      </c>
      <c r="C3237" s="18" t="s">
        <v>5205</v>
      </c>
      <c r="D3237" s="18"/>
      <c r="E3237" s="18"/>
      <c r="F3237" s="18" t="s">
        <v>22</v>
      </c>
      <c r="G3237" s="29">
        <f>ROUNDDOWN(VLOOKUP(B3237,[1]Sheet1!$B$1:$G$65536,6,0),0)</f>
        <v>187</v>
      </c>
      <c r="H3237" s="18"/>
      <c r="I3237" s="42" t="s">
        <v>62</v>
      </c>
      <c r="J3237" s="41"/>
      <c r="K3237" s="7" t="s">
        <v>16</v>
      </c>
    </row>
    <row r="3238" s="1" customFormat="1" ht="28.5" spans="1:11">
      <c r="A3238" s="16" t="s">
        <v>408</v>
      </c>
      <c r="B3238" s="20">
        <v>330401002</v>
      </c>
      <c r="C3238" s="18" t="s">
        <v>5206</v>
      </c>
      <c r="D3238" s="18"/>
      <c r="E3238" s="18"/>
      <c r="F3238" s="18" t="s">
        <v>22</v>
      </c>
      <c r="G3238" s="29">
        <f>ROUNDDOWN(VLOOKUP(B3238,[1]Sheet1!$B$1:$G$65536,6,0),0)</f>
        <v>211</v>
      </c>
      <c r="H3238" s="18"/>
      <c r="I3238" s="42" t="s">
        <v>62</v>
      </c>
      <c r="J3238" s="41"/>
      <c r="K3238" s="7" t="s">
        <v>16</v>
      </c>
    </row>
    <row r="3239" s="1" customFormat="1" ht="28.5" spans="1:11">
      <c r="A3239" s="16" t="s">
        <v>408</v>
      </c>
      <c r="B3239" s="20">
        <v>330401003</v>
      </c>
      <c r="C3239" s="18" t="s">
        <v>5207</v>
      </c>
      <c r="D3239" s="18"/>
      <c r="E3239" s="18"/>
      <c r="F3239" s="18" t="s">
        <v>22</v>
      </c>
      <c r="G3239" s="29">
        <f>ROUNDDOWN(VLOOKUP(B3239,[1]Sheet1!$B$1:$G$65536,6,0),0)</f>
        <v>311</v>
      </c>
      <c r="H3239" s="18"/>
      <c r="I3239" s="42" t="s">
        <v>62</v>
      </c>
      <c r="J3239" s="41"/>
      <c r="K3239" s="7" t="s">
        <v>16</v>
      </c>
    </row>
    <row r="3240" s="1" customFormat="1" ht="42.75" spans="1:11">
      <c r="A3240" s="16" t="s">
        <v>408</v>
      </c>
      <c r="B3240" s="20">
        <v>330401004</v>
      </c>
      <c r="C3240" s="18" t="s">
        <v>5208</v>
      </c>
      <c r="D3240" s="18" t="s">
        <v>5209</v>
      </c>
      <c r="E3240" s="18" t="s">
        <v>5210</v>
      </c>
      <c r="F3240" s="18" t="s">
        <v>22</v>
      </c>
      <c r="G3240" s="29">
        <f>ROUNDDOWN(VLOOKUP(B3240,[1]Sheet1!$B$1:$G$65536,6,0),0)</f>
        <v>386</v>
      </c>
      <c r="H3240" s="18"/>
      <c r="I3240" s="42" t="s">
        <v>62</v>
      </c>
      <c r="J3240" s="41"/>
      <c r="K3240" s="7" t="s">
        <v>16</v>
      </c>
    </row>
    <row r="3241" s="1" customFormat="1" ht="28.5" spans="1:11">
      <c r="A3241" s="16" t="s">
        <v>408</v>
      </c>
      <c r="B3241" s="20">
        <v>330401005</v>
      </c>
      <c r="C3241" s="18" t="s">
        <v>5211</v>
      </c>
      <c r="D3241" s="18"/>
      <c r="E3241" s="18"/>
      <c r="F3241" s="18" t="s">
        <v>22</v>
      </c>
      <c r="G3241" s="29">
        <f>ROUNDDOWN(VLOOKUP(B3241,[1]Sheet1!$B$1:$G$65536,6,0),0)</f>
        <v>505</v>
      </c>
      <c r="H3241" s="18"/>
      <c r="I3241" s="42" t="s">
        <v>24</v>
      </c>
      <c r="J3241" s="41"/>
      <c r="K3241" s="7" t="s">
        <v>16</v>
      </c>
    </row>
    <row r="3242" s="1" customFormat="1" ht="99.75" spans="1:11">
      <c r="A3242" s="16" t="s">
        <v>408</v>
      </c>
      <c r="B3242" s="20">
        <v>330401006</v>
      </c>
      <c r="C3242" s="18" t="s">
        <v>5212</v>
      </c>
      <c r="D3242" s="18" t="s">
        <v>5213</v>
      </c>
      <c r="E3242" s="18" t="s">
        <v>3771</v>
      </c>
      <c r="F3242" s="18" t="s">
        <v>22</v>
      </c>
      <c r="G3242" s="29">
        <f>ROUNDDOWN(VLOOKUP(B3242,[1]Sheet1!$B$1:$G$65536,6,0),0)</f>
        <v>603</v>
      </c>
      <c r="H3242" s="18"/>
      <c r="I3242" s="42" t="s">
        <v>44</v>
      </c>
      <c r="J3242" s="41"/>
      <c r="K3242" s="7" t="s">
        <v>16</v>
      </c>
    </row>
    <row r="3243" s="1" customFormat="1" spans="1:11">
      <c r="A3243" s="16" t="s">
        <v>408</v>
      </c>
      <c r="B3243" s="20">
        <v>330401007</v>
      </c>
      <c r="C3243" s="18" t="s">
        <v>5214</v>
      </c>
      <c r="D3243" s="18" t="s">
        <v>5215</v>
      </c>
      <c r="E3243" s="18"/>
      <c r="F3243" s="18" t="s">
        <v>22</v>
      </c>
      <c r="G3243" s="29">
        <f>ROUNDDOWN(VLOOKUP(B3243,[1]Sheet1!$B$1:$G$65536,6,0),0)</f>
        <v>192</v>
      </c>
      <c r="H3243" s="18"/>
      <c r="I3243" s="42" t="s">
        <v>44</v>
      </c>
      <c r="J3243" s="41"/>
      <c r="K3243" s="7" t="s">
        <v>16</v>
      </c>
    </row>
    <row r="3244" s="1" customFormat="1" spans="1:11">
      <c r="A3244" s="16" t="s">
        <v>408</v>
      </c>
      <c r="B3244" s="20">
        <v>330401008</v>
      </c>
      <c r="C3244" s="18" t="s">
        <v>5216</v>
      </c>
      <c r="D3244" s="18"/>
      <c r="E3244" s="18"/>
      <c r="F3244" s="18" t="s">
        <v>22</v>
      </c>
      <c r="G3244" s="29">
        <f>ROUNDDOWN(VLOOKUP(B3244,[1]Sheet1!$B$1:$G$65536,6,0),0)</f>
        <v>193</v>
      </c>
      <c r="H3244" s="18"/>
      <c r="I3244" s="42" t="s">
        <v>44</v>
      </c>
      <c r="J3244" s="41"/>
      <c r="K3244" s="7" t="s">
        <v>16</v>
      </c>
    </row>
    <row r="3245" s="1" customFormat="1" spans="1:11">
      <c r="A3245" s="16" t="s">
        <v>408</v>
      </c>
      <c r="B3245" s="20">
        <v>330401009</v>
      </c>
      <c r="C3245" s="18" t="s">
        <v>5217</v>
      </c>
      <c r="D3245" s="18"/>
      <c r="E3245" s="18"/>
      <c r="F3245" s="18" t="s">
        <v>22</v>
      </c>
      <c r="G3245" s="29">
        <f>ROUNDDOWN(VLOOKUP(B3245,[1]Sheet1!$B$1:$G$65536,6,0),0)</f>
        <v>148</v>
      </c>
      <c r="H3245" s="18"/>
      <c r="I3245" s="42" t="s">
        <v>44</v>
      </c>
      <c r="J3245" s="41"/>
      <c r="K3245" s="7" t="s">
        <v>16</v>
      </c>
    </row>
    <row r="3246" s="1" customFormat="1" spans="1:11">
      <c r="A3246" s="16" t="s">
        <v>408</v>
      </c>
      <c r="B3246" s="20">
        <v>330401010</v>
      </c>
      <c r="C3246" s="18" t="s">
        <v>5218</v>
      </c>
      <c r="D3246" s="18"/>
      <c r="E3246" s="18"/>
      <c r="F3246" s="18" t="s">
        <v>22</v>
      </c>
      <c r="G3246" s="29">
        <f>ROUNDDOWN(VLOOKUP(B3246,[1]Sheet1!$B$1:$G$65536,6,0),0)</f>
        <v>606</v>
      </c>
      <c r="H3246" s="18"/>
      <c r="I3246" s="42" t="s">
        <v>44</v>
      </c>
      <c r="J3246" s="41"/>
      <c r="K3246" s="7" t="s">
        <v>16</v>
      </c>
    </row>
    <row r="3247" s="1" customFormat="1" spans="1:11">
      <c r="A3247" s="16" t="s">
        <v>408</v>
      </c>
      <c r="B3247" s="20">
        <v>330401011</v>
      </c>
      <c r="C3247" s="18" t="s">
        <v>5219</v>
      </c>
      <c r="D3247" s="18"/>
      <c r="E3247" s="18"/>
      <c r="F3247" s="18" t="s">
        <v>22</v>
      </c>
      <c r="G3247" s="29">
        <f>ROUNDDOWN(VLOOKUP(B3247,[1]Sheet1!$B$1:$G$65536,6,0),0)</f>
        <v>244</v>
      </c>
      <c r="H3247" s="18"/>
      <c r="I3247" s="42" t="s">
        <v>24</v>
      </c>
      <c r="J3247" s="41"/>
      <c r="K3247" s="7" t="s">
        <v>16</v>
      </c>
    </row>
    <row r="3248" s="1" customFormat="1" spans="1:11">
      <c r="A3248" s="16" t="s">
        <v>408</v>
      </c>
      <c r="B3248" s="20">
        <v>330401014</v>
      </c>
      <c r="C3248" s="18" t="s">
        <v>5220</v>
      </c>
      <c r="D3248" s="18"/>
      <c r="E3248" s="18"/>
      <c r="F3248" s="18" t="s">
        <v>507</v>
      </c>
      <c r="G3248" s="29">
        <f>ROUNDDOWN(VLOOKUP(B3248,[1]Sheet1!$B$1:$G$65536,6,0),0)</f>
        <v>244</v>
      </c>
      <c r="H3248" s="18"/>
      <c r="I3248" s="42" t="s">
        <v>24</v>
      </c>
      <c r="J3248" s="41"/>
      <c r="K3248" s="7" t="s">
        <v>16</v>
      </c>
    </row>
    <row r="3249" s="1" customFormat="1" ht="28.5" spans="1:11">
      <c r="A3249" s="16" t="s">
        <v>408</v>
      </c>
      <c r="B3249" s="20">
        <v>330401017</v>
      </c>
      <c r="C3249" s="18" t="s">
        <v>5221</v>
      </c>
      <c r="D3249" s="18" t="s">
        <v>5222</v>
      </c>
      <c r="E3249" s="18" t="s">
        <v>5223</v>
      </c>
      <c r="F3249" s="18" t="s">
        <v>469</v>
      </c>
      <c r="G3249" s="29">
        <f>ROUNDDOWN(VLOOKUP(B3249,[1]Sheet1!$B$1:$G$65536,6,0),0)</f>
        <v>383</v>
      </c>
      <c r="H3249" s="18"/>
      <c r="I3249" s="42" t="s">
        <v>24</v>
      </c>
      <c r="J3249" s="41"/>
      <c r="K3249" s="7" t="s">
        <v>16</v>
      </c>
    </row>
    <row r="3250" s="1" customFormat="1" spans="1:11">
      <c r="A3250" s="16" t="s">
        <v>408</v>
      </c>
      <c r="B3250" s="20">
        <v>330401018</v>
      </c>
      <c r="C3250" s="18" t="s">
        <v>5224</v>
      </c>
      <c r="D3250" s="18" t="s">
        <v>5225</v>
      </c>
      <c r="E3250" s="18"/>
      <c r="F3250" s="18" t="s">
        <v>22</v>
      </c>
      <c r="G3250" s="29">
        <f>ROUNDDOWN(VLOOKUP(B3250,[1]Sheet1!$B$1:$G$65536,6,0),0)</f>
        <v>329</v>
      </c>
      <c r="H3250" s="18"/>
      <c r="I3250" s="42" t="s">
        <v>62</v>
      </c>
      <c r="J3250" s="41"/>
      <c r="K3250" s="7" t="s">
        <v>16</v>
      </c>
    </row>
    <row r="3251" s="1" customFormat="1" ht="185.25" spans="1:11">
      <c r="A3251" s="16" t="s">
        <v>408</v>
      </c>
      <c r="B3251" s="20">
        <v>330401019</v>
      </c>
      <c r="C3251" s="18" t="s">
        <v>5226</v>
      </c>
      <c r="D3251" s="18" t="s">
        <v>5227</v>
      </c>
      <c r="E3251" s="18"/>
      <c r="F3251" s="18" t="s">
        <v>507</v>
      </c>
      <c r="G3251" s="29">
        <f>ROUNDDOWN(VLOOKUP(B3251,[1]Sheet1!$B$1:$G$65536,6,0),0)</f>
        <v>1534</v>
      </c>
      <c r="H3251" s="18"/>
      <c r="I3251" s="42" t="s">
        <v>24</v>
      </c>
      <c r="J3251" s="41"/>
      <c r="K3251" s="7" t="s">
        <v>16</v>
      </c>
    </row>
    <row r="3252" s="1" customFormat="1" ht="185.25" spans="1:11">
      <c r="A3252" s="16" t="s">
        <v>408</v>
      </c>
      <c r="B3252" s="20">
        <v>330401020</v>
      </c>
      <c r="C3252" s="18" t="s">
        <v>5228</v>
      </c>
      <c r="D3252" s="18" t="s">
        <v>5229</v>
      </c>
      <c r="E3252" s="18"/>
      <c r="F3252" s="18" t="s">
        <v>22</v>
      </c>
      <c r="G3252" s="29">
        <f>ROUNDDOWN(VLOOKUP(B3252,[1]Sheet1!$B$1:$G$65536,6,0),0)</f>
        <v>2608</v>
      </c>
      <c r="H3252" s="18"/>
      <c r="I3252" s="42" t="s">
        <v>24</v>
      </c>
      <c r="J3252" s="41"/>
      <c r="K3252" s="7" t="s">
        <v>16</v>
      </c>
    </row>
    <row r="3253" s="1" customFormat="1" spans="1:11">
      <c r="A3253" s="16"/>
      <c r="B3253" s="20">
        <v>330402</v>
      </c>
      <c r="C3253" s="18" t="s">
        <v>5230</v>
      </c>
      <c r="D3253" s="18"/>
      <c r="E3253" s="18"/>
      <c r="F3253" s="18"/>
      <c r="G3253" s="19"/>
      <c r="H3253" s="18"/>
      <c r="I3253" s="42" t="s">
        <v>15</v>
      </c>
      <c r="J3253" s="41"/>
      <c r="K3253" s="7" t="s">
        <v>16</v>
      </c>
    </row>
    <row r="3254" s="1" customFormat="1" ht="28.5" spans="1:11">
      <c r="A3254" s="16" t="s">
        <v>408</v>
      </c>
      <c r="B3254" s="20">
        <v>330402001</v>
      </c>
      <c r="C3254" s="18" t="s">
        <v>5231</v>
      </c>
      <c r="D3254" s="18"/>
      <c r="E3254" s="18"/>
      <c r="F3254" s="18" t="s">
        <v>22</v>
      </c>
      <c r="G3254" s="29">
        <f>ROUNDDOWN(VLOOKUP(B3254,[1]Sheet1!$B$1:$G$65536,6,0),0)</f>
        <v>191</v>
      </c>
      <c r="H3254" s="18"/>
      <c r="I3254" s="42" t="s">
        <v>62</v>
      </c>
      <c r="J3254" s="41"/>
      <c r="K3254" s="7" t="s">
        <v>16</v>
      </c>
    </row>
    <row r="3255" s="1" customFormat="1" ht="28.5" spans="1:11">
      <c r="A3255" s="16" t="s">
        <v>408</v>
      </c>
      <c r="B3255" s="20">
        <v>330402002</v>
      </c>
      <c r="C3255" s="18" t="s">
        <v>5232</v>
      </c>
      <c r="D3255" s="18" t="s">
        <v>5233</v>
      </c>
      <c r="E3255" s="18"/>
      <c r="F3255" s="18" t="s">
        <v>22</v>
      </c>
      <c r="G3255" s="29">
        <f>ROUNDDOWN(VLOOKUP(B3255,[1]Sheet1!$B$1:$G$65536,6,0),0)</f>
        <v>163</v>
      </c>
      <c r="H3255" s="18"/>
      <c r="I3255" s="42" t="s">
        <v>62</v>
      </c>
      <c r="J3255" s="41"/>
      <c r="K3255" s="7" t="s">
        <v>16</v>
      </c>
    </row>
    <row r="3256" s="1" customFormat="1" spans="1:11">
      <c r="A3256" s="16" t="s">
        <v>408</v>
      </c>
      <c r="B3256" s="20">
        <v>330402003</v>
      </c>
      <c r="C3256" s="18" t="s">
        <v>5234</v>
      </c>
      <c r="D3256" s="18"/>
      <c r="E3256" s="18"/>
      <c r="F3256" s="18" t="s">
        <v>22</v>
      </c>
      <c r="G3256" s="29">
        <f>ROUNDDOWN(VLOOKUP(B3256,[1]Sheet1!$B$1:$G$65536,6,0),0)</f>
        <v>459</v>
      </c>
      <c r="H3256" s="18"/>
      <c r="I3256" s="42" t="s">
        <v>62</v>
      </c>
      <c r="J3256" s="41"/>
      <c r="K3256" s="7" t="s">
        <v>16</v>
      </c>
    </row>
    <row r="3257" s="1" customFormat="1" ht="28.5" spans="1:11">
      <c r="A3257" s="16" t="s">
        <v>408</v>
      </c>
      <c r="B3257" s="20">
        <v>330402004</v>
      </c>
      <c r="C3257" s="18" t="s">
        <v>5235</v>
      </c>
      <c r="D3257" s="18" t="s">
        <v>5236</v>
      </c>
      <c r="E3257" s="18"/>
      <c r="F3257" s="18" t="s">
        <v>22</v>
      </c>
      <c r="G3257" s="29">
        <f>ROUNDDOWN(VLOOKUP(B3257,[1]Sheet1!$B$1:$G$65536,6,0),0)</f>
        <v>310</v>
      </c>
      <c r="H3257" s="18"/>
      <c r="I3257" s="42" t="s">
        <v>62</v>
      </c>
      <c r="J3257" s="41"/>
      <c r="K3257" s="7" t="s">
        <v>16</v>
      </c>
    </row>
    <row r="3258" s="1" customFormat="1" ht="42.75" spans="1:11">
      <c r="A3258" s="16" t="s">
        <v>408</v>
      </c>
      <c r="B3258" s="20">
        <v>330402005</v>
      </c>
      <c r="C3258" s="18" t="s">
        <v>5237</v>
      </c>
      <c r="D3258" s="18" t="s">
        <v>5238</v>
      </c>
      <c r="E3258" s="18"/>
      <c r="F3258" s="18" t="s">
        <v>22</v>
      </c>
      <c r="G3258" s="29">
        <f>ROUNDDOWN(VLOOKUP(B3258,[1]Sheet1!$B$1:$G$65536,6,0),0)</f>
        <v>366</v>
      </c>
      <c r="H3258" s="18"/>
      <c r="I3258" s="42" t="s">
        <v>62</v>
      </c>
      <c r="J3258" s="41"/>
      <c r="K3258" s="7" t="s">
        <v>16</v>
      </c>
    </row>
    <row r="3259" s="1" customFormat="1" spans="1:11">
      <c r="A3259" s="16" t="s">
        <v>408</v>
      </c>
      <c r="B3259" s="20">
        <v>330402006</v>
      </c>
      <c r="C3259" s="18" t="s">
        <v>5239</v>
      </c>
      <c r="D3259" s="18"/>
      <c r="E3259" s="18"/>
      <c r="F3259" s="18" t="s">
        <v>22</v>
      </c>
      <c r="G3259" s="29">
        <f>ROUNDDOWN(VLOOKUP(B3259,[1]Sheet1!$B$1:$G$65536,6,0),0)</f>
        <v>402</v>
      </c>
      <c r="H3259" s="18"/>
      <c r="I3259" s="42" t="s">
        <v>62</v>
      </c>
      <c r="J3259" s="41"/>
      <c r="K3259" s="7" t="s">
        <v>16</v>
      </c>
    </row>
    <row r="3260" s="1" customFormat="1" spans="1:11">
      <c r="A3260" s="16" t="s">
        <v>408</v>
      </c>
      <c r="B3260" s="20">
        <v>330402007</v>
      </c>
      <c r="C3260" s="18" t="s">
        <v>5240</v>
      </c>
      <c r="D3260" s="18"/>
      <c r="E3260" s="18"/>
      <c r="F3260" s="18" t="s">
        <v>22</v>
      </c>
      <c r="G3260" s="19">
        <v>965.4</v>
      </c>
      <c r="H3260" s="18"/>
      <c r="I3260" s="42" t="s">
        <v>62</v>
      </c>
      <c r="J3260" s="41"/>
      <c r="K3260" s="7" t="s">
        <v>31</v>
      </c>
    </row>
    <row r="3261" s="1" customFormat="1" ht="28.5" spans="1:11">
      <c r="A3261" s="16" t="s">
        <v>408</v>
      </c>
      <c r="B3261" s="20">
        <v>3304020070</v>
      </c>
      <c r="C3261" s="18" t="s">
        <v>5241</v>
      </c>
      <c r="D3261" s="18"/>
      <c r="E3261" s="18"/>
      <c r="F3261" s="18" t="s">
        <v>22</v>
      </c>
      <c r="G3261" s="19">
        <v>1057.7</v>
      </c>
      <c r="H3261" s="18"/>
      <c r="I3261" s="42" t="s">
        <v>62</v>
      </c>
      <c r="J3261" s="41"/>
      <c r="K3261" s="7" t="s">
        <v>31</v>
      </c>
    </row>
    <row r="3262" s="1" customFormat="1" ht="28.5" spans="1:11">
      <c r="A3262" s="16" t="s">
        <v>408</v>
      </c>
      <c r="B3262" s="20">
        <v>330402008</v>
      </c>
      <c r="C3262" s="18" t="s">
        <v>5242</v>
      </c>
      <c r="D3262" s="18" t="s">
        <v>5243</v>
      </c>
      <c r="E3262" s="18" t="s">
        <v>5244</v>
      </c>
      <c r="F3262" s="18" t="s">
        <v>22</v>
      </c>
      <c r="G3262" s="29">
        <f>ROUNDDOWN(VLOOKUP(B3262,[1]Sheet1!$B$1:$G$65536,6,0),0)</f>
        <v>384</v>
      </c>
      <c r="H3262" s="18"/>
      <c r="I3262" s="42" t="s">
        <v>62</v>
      </c>
      <c r="J3262" s="41"/>
      <c r="K3262" s="7" t="s">
        <v>16</v>
      </c>
    </row>
    <row r="3263" s="1" customFormat="1" ht="28.5" spans="1:11">
      <c r="A3263" s="16" t="s">
        <v>408</v>
      </c>
      <c r="B3263" s="20">
        <v>330402009</v>
      </c>
      <c r="C3263" s="18" t="s">
        <v>5245</v>
      </c>
      <c r="D3263" s="18" t="s">
        <v>5246</v>
      </c>
      <c r="E3263" s="18"/>
      <c r="F3263" s="18" t="s">
        <v>22</v>
      </c>
      <c r="G3263" s="19">
        <v>611.5</v>
      </c>
      <c r="H3263" s="18" t="s">
        <v>5247</v>
      </c>
      <c r="I3263" s="42" t="s">
        <v>62</v>
      </c>
      <c r="J3263" s="41"/>
      <c r="K3263" s="7" t="s">
        <v>31</v>
      </c>
    </row>
    <row r="3264" s="1" customFormat="1" spans="1:11">
      <c r="A3264" s="16" t="s">
        <v>408</v>
      </c>
      <c r="B3264" s="20" t="s">
        <v>5248</v>
      </c>
      <c r="C3264" s="18" t="s">
        <v>5249</v>
      </c>
      <c r="D3264" s="18"/>
      <c r="E3264" s="18" t="s">
        <v>5250</v>
      </c>
      <c r="F3264" s="18" t="s">
        <v>22</v>
      </c>
      <c r="G3264" s="19">
        <f>VLOOKUP(B3264,[1]Sheet1!$B$1:$G$65536,6,0)</f>
        <v>67.6733333333333</v>
      </c>
      <c r="H3264" s="18"/>
      <c r="I3264" s="42" t="s">
        <v>62</v>
      </c>
      <c r="J3264" s="41"/>
      <c r="K3264" s="7" t="s">
        <v>16</v>
      </c>
    </row>
    <row r="3265" s="1" customFormat="1" spans="1:11">
      <c r="A3265" s="16"/>
      <c r="B3265" s="20">
        <v>330403</v>
      </c>
      <c r="C3265" s="18" t="s">
        <v>5251</v>
      </c>
      <c r="D3265" s="18"/>
      <c r="E3265" s="18"/>
      <c r="F3265" s="18"/>
      <c r="G3265" s="19"/>
      <c r="H3265" s="18"/>
      <c r="I3265" s="42" t="s">
        <v>15</v>
      </c>
      <c r="J3265" s="41"/>
      <c r="K3265" s="7" t="s">
        <v>16</v>
      </c>
    </row>
    <row r="3266" s="1" customFormat="1" ht="42.75" spans="1:11">
      <c r="A3266" s="16" t="s">
        <v>408</v>
      </c>
      <c r="B3266" s="20">
        <v>330403001</v>
      </c>
      <c r="C3266" s="18" t="s">
        <v>5252</v>
      </c>
      <c r="D3266" s="18" t="s">
        <v>5253</v>
      </c>
      <c r="E3266" s="18" t="s">
        <v>5254</v>
      </c>
      <c r="F3266" s="18" t="s">
        <v>22</v>
      </c>
      <c r="G3266" s="29">
        <f>ROUNDDOWN(VLOOKUP(B3266,[1]Sheet1!$B$1:$G$65536,6,0),0)</f>
        <v>700</v>
      </c>
      <c r="H3266" s="18"/>
      <c r="I3266" s="42" t="s">
        <v>62</v>
      </c>
      <c r="J3266" s="41"/>
      <c r="K3266" s="7" t="s">
        <v>16</v>
      </c>
    </row>
    <row r="3267" s="1" customFormat="1" ht="28.5" spans="1:11">
      <c r="A3267" s="16" t="s">
        <v>408</v>
      </c>
      <c r="B3267" s="20">
        <v>330403002</v>
      </c>
      <c r="C3267" s="18" t="s">
        <v>5255</v>
      </c>
      <c r="D3267" s="18" t="s">
        <v>5256</v>
      </c>
      <c r="E3267" s="18" t="s">
        <v>5254</v>
      </c>
      <c r="F3267" s="18" t="s">
        <v>22</v>
      </c>
      <c r="G3267" s="29">
        <f>ROUNDDOWN(VLOOKUP(B3267,[1]Sheet1!$B$1:$G$65536,6,0),0)</f>
        <v>285</v>
      </c>
      <c r="H3267" s="18" t="s">
        <v>5257</v>
      </c>
      <c r="I3267" s="42" t="s">
        <v>62</v>
      </c>
      <c r="J3267" s="41"/>
      <c r="K3267" s="7" t="s">
        <v>214</v>
      </c>
    </row>
    <row r="3268" s="1" customFormat="1" ht="28.5" spans="1:11">
      <c r="A3268" s="16" t="s">
        <v>408</v>
      </c>
      <c r="B3268" s="20">
        <v>330403003</v>
      </c>
      <c r="C3268" s="18" t="s">
        <v>5258</v>
      </c>
      <c r="D3268" s="18"/>
      <c r="E3268" s="18"/>
      <c r="F3268" s="18" t="s">
        <v>22</v>
      </c>
      <c r="G3268" s="29">
        <f>ROUNDDOWN(VLOOKUP(B3268,[1]Sheet1!$B$1:$G$65536,6,0),0)</f>
        <v>290</v>
      </c>
      <c r="H3268" s="18"/>
      <c r="I3268" s="42" t="s">
        <v>62</v>
      </c>
      <c r="J3268" s="41"/>
      <c r="K3268" s="7" t="s">
        <v>16</v>
      </c>
    </row>
    <row r="3269" s="1" customFormat="1" ht="28.5" spans="1:11">
      <c r="A3269" s="16" t="s">
        <v>408</v>
      </c>
      <c r="B3269" s="20">
        <v>330403004</v>
      </c>
      <c r="C3269" s="18" t="s">
        <v>5259</v>
      </c>
      <c r="D3269" s="18"/>
      <c r="E3269" s="18" t="s">
        <v>5260</v>
      </c>
      <c r="F3269" s="18" t="s">
        <v>22</v>
      </c>
      <c r="G3269" s="29">
        <f>ROUNDDOWN(VLOOKUP(B3269,[1]Sheet1!$B$1:$G$65536,6,0),0)</f>
        <v>521</v>
      </c>
      <c r="H3269" s="18"/>
      <c r="I3269" s="42" t="s">
        <v>62</v>
      </c>
      <c r="J3269" s="41"/>
      <c r="K3269" s="7" t="s">
        <v>16</v>
      </c>
    </row>
    <row r="3270" s="1" customFormat="1" ht="28.5" spans="1:11">
      <c r="A3270" s="16" t="s">
        <v>408</v>
      </c>
      <c r="B3270" s="20">
        <v>330403005</v>
      </c>
      <c r="C3270" s="18" t="s">
        <v>5261</v>
      </c>
      <c r="D3270" s="18"/>
      <c r="E3270" s="18" t="s">
        <v>5262</v>
      </c>
      <c r="F3270" s="18" t="s">
        <v>22</v>
      </c>
      <c r="G3270" s="29">
        <f>ROUNDDOWN(VLOOKUP(B3270,[1]Sheet1!$B$1:$G$65536,6,0),0)</f>
        <v>387</v>
      </c>
      <c r="H3270" s="18"/>
      <c r="I3270" s="42" t="s">
        <v>62</v>
      </c>
      <c r="J3270" s="41"/>
      <c r="K3270" s="7" t="s">
        <v>16</v>
      </c>
    </row>
    <row r="3271" s="1" customFormat="1" spans="1:11">
      <c r="A3271" s="16" t="s">
        <v>408</v>
      </c>
      <c r="B3271" s="20">
        <v>330403006</v>
      </c>
      <c r="C3271" s="18" t="s">
        <v>5263</v>
      </c>
      <c r="D3271" s="18" t="s">
        <v>5264</v>
      </c>
      <c r="E3271" s="18"/>
      <c r="F3271" s="18" t="s">
        <v>22</v>
      </c>
      <c r="G3271" s="19">
        <f>VLOOKUP(B3271,[1]Sheet1!$B$1:$G$65536,6,0)</f>
        <v>54.1364</v>
      </c>
      <c r="H3271" s="18"/>
      <c r="I3271" s="42" t="s">
        <v>62</v>
      </c>
      <c r="J3271" s="41"/>
      <c r="K3271" s="7" t="s">
        <v>16</v>
      </c>
    </row>
    <row r="3272" s="1" customFormat="1" spans="1:11">
      <c r="A3272" s="16" t="s">
        <v>408</v>
      </c>
      <c r="B3272" s="20">
        <v>330403007</v>
      </c>
      <c r="C3272" s="18" t="s">
        <v>5265</v>
      </c>
      <c r="D3272" s="18"/>
      <c r="E3272" s="18"/>
      <c r="F3272" s="18" t="s">
        <v>507</v>
      </c>
      <c r="G3272" s="29">
        <f>ROUNDDOWN(VLOOKUP(B3272,[1]Sheet1!$B$1:$G$65536,6,0),0)</f>
        <v>394</v>
      </c>
      <c r="H3272" s="18"/>
      <c r="I3272" s="42" t="s">
        <v>62</v>
      </c>
      <c r="J3272" s="41"/>
      <c r="K3272" s="7" t="s">
        <v>16</v>
      </c>
    </row>
    <row r="3273" s="1" customFormat="1" ht="42.75" spans="1:11">
      <c r="A3273" s="16" t="s">
        <v>408</v>
      </c>
      <c r="B3273" s="20">
        <v>330403008</v>
      </c>
      <c r="C3273" s="18" t="s">
        <v>5266</v>
      </c>
      <c r="D3273" s="18" t="s">
        <v>5267</v>
      </c>
      <c r="E3273" s="18"/>
      <c r="F3273" s="18" t="s">
        <v>22</v>
      </c>
      <c r="G3273" s="29">
        <f>ROUNDDOWN(VLOOKUP(B3273,[1]Sheet1!$B$1:$G$65536,6,0),0)</f>
        <v>333</v>
      </c>
      <c r="H3273" s="18"/>
      <c r="I3273" s="42" t="s">
        <v>62</v>
      </c>
      <c r="J3273" s="41"/>
      <c r="K3273" s="7" t="s">
        <v>16</v>
      </c>
    </row>
    <row r="3274" s="1" customFormat="1" spans="1:11">
      <c r="A3274" s="16"/>
      <c r="B3274" s="20">
        <v>330404</v>
      </c>
      <c r="C3274" s="18" t="s">
        <v>5268</v>
      </c>
      <c r="D3274" s="18"/>
      <c r="E3274" s="18"/>
      <c r="F3274" s="18"/>
      <c r="G3274" s="19"/>
      <c r="H3274" s="18"/>
      <c r="I3274" s="42" t="s">
        <v>15</v>
      </c>
      <c r="J3274" s="41"/>
      <c r="K3274" s="7" t="s">
        <v>16</v>
      </c>
    </row>
    <row r="3275" s="1" customFormat="1" ht="57" spans="1:11">
      <c r="A3275" s="16" t="s">
        <v>408</v>
      </c>
      <c r="B3275" s="20">
        <v>330404001</v>
      </c>
      <c r="C3275" s="18" t="s">
        <v>5269</v>
      </c>
      <c r="D3275" s="18"/>
      <c r="E3275" s="18" t="s">
        <v>5270</v>
      </c>
      <c r="F3275" s="18" t="s">
        <v>22</v>
      </c>
      <c r="G3275" s="29">
        <f>ROUNDDOWN(VLOOKUP(B3275,[1]Sheet1!$B$1:$G$65536,6,0),0)</f>
        <v>573</v>
      </c>
      <c r="H3275" s="18"/>
      <c r="I3275" s="42" t="s">
        <v>62</v>
      </c>
      <c r="J3275" s="41"/>
      <c r="K3275" s="7" t="s">
        <v>16</v>
      </c>
    </row>
    <row r="3276" s="1" customFormat="1" ht="28.5" spans="1:11">
      <c r="A3276" s="16" t="s">
        <v>408</v>
      </c>
      <c r="B3276" s="20">
        <v>330404002</v>
      </c>
      <c r="C3276" s="18" t="s">
        <v>5271</v>
      </c>
      <c r="D3276" s="18"/>
      <c r="E3276" s="18"/>
      <c r="F3276" s="18" t="s">
        <v>22</v>
      </c>
      <c r="G3276" s="29">
        <f>ROUNDDOWN(VLOOKUP(B3276,[1]Sheet1!$B$1:$G$65536,6,0),0)</f>
        <v>809</v>
      </c>
      <c r="H3276" s="18"/>
      <c r="I3276" s="42" t="s">
        <v>24</v>
      </c>
      <c r="J3276" s="41"/>
      <c r="K3276" s="7" t="s">
        <v>16</v>
      </c>
    </row>
    <row r="3277" s="1" customFormat="1" spans="1:11">
      <c r="A3277" s="16" t="s">
        <v>408</v>
      </c>
      <c r="B3277" s="20">
        <v>330404003</v>
      </c>
      <c r="C3277" s="18" t="s">
        <v>5272</v>
      </c>
      <c r="D3277" s="18"/>
      <c r="E3277" s="18"/>
      <c r="F3277" s="18" t="s">
        <v>507</v>
      </c>
      <c r="G3277" s="29">
        <f>ROUNDDOWN(VLOOKUP(B3277,[1]Sheet1!$B$1:$G$65536,6,0),0)</f>
        <v>177</v>
      </c>
      <c r="H3277" s="18"/>
      <c r="I3277" s="42" t="s">
        <v>62</v>
      </c>
      <c r="J3277" s="41"/>
      <c r="K3277" s="7" t="s">
        <v>16</v>
      </c>
    </row>
    <row r="3278" s="1" customFormat="1" spans="1:11">
      <c r="A3278" s="16" t="s">
        <v>408</v>
      </c>
      <c r="B3278" s="20">
        <v>330404004</v>
      </c>
      <c r="C3278" s="18" t="s">
        <v>5273</v>
      </c>
      <c r="D3278" s="18" t="s">
        <v>5274</v>
      </c>
      <c r="E3278" s="18"/>
      <c r="F3278" s="18" t="s">
        <v>22</v>
      </c>
      <c r="G3278" s="19">
        <f>VLOOKUP(B3278,[1]Sheet1!$B$1:$G$65536,6,0)</f>
        <v>90.9170933333333</v>
      </c>
      <c r="H3278" s="18"/>
      <c r="I3278" s="42" t="s">
        <v>62</v>
      </c>
      <c r="J3278" s="41"/>
      <c r="K3278" s="7" t="s">
        <v>16</v>
      </c>
    </row>
    <row r="3279" s="1" customFormat="1" spans="1:11">
      <c r="A3279" s="16" t="s">
        <v>408</v>
      </c>
      <c r="B3279" s="20">
        <v>330404005</v>
      </c>
      <c r="C3279" s="18" t="s">
        <v>5275</v>
      </c>
      <c r="D3279" s="18"/>
      <c r="E3279" s="18"/>
      <c r="F3279" s="18" t="s">
        <v>22</v>
      </c>
      <c r="G3279" s="29">
        <f>ROUNDDOWN(VLOOKUP(B3279,[1]Sheet1!$B$1:$G$65536,6,0),0)</f>
        <v>785</v>
      </c>
      <c r="H3279" s="18"/>
      <c r="I3279" s="42" t="s">
        <v>62</v>
      </c>
      <c r="J3279" s="41"/>
      <c r="K3279" s="7" t="s">
        <v>16</v>
      </c>
    </row>
    <row r="3280" s="1" customFormat="1" ht="28.5" spans="1:11">
      <c r="A3280" s="16" t="s">
        <v>408</v>
      </c>
      <c r="B3280" s="20">
        <v>330404006</v>
      </c>
      <c r="C3280" s="18" t="s">
        <v>5276</v>
      </c>
      <c r="D3280" s="18"/>
      <c r="E3280" s="18"/>
      <c r="F3280" s="18" t="s">
        <v>22</v>
      </c>
      <c r="G3280" s="29">
        <f>ROUNDDOWN(VLOOKUP(B3280,[1]Sheet1!$B$1:$G$65536,6,0),0)</f>
        <v>432</v>
      </c>
      <c r="H3280" s="18"/>
      <c r="I3280" s="42" t="s">
        <v>62</v>
      </c>
      <c r="J3280" s="41"/>
      <c r="K3280" s="7" t="s">
        <v>16</v>
      </c>
    </row>
    <row r="3281" s="2" customFormat="1" ht="65" customHeight="1" spans="1:11">
      <c r="A3281" s="7" t="s">
        <v>408</v>
      </c>
      <c r="B3281" s="55">
        <v>330404007</v>
      </c>
      <c r="C3281" s="28" t="s">
        <v>5277</v>
      </c>
      <c r="D3281" s="56" t="s">
        <v>5278</v>
      </c>
      <c r="E3281" s="28" t="s">
        <v>5254</v>
      </c>
      <c r="F3281" s="28" t="s">
        <v>22</v>
      </c>
      <c r="G3281" s="29">
        <v>225</v>
      </c>
      <c r="H3281" s="28" t="s">
        <v>5279</v>
      </c>
      <c r="I3281" s="7" t="s">
        <v>62</v>
      </c>
      <c r="J3281" s="45"/>
      <c r="K3281" s="48" t="s">
        <v>223</v>
      </c>
    </row>
    <row r="3282" s="1" customFormat="1" ht="42.75" spans="1:16371">
      <c r="A3282" s="16" t="s">
        <v>408</v>
      </c>
      <c r="B3282" s="20">
        <v>330404008</v>
      </c>
      <c r="C3282" s="18" t="s">
        <v>5280</v>
      </c>
      <c r="D3282" s="18" t="s">
        <v>5281</v>
      </c>
      <c r="E3282" s="18" t="s">
        <v>3771</v>
      </c>
      <c r="F3282" s="18" t="s">
        <v>22</v>
      </c>
      <c r="G3282" s="29"/>
      <c r="H3282" s="18"/>
      <c r="I3282" s="42" t="s">
        <v>62</v>
      </c>
      <c r="J3282" s="41"/>
      <c r="K3282" s="7" t="s">
        <v>162</v>
      </c>
      <c r="XCS3282" s="8"/>
      <c r="XCT3282" s="8"/>
      <c r="XCU3282" s="8"/>
      <c r="XCV3282" s="8"/>
      <c r="XCW3282" s="8"/>
      <c r="XCX3282" s="8"/>
      <c r="XCY3282" s="8"/>
      <c r="XCZ3282" s="8"/>
      <c r="XDA3282" s="8"/>
      <c r="XDB3282" s="8"/>
      <c r="XDC3282" s="8"/>
      <c r="XDD3282" s="8"/>
      <c r="XDE3282" s="8"/>
      <c r="XDF3282" s="8"/>
      <c r="XDG3282" s="8"/>
      <c r="XDH3282" s="8"/>
      <c r="XDI3282" s="8"/>
      <c r="XDJ3282" s="8"/>
      <c r="XDK3282" s="8"/>
      <c r="XDL3282" s="8"/>
      <c r="XDM3282" s="8"/>
      <c r="XDN3282" s="8"/>
      <c r="XDO3282" s="8"/>
      <c r="XDP3282" s="8"/>
      <c r="XDQ3282" s="8"/>
      <c r="XDR3282" s="8"/>
      <c r="XDS3282" s="8"/>
      <c r="XDT3282" s="8"/>
      <c r="XDU3282" s="8"/>
      <c r="XDV3282" s="8"/>
      <c r="XDW3282" s="8"/>
      <c r="XDX3282" s="8"/>
      <c r="XDY3282" s="8"/>
      <c r="XDZ3282" s="8"/>
      <c r="XEA3282" s="8"/>
      <c r="XEB3282" s="8"/>
      <c r="XEC3282" s="8"/>
      <c r="XED3282" s="8"/>
      <c r="XEE3282" s="8"/>
      <c r="XEF3282" s="8"/>
      <c r="XEG3282" s="8"/>
      <c r="XEH3282" s="8"/>
      <c r="XEI3282" s="8"/>
      <c r="XEJ3282" s="8"/>
      <c r="XEK3282" s="8"/>
      <c r="XEL3282" s="8"/>
      <c r="XEM3282" s="8"/>
      <c r="XEN3282" s="8"/>
      <c r="XEO3282" s="8"/>
      <c r="XEP3282" s="8"/>
      <c r="XEQ3282" s="8"/>
    </row>
    <row r="3283" s="1" customFormat="1" ht="42.75" spans="1:16371">
      <c r="A3283" s="16" t="s">
        <v>408</v>
      </c>
      <c r="B3283" s="20">
        <v>3304040081</v>
      </c>
      <c r="C3283" s="18" t="s">
        <v>5282</v>
      </c>
      <c r="D3283" s="18"/>
      <c r="E3283" s="18"/>
      <c r="F3283" s="18" t="s">
        <v>22</v>
      </c>
      <c r="G3283" s="29"/>
      <c r="H3283" s="18"/>
      <c r="I3283" s="42" t="s">
        <v>62</v>
      </c>
      <c r="J3283" s="41"/>
      <c r="K3283" s="7" t="s">
        <v>162</v>
      </c>
      <c r="XCS3283" s="8"/>
      <c r="XCT3283" s="8"/>
      <c r="XCU3283" s="8"/>
      <c r="XCV3283" s="8"/>
      <c r="XCW3283" s="8"/>
      <c r="XCX3283" s="8"/>
      <c r="XCY3283" s="8"/>
      <c r="XCZ3283" s="8"/>
      <c r="XDA3283" s="8"/>
      <c r="XDB3283" s="8"/>
      <c r="XDC3283" s="8"/>
      <c r="XDD3283" s="8"/>
      <c r="XDE3283" s="8"/>
      <c r="XDF3283" s="8"/>
      <c r="XDG3283" s="8"/>
      <c r="XDH3283" s="8"/>
      <c r="XDI3283" s="8"/>
      <c r="XDJ3283" s="8"/>
      <c r="XDK3283" s="8"/>
      <c r="XDL3283" s="8"/>
      <c r="XDM3283" s="8"/>
      <c r="XDN3283" s="8"/>
      <c r="XDO3283" s="8"/>
      <c r="XDP3283" s="8"/>
      <c r="XDQ3283" s="8"/>
      <c r="XDR3283" s="8"/>
      <c r="XDS3283" s="8"/>
      <c r="XDT3283" s="8"/>
      <c r="XDU3283" s="8"/>
      <c r="XDV3283" s="8"/>
      <c r="XDW3283" s="8"/>
      <c r="XDX3283" s="8"/>
      <c r="XDY3283" s="8"/>
      <c r="XDZ3283" s="8"/>
      <c r="XEA3283" s="8"/>
      <c r="XEB3283" s="8"/>
      <c r="XEC3283" s="8"/>
      <c r="XED3283" s="8"/>
      <c r="XEE3283" s="8"/>
      <c r="XEF3283" s="8"/>
      <c r="XEG3283" s="8"/>
      <c r="XEH3283" s="8"/>
      <c r="XEI3283" s="8"/>
      <c r="XEJ3283" s="8"/>
      <c r="XEK3283" s="8"/>
      <c r="XEL3283" s="8"/>
      <c r="XEM3283" s="8"/>
      <c r="XEN3283" s="8"/>
      <c r="XEO3283" s="8"/>
      <c r="XEP3283" s="8"/>
      <c r="XEQ3283" s="8"/>
    </row>
    <row r="3284" s="1" customFormat="1" spans="1:11">
      <c r="A3284" s="16" t="s">
        <v>408</v>
      </c>
      <c r="B3284" s="20">
        <v>330404009</v>
      </c>
      <c r="C3284" s="18" t="s">
        <v>5283</v>
      </c>
      <c r="D3284" s="18"/>
      <c r="E3284" s="18"/>
      <c r="F3284" s="18" t="s">
        <v>22</v>
      </c>
      <c r="G3284" s="29">
        <f>ROUNDDOWN(VLOOKUP(B3284,[1]Sheet1!$B$1:$G$65536,6,0),0)</f>
        <v>255</v>
      </c>
      <c r="H3284" s="18"/>
      <c r="I3284" s="42" t="s">
        <v>24</v>
      </c>
      <c r="J3284" s="41"/>
      <c r="K3284" s="7" t="s">
        <v>16</v>
      </c>
    </row>
    <row r="3285" s="2" customFormat="1" ht="91" customHeight="1" spans="1:11">
      <c r="A3285" s="7" t="s">
        <v>408</v>
      </c>
      <c r="B3285" s="55">
        <v>330404010</v>
      </c>
      <c r="C3285" s="28" t="s">
        <v>5284</v>
      </c>
      <c r="D3285" s="25" t="s">
        <v>5285</v>
      </c>
      <c r="E3285" s="28" t="s">
        <v>5286</v>
      </c>
      <c r="F3285" s="28" t="s">
        <v>22</v>
      </c>
      <c r="G3285" s="29">
        <v>1592</v>
      </c>
      <c r="H3285" s="28"/>
      <c r="I3285" s="7" t="s">
        <v>44</v>
      </c>
      <c r="J3285" s="45"/>
      <c r="K3285" s="48" t="s">
        <v>31</v>
      </c>
    </row>
    <row r="3286" s="1" customFormat="1" ht="42.75" spans="1:16371">
      <c r="A3286" s="16" t="s">
        <v>408</v>
      </c>
      <c r="B3286" s="20">
        <v>3304040101</v>
      </c>
      <c r="C3286" s="18" t="s">
        <v>5287</v>
      </c>
      <c r="D3286" s="18" t="s">
        <v>5288</v>
      </c>
      <c r="E3286" s="18" t="s">
        <v>3771</v>
      </c>
      <c r="F3286" s="18" t="s">
        <v>22</v>
      </c>
      <c r="G3286" s="29"/>
      <c r="H3286" s="18"/>
      <c r="I3286" s="42" t="s">
        <v>44</v>
      </c>
      <c r="J3286" s="41"/>
      <c r="K3286" s="7" t="s">
        <v>162</v>
      </c>
      <c r="XCS3286" s="8"/>
      <c r="XCT3286" s="8"/>
      <c r="XCU3286" s="8"/>
      <c r="XCV3286" s="8"/>
      <c r="XCW3286" s="8"/>
      <c r="XCX3286" s="8"/>
      <c r="XCY3286" s="8"/>
      <c r="XCZ3286" s="8"/>
      <c r="XDA3286" s="8"/>
      <c r="XDB3286" s="8"/>
      <c r="XDC3286" s="8"/>
      <c r="XDD3286" s="8"/>
      <c r="XDE3286" s="8"/>
      <c r="XDF3286" s="8"/>
      <c r="XDG3286" s="8"/>
      <c r="XDH3286" s="8"/>
      <c r="XDI3286" s="8"/>
      <c r="XDJ3286" s="8"/>
      <c r="XDK3286" s="8"/>
      <c r="XDL3286" s="8"/>
      <c r="XDM3286" s="8"/>
      <c r="XDN3286" s="8"/>
      <c r="XDO3286" s="8"/>
      <c r="XDP3286" s="8"/>
      <c r="XDQ3286" s="8"/>
      <c r="XDR3286" s="8"/>
      <c r="XDS3286" s="8"/>
      <c r="XDT3286" s="8"/>
      <c r="XDU3286" s="8"/>
      <c r="XDV3286" s="8"/>
      <c r="XDW3286" s="8"/>
      <c r="XDX3286" s="8"/>
      <c r="XDY3286" s="8"/>
      <c r="XDZ3286" s="8"/>
      <c r="XEA3286" s="8"/>
      <c r="XEB3286" s="8"/>
      <c r="XEC3286" s="8"/>
      <c r="XED3286" s="8"/>
      <c r="XEE3286" s="8"/>
      <c r="XEF3286" s="8"/>
      <c r="XEG3286" s="8"/>
      <c r="XEH3286" s="8"/>
      <c r="XEI3286" s="8"/>
      <c r="XEJ3286" s="8"/>
      <c r="XEK3286" s="8"/>
      <c r="XEL3286" s="8"/>
      <c r="XEM3286" s="8"/>
      <c r="XEN3286" s="8"/>
      <c r="XEO3286" s="8"/>
      <c r="XEP3286" s="8"/>
      <c r="XEQ3286" s="8"/>
    </row>
    <row r="3287" s="1" customFormat="1" spans="1:11">
      <c r="A3287" s="16" t="s">
        <v>408</v>
      </c>
      <c r="B3287" s="20">
        <v>330404011</v>
      </c>
      <c r="C3287" s="18" t="s">
        <v>5289</v>
      </c>
      <c r="D3287" s="18"/>
      <c r="E3287" s="18" t="s">
        <v>3771</v>
      </c>
      <c r="F3287" s="18" t="s">
        <v>22</v>
      </c>
      <c r="G3287" s="29">
        <f>ROUNDDOWN(VLOOKUP(B3287,[1]Sheet1!$B$1:$G$65536,6,0),0)</f>
        <v>577</v>
      </c>
      <c r="H3287" s="18"/>
      <c r="I3287" s="42" t="s">
        <v>62</v>
      </c>
      <c r="J3287" s="41"/>
      <c r="K3287" s="7" t="s">
        <v>16</v>
      </c>
    </row>
    <row r="3288" s="1" customFormat="1" ht="42.75" spans="1:16371">
      <c r="A3288" s="16" t="s">
        <v>408</v>
      </c>
      <c r="B3288" s="20">
        <v>330404012</v>
      </c>
      <c r="C3288" s="18" t="s">
        <v>5290</v>
      </c>
      <c r="D3288" s="18"/>
      <c r="E3288" s="18"/>
      <c r="F3288" s="18" t="s">
        <v>22</v>
      </c>
      <c r="G3288" s="29"/>
      <c r="H3288" s="18"/>
      <c r="I3288" s="42" t="s">
        <v>62</v>
      </c>
      <c r="J3288" s="41"/>
      <c r="K3288" s="7" t="s">
        <v>162</v>
      </c>
      <c r="XCS3288" s="8"/>
      <c r="XCT3288" s="8"/>
      <c r="XCU3288" s="8"/>
      <c r="XCV3288" s="8"/>
      <c r="XCW3288" s="8"/>
      <c r="XCX3288" s="8"/>
      <c r="XCY3288" s="8"/>
      <c r="XCZ3288" s="8"/>
      <c r="XDA3288" s="8"/>
      <c r="XDB3288" s="8"/>
      <c r="XDC3288" s="8"/>
      <c r="XDD3288" s="8"/>
      <c r="XDE3288" s="8"/>
      <c r="XDF3288" s="8"/>
      <c r="XDG3288" s="8"/>
      <c r="XDH3288" s="8"/>
      <c r="XDI3288" s="8"/>
      <c r="XDJ3288" s="8"/>
      <c r="XDK3288" s="8"/>
      <c r="XDL3288" s="8"/>
      <c r="XDM3288" s="8"/>
      <c r="XDN3288" s="8"/>
      <c r="XDO3288" s="8"/>
      <c r="XDP3288" s="8"/>
      <c r="XDQ3288" s="8"/>
      <c r="XDR3288" s="8"/>
      <c r="XDS3288" s="8"/>
      <c r="XDT3288" s="8"/>
      <c r="XDU3288" s="8"/>
      <c r="XDV3288" s="8"/>
      <c r="XDW3288" s="8"/>
      <c r="XDX3288" s="8"/>
      <c r="XDY3288" s="8"/>
      <c r="XDZ3288" s="8"/>
      <c r="XEA3288" s="8"/>
      <c r="XEB3288" s="8"/>
      <c r="XEC3288" s="8"/>
      <c r="XED3288" s="8"/>
      <c r="XEE3288" s="8"/>
      <c r="XEF3288" s="8"/>
      <c r="XEG3288" s="8"/>
      <c r="XEH3288" s="8"/>
      <c r="XEI3288" s="8"/>
      <c r="XEJ3288" s="8"/>
      <c r="XEK3288" s="8"/>
      <c r="XEL3288" s="8"/>
      <c r="XEM3288" s="8"/>
      <c r="XEN3288" s="8"/>
      <c r="XEO3288" s="8"/>
      <c r="XEP3288" s="8"/>
      <c r="XEQ3288" s="8"/>
    </row>
    <row r="3289" s="1" customFormat="1" ht="28.5" spans="1:11">
      <c r="A3289" s="16" t="s">
        <v>408</v>
      </c>
      <c r="B3289" s="20">
        <v>330404013</v>
      </c>
      <c r="C3289" s="18" t="s">
        <v>5291</v>
      </c>
      <c r="D3289" s="18"/>
      <c r="E3289" s="18" t="s">
        <v>5292</v>
      </c>
      <c r="F3289" s="18" t="s">
        <v>22</v>
      </c>
      <c r="G3289" s="29">
        <f>ROUNDDOWN(VLOOKUP(B3289,[1]Sheet1!$B$1:$G$65536,6,0),0)</f>
        <v>623</v>
      </c>
      <c r="H3289" s="18"/>
      <c r="I3289" s="42" t="s">
        <v>62</v>
      </c>
      <c r="J3289" s="41"/>
      <c r="K3289" s="7" t="s">
        <v>16</v>
      </c>
    </row>
    <row r="3290" s="1" customFormat="1" ht="57" spans="1:16371">
      <c r="A3290" s="16" t="s">
        <v>408</v>
      </c>
      <c r="B3290" s="20" t="s">
        <v>5293</v>
      </c>
      <c r="C3290" s="18" t="s">
        <v>5294</v>
      </c>
      <c r="D3290" s="18" t="s">
        <v>5295</v>
      </c>
      <c r="E3290" s="18" t="s">
        <v>5296</v>
      </c>
      <c r="F3290" s="18" t="s">
        <v>22</v>
      </c>
      <c r="G3290" s="29"/>
      <c r="H3290" s="18"/>
      <c r="I3290" s="42" t="s">
        <v>62</v>
      </c>
      <c r="J3290" s="41"/>
      <c r="K3290" s="7" t="s">
        <v>162</v>
      </c>
      <c r="XCS3290" s="8"/>
      <c r="XCT3290" s="8"/>
      <c r="XCU3290" s="8"/>
      <c r="XCV3290" s="8"/>
      <c r="XCW3290" s="8"/>
      <c r="XCX3290" s="8"/>
      <c r="XCY3290" s="8"/>
      <c r="XCZ3290" s="8"/>
      <c r="XDA3290" s="8"/>
      <c r="XDB3290" s="8"/>
      <c r="XDC3290" s="8"/>
      <c r="XDD3290" s="8"/>
      <c r="XDE3290" s="8"/>
      <c r="XDF3290" s="8"/>
      <c r="XDG3290" s="8"/>
      <c r="XDH3290" s="8"/>
      <c r="XDI3290" s="8"/>
      <c r="XDJ3290" s="8"/>
      <c r="XDK3290" s="8"/>
      <c r="XDL3290" s="8"/>
      <c r="XDM3290" s="8"/>
      <c r="XDN3290" s="8"/>
      <c r="XDO3290" s="8"/>
      <c r="XDP3290" s="8"/>
      <c r="XDQ3290" s="8"/>
      <c r="XDR3290" s="8"/>
      <c r="XDS3290" s="8"/>
      <c r="XDT3290" s="8"/>
      <c r="XDU3290" s="8"/>
      <c r="XDV3290" s="8"/>
      <c r="XDW3290" s="8"/>
      <c r="XDX3290" s="8"/>
      <c r="XDY3290" s="8"/>
      <c r="XDZ3290" s="8"/>
      <c r="XEA3290" s="8"/>
      <c r="XEB3290" s="8"/>
      <c r="XEC3290" s="8"/>
      <c r="XED3290" s="8"/>
      <c r="XEE3290" s="8"/>
      <c r="XEF3290" s="8"/>
      <c r="XEG3290" s="8"/>
      <c r="XEH3290" s="8"/>
      <c r="XEI3290" s="8"/>
      <c r="XEJ3290" s="8"/>
      <c r="XEK3290" s="8"/>
      <c r="XEL3290" s="8"/>
      <c r="XEM3290" s="8"/>
      <c r="XEN3290" s="8"/>
      <c r="XEO3290" s="8"/>
      <c r="XEP3290" s="8"/>
      <c r="XEQ3290" s="8"/>
    </row>
    <row r="3291" s="1" customFormat="1" ht="114" spans="1:11">
      <c r="A3291" s="16" t="s">
        <v>408</v>
      </c>
      <c r="B3291" s="20" t="s">
        <v>5297</v>
      </c>
      <c r="C3291" s="18" t="s">
        <v>5298</v>
      </c>
      <c r="D3291" s="18"/>
      <c r="E3291" s="18" t="s">
        <v>5299</v>
      </c>
      <c r="F3291" s="18" t="s">
        <v>22</v>
      </c>
      <c r="G3291" s="29">
        <f>ROUNDDOWN(VLOOKUP(B3291,[1]Sheet1!$B$1:$G$65536,6,0),0)</f>
        <v>969</v>
      </c>
      <c r="H3291" s="18"/>
      <c r="I3291" s="42" t="s">
        <v>62</v>
      </c>
      <c r="J3291" s="41"/>
      <c r="K3291" s="7" t="s">
        <v>16</v>
      </c>
    </row>
    <row r="3292" s="1" customFormat="1" ht="28.5" spans="1:11">
      <c r="A3292" s="16"/>
      <c r="B3292" s="20">
        <v>330405</v>
      </c>
      <c r="C3292" s="18" t="s">
        <v>5300</v>
      </c>
      <c r="D3292" s="18"/>
      <c r="E3292" s="18"/>
      <c r="F3292" s="18"/>
      <c r="G3292" s="19"/>
      <c r="H3292" s="18"/>
      <c r="I3292" s="42" t="s">
        <v>15</v>
      </c>
      <c r="J3292" s="41"/>
      <c r="K3292" s="7" t="s">
        <v>16</v>
      </c>
    </row>
    <row r="3293" s="1" customFormat="1" spans="1:11">
      <c r="A3293" s="16" t="s">
        <v>408</v>
      </c>
      <c r="B3293" s="20">
        <v>330405001</v>
      </c>
      <c r="C3293" s="18" t="s">
        <v>5301</v>
      </c>
      <c r="D3293" s="18"/>
      <c r="E3293" s="18" t="s">
        <v>5302</v>
      </c>
      <c r="F3293" s="18" t="s">
        <v>22</v>
      </c>
      <c r="G3293" s="29">
        <f>ROUNDDOWN(VLOOKUP(B3293,[1]Sheet1!$B$1:$G$65536,6,0),0)</f>
        <v>444</v>
      </c>
      <c r="H3293" s="18"/>
      <c r="I3293" s="42" t="s">
        <v>62</v>
      </c>
      <c r="J3293" s="41"/>
      <c r="K3293" s="7" t="s">
        <v>16</v>
      </c>
    </row>
    <row r="3294" s="1" customFormat="1" spans="1:11">
      <c r="A3294" s="16" t="s">
        <v>408</v>
      </c>
      <c r="B3294" s="20">
        <v>330405002</v>
      </c>
      <c r="C3294" s="18" t="s">
        <v>5303</v>
      </c>
      <c r="D3294" s="18"/>
      <c r="E3294" s="18"/>
      <c r="F3294" s="18" t="s">
        <v>22</v>
      </c>
      <c r="G3294" s="29">
        <f>ROUNDDOWN(VLOOKUP(B3294,[1]Sheet1!$B$1:$G$65536,6,0),0)</f>
        <v>451</v>
      </c>
      <c r="H3294" s="18"/>
      <c r="I3294" s="42" t="s">
        <v>62</v>
      </c>
      <c r="J3294" s="41"/>
      <c r="K3294" s="7" t="s">
        <v>16</v>
      </c>
    </row>
    <row r="3295" s="1" customFormat="1" ht="28.5" spans="1:11">
      <c r="A3295" s="16" t="s">
        <v>408</v>
      </c>
      <c r="B3295" s="20">
        <v>330405003</v>
      </c>
      <c r="C3295" s="18" t="s">
        <v>5304</v>
      </c>
      <c r="D3295" s="18"/>
      <c r="E3295" s="18" t="s">
        <v>5302</v>
      </c>
      <c r="F3295" s="18" t="s">
        <v>22</v>
      </c>
      <c r="G3295" s="29">
        <f>ROUNDDOWN(VLOOKUP(B3295,[1]Sheet1!$B$1:$G$65536,6,0),0)</f>
        <v>561</v>
      </c>
      <c r="H3295" s="18"/>
      <c r="I3295" s="42" t="s">
        <v>62</v>
      </c>
      <c r="J3295" s="41"/>
      <c r="K3295" s="7" t="s">
        <v>16</v>
      </c>
    </row>
    <row r="3296" s="1" customFormat="1" spans="1:11">
      <c r="A3296" s="16" t="s">
        <v>408</v>
      </c>
      <c r="B3296" s="20">
        <v>330405004</v>
      </c>
      <c r="C3296" s="18" t="s">
        <v>5305</v>
      </c>
      <c r="D3296" s="18"/>
      <c r="E3296" s="18"/>
      <c r="F3296" s="18" t="s">
        <v>22</v>
      </c>
      <c r="G3296" s="29">
        <f>ROUNDDOWN(VLOOKUP(B3296,[1]Sheet1!$B$1:$G$65536,6,0),0)</f>
        <v>444</v>
      </c>
      <c r="H3296" s="18"/>
      <c r="I3296" s="42" t="s">
        <v>62</v>
      </c>
      <c r="J3296" s="41"/>
      <c r="K3296" s="7" t="s">
        <v>16</v>
      </c>
    </row>
    <row r="3297" s="1" customFormat="1" spans="1:11">
      <c r="A3297" s="16" t="s">
        <v>408</v>
      </c>
      <c r="B3297" s="20">
        <v>330405005</v>
      </c>
      <c r="C3297" s="18" t="s">
        <v>5306</v>
      </c>
      <c r="D3297" s="18"/>
      <c r="E3297" s="18"/>
      <c r="F3297" s="18" t="s">
        <v>22</v>
      </c>
      <c r="G3297" s="29">
        <f>ROUNDDOWN(VLOOKUP(B3297,[1]Sheet1!$B$1:$G$65536,6,0),0)</f>
        <v>568</v>
      </c>
      <c r="H3297" s="18"/>
      <c r="I3297" s="42" t="s">
        <v>62</v>
      </c>
      <c r="J3297" s="41"/>
      <c r="K3297" s="7" t="s">
        <v>16</v>
      </c>
    </row>
    <row r="3298" s="1" customFormat="1" ht="71.25" spans="1:11">
      <c r="A3298" s="16" t="s">
        <v>408</v>
      </c>
      <c r="B3298" s="20">
        <v>330405006</v>
      </c>
      <c r="C3298" s="18" t="s">
        <v>5307</v>
      </c>
      <c r="D3298" s="18"/>
      <c r="E3298" s="18" t="s">
        <v>5308</v>
      </c>
      <c r="F3298" s="18" t="s">
        <v>22</v>
      </c>
      <c r="G3298" s="29">
        <f>ROUNDDOWN(VLOOKUP(B3298,[1]Sheet1!$B$1:$G$65536,6,0),0)</f>
        <v>642</v>
      </c>
      <c r="H3298" s="18"/>
      <c r="I3298" s="42" t="s">
        <v>62</v>
      </c>
      <c r="J3298" s="41"/>
      <c r="K3298" s="7" t="s">
        <v>16</v>
      </c>
    </row>
    <row r="3299" s="1" customFormat="1" spans="1:11">
      <c r="A3299" s="16" t="s">
        <v>408</v>
      </c>
      <c r="B3299" s="20">
        <v>330405007</v>
      </c>
      <c r="C3299" s="18" t="s">
        <v>5309</v>
      </c>
      <c r="D3299" s="18"/>
      <c r="E3299" s="18"/>
      <c r="F3299" s="18" t="s">
        <v>22</v>
      </c>
      <c r="G3299" s="29">
        <f>ROUNDDOWN(VLOOKUP(B3299,[1]Sheet1!$B$1:$G$65536,6,0),0)</f>
        <v>462</v>
      </c>
      <c r="H3299" s="18"/>
      <c r="I3299" s="42" t="s">
        <v>62</v>
      </c>
      <c r="J3299" s="41"/>
      <c r="K3299" s="7" t="s">
        <v>16</v>
      </c>
    </row>
    <row r="3300" s="1" customFormat="1" ht="42.75" spans="1:11">
      <c r="A3300" s="16" t="s">
        <v>408</v>
      </c>
      <c r="B3300" s="20">
        <v>330405008</v>
      </c>
      <c r="C3300" s="18" t="s">
        <v>5310</v>
      </c>
      <c r="D3300" s="18" t="s">
        <v>5311</v>
      </c>
      <c r="E3300" s="18"/>
      <c r="F3300" s="18" t="s">
        <v>22</v>
      </c>
      <c r="G3300" s="29">
        <f>ROUNDDOWN(VLOOKUP(B3300,[1]Sheet1!$B$1:$G$65536,6,0),0)</f>
        <v>566</v>
      </c>
      <c r="H3300" s="18"/>
      <c r="I3300" s="42" t="s">
        <v>62</v>
      </c>
      <c r="J3300" s="41"/>
      <c r="K3300" s="7" t="s">
        <v>16</v>
      </c>
    </row>
    <row r="3301" s="1" customFormat="1" ht="28.5" spans="1:11">
      <c r="A3301" s="16" t="s">
        <v>408</v>
      </c>
      <c r="B3301" s="20">
        <v>330405009</v>
      </c>
      <c r="C3301" s="18" t="s">
        <v>5312</v>
      </c>
      <c r="D3301" s="18"/>
      <c r="E3301" s="18" t="s">
        <v>5302</v>
      </c>
      <c r="F3301" s="18" t="s">
        <v>22</v>
      </c>
      <c r="G3301" s="29">
        <f>ROUNDDOWN(VLOOKUP(B3301,[1]Sheet1!$B$1:$G$65536,6,0),0)</f>
        <v>469</v>
      </c>
      <c r="H3301" s="18"/>
      <c r="I3301" s="42" t="s">
        <v>62</v>
      </c>
      <c r="J3301" s="41"/>
      <c r="K3301" s="7" t="s">
        <v>16</v>
      </c>
    </row>
    <row r="3302" s="1" customFormat="1" ht="28.5" spans="1:11">
      <c r="A3302" s="16" t="s">
        <v>408</v>
      </c>
      <c r="B3302" s="20">
        <v>330405010</v>
      </c>
      <c r="C3302" s="18" t="s">
        <v>5313</v>
      </c>
      <c r="D3302" s="18" t="s">
        <v>5314</v>
      </c>
      <c r="E3302" s="18"/>
      <c r="F3302" s="18" t="s">
        <v>507</v>
      </c>
      <c r="G3302" s="29">
        <f>ROUNDDOWN(VLOOKUP(B3302,[1]Sheet1!$B$1:$G$65536,6,0),0)</f>
        <v>365</v>
      </c>
      <c r="H3302" s="18"/>
      <c r="I3302" s="42" t="s">
        <v>44</v>
      </c>
      <c r="J3302" s="41" t="s">
        <v>286</v>
      </c>
      <c r="K3302" s="7" t="s">
        <v>16</v>
      </c>
    </row>
    <row r="3303" s="1" customFormat="1" ht="42.75" spans="1:11">
      <c r="A3303" s="16" t="s">
        <v>408</v>
      </c>
      <c r="B3303" s="20">
        <v>330405011</v>
      </c>
      <c r="C3303" s="18" t="s">
        <v>5315</v>
      </c>
      <c r="D3303" s="18" t="s">
        <v>5316</v>
      </c>
      <c r="E3303" s="18"/>
      <c r="F3303" s="18" t="s">
        <v>22</v>
      </c>
      <c r="G3303" s="29">
        <f>ROUNDDOWN(VLOOKUP(B3303,[1]Sheet1!$B$1:$G$65536,6,0),0)</f>
        <v>543</v>
      </c>
      <c r="H3303" s="18"/>
      <c r="I3303" s="42" t="s">
        <v>62</v>
      </c>
      <c r="J3303" s="41"/>
      <c r="K3303" s="7" t="s">
        <v>16</v>
      </c>
    </row>
    <row r="3304" s="1" customFormat="1" ht="28.5" spans="1:11">
      <c r="A3304" s="16" t="s">
        <v>408</v>
      </c>
      <c r="B3304" s="20">
        <v>3304050110</v>
      </c>
      <c r="C3304" s="18" t="s">
        <v>5315</v>
      </c>
      <c r="D3304" s="18" t="s">
        <v>5317</v>
      </c>
      <c r="E3304" s="18"/>
      <c r="F3304" s="18" t="s">
        <v>22</v>
      </c>
      <c r="G3304" s="29">
        <f>ROUNDDOWN(VLOOKUP(B3304,[1]Sheet1!$B$1:$G$65536,6,0),0)</f>
        <v>655</v>
      </c>
      <c r="H3304" s="18"/>
      <c r="I3304" s="42" t="s">
        <v>62</v>
      </c>
      <c r="J3304" s="41"/>
      <c r="K3304" s="7" t="s">
        <v>16</v>
      </c>
    </row>
    <row r="3305" s="1" customFormat="1" spans="1:11">
      <c r="A3305" s="16" t="s">
        <v>408</v>
      </c>
      <c r="B3305" s="20">
        <v>330405012</v>
      </c>
      <c r="C3305" s="18" t="s">
        <v>5318</v>
      </c>
      <c r="D3305" s="18"/>
      <c r="E3305" s="18"/>
      <c r="F3305" s="18" t="s">
        <v>22</v>
      </c>
      <c r="G3305" s="29">
        <f>ROUNDDOWN(VLOOKUP(B3305,[1]Sheet1!$B$1:$G$65536,6,0),0)</f>
        <v>449</v>
      </c>
      <c r="H3305" s="18"/>
      <c r="I3305" s="42" t="s">
        <v>62</v>
      </c>
      <c r="J3305" s="41"/>
      <c r="K3305" s="7" t="s">
        <v>16</v>
      </c>
    </row>
    <row r="3306" s="1" customFormat="1" ht="42.75" spans="1:11">
      <c r="A3306" s="16" t="s">
        <v>408</v>
      </c>
      <c r="B3306" s="20">
        <v>330405013</v>
      </c>
      <c r="C3306" s="18" t="s">
        <v>5319</v>
      </c>
      <c r="D3306" s="18" t="s">
        <v>5320</v>
      </c>
      <c r="E3306" s="18" t="s">
        <v>5302</v>
      </c>
      <c r="F3306" s="18" t="s">
        <v>22</v>
      </c>
      <c r="G3306" s="29">
        <f>ROUNDDOWN(VLOOKUP(B3306,[1]Sheet1!$B$1:$G$65536,6,0),0)</f>
        <v>592</v>
      </c>
      <c r="H3306" s="18"/>
      <c r="I3306" s="42" t="s">
        <v>62</v>
      </c>
      <c r="J3306" s="41"/>
      <c r="K3306" s="7" t="s">
        <v>16</v>
      </c>
    </row>
    <row r="3307" s="1" customFormat="1" ht="42.75" spans="1:11">
      <c r="A3307" s="16" t="s">
        <v>408</v>
      </c>
      <c r="B3307" s="20">
        <v>330405014</v>
      </c>
      <c r="C3307" s="18" t="s">
        <v>5321</v>
      </c>
      <c r="D3307" s="18"/>
      <c r="E3307" s="18" t="s">
        <v>5322</v>
      </c>
      <c r="F3307" s="18" t="s">
        <v>22</v>
      </c>
      <c r="G3307" s="29">
        <f>ROUNDDOWN(VLOOKUP(B3307,[1]Sheet1!$B$1:$G$65536,6,0),0)</f>
        <v>668</v>
      </c>
      <c r="H3307" s="18"/>
      <c r="I3307" s="42" t="s">
        <v>62</v>
      </c>
      <c r="J3307" s="41"/>
      <c r="K3307" s="7" t="s">
        <v>16</v>
      </c>
    </row>
    <row r="3308" s="1" customFormat="1" spans="1:11">
      <c r="A3308" s="16" t="s">
        <v>408</v>
      </c>
      <c r="B3308" s="20">
        <v>330405015</v>
      </c>
      <c r="C3308" s="18" t="s">
        <v>5323</v>
      </c>
      <c r="D3308" s="18"/>
      <c r="E3308" s="18"/>
      <c r="F3308" s="18" t="s">
        <v>22</v>
      </c>
      <c r="G3308" s="29">
        <f>ROUNDDOWN(VLOOKUP(B3308,[1]Sheet1!$B$1:$G$65536,6,0),0)</f>
        <v>614</v>
      </c>
      <c r="H3308" s="18"/>
      <c r="I3308" s="42" t="s">
        <v>62</v>
      </c>
      <c r="J3308" s="41"/>
      <c r="K3308" s="7" t="s">
        <v>16</v>
      </c>
    </row>
    <row r="3309" s="1" customFormat="1" ht="28.5" spans="1:11">
      <c r="A3309" s="16" t="s">
        <v>408</v>
      </c>
      <c r="B3309" s="20">
        <v>330405016</v>
      </c>
      <c r="C3309" s="18" t="s">
        <v>5324</v>
      </c>
      <c r="D3309" s="18"/>
      <c r="E3309" s="18" t="s">
        <v>5302</v>
      </c>
      <c r="F3309" s="18" t="s">
        <v>22</v>
      </c>
      <c r="G3309" s="19">
        <v>1128.4</v>
      </c>
      <c r="H3309" s="18"/>
      <c r="I3309" s="42" t="s">
        <v>62</v>
      </c>
      <c r="J3309" s="41"/>
      <c r="K3309" s="7" t="s">
        <v>31</v>
      </c>
    </row>
    <row r="3310" s="1" customFormat="1" ht="71.25" spans="1:11">
      <c r="A3310" s="16" t="s">
        <v>408</v>
      </c>
      <c r="B3310" s="20">
        <v>330405017</v>
      </c>
      <c r="C3310" s="18" t="s">
        <v>5325</v>
      </c>
      <c r="D3310" s="18"/>
      <c r="E3310" s="18" t="s">
        <v>5326</v>
      </c>
      <c r="F3310" s="18" t="s">
        <v>22</v>
      </c>
      <c r="G3310" s="29">
        <f>ROUNDDOWN(VLOOKUP(B3310,[1]Sheet1!$B$1:$G$65536,6,0),0)</f>
        <v>633</v>
      </c>
      <c r="H3310" s="18"/>
      <c r="I3310" s="42" t="s">
        <v>62</v>
      </c>
      <c r="J3310" s="41"/>
      <c r="K3310" s="7" t="s">
        <v>16</v>
      </c>
    </row>
    <row r="3311" s="1" customFormat="1" spans="1:11">
      <c r="A3311" s="16" t="s">
        <v>408</v>
      </c>
      <c r="B3311" s="20">
        <v>330405018</v>
      </c>
      <c r="C3311" s="18" t="s">
        <v>5327</v>
      </c>
      <c r="D3311" s="18"/>
      <c r="E3311" s="18" t="s">
        <v>5302</v>
      </c>
      <c r="F3311" s="18" t="s">
        <v>22</v>
      </c>
      <c r="G3311" s="29">
        <f>ROUNDDOWN(VLOOKUP(B3311,[1]Sheet1!$B$1:$G$65536,6,0),0)</f>
        <v>484</v>
      </c>
      <c r="H3311" s="18"/>
      <c r="I3311" s="42" t="s">
        <v>62</v>
      </c>
      <c r="J3311" s="41"/>
      <c r="K3311" s="7" t="s">
        <v>16</v>
      </c>
    </row>
    <row r="3312" s="1" customFormat="1" ht="28.5" spans="1:11">
      <c r="A3312" s="16" t="s">
        <v>408</v>
      </c>
      <c r="B3312" s="20">
        <v>330405019</v>
      </c>
      <c r="C3312" s="18" t="s">
        <v>5328</v>
      </c>
      <c r="D3312" s="18"/>
      <c r="E3312" s="18"/>
      <c r="F3312" s="18" t="s">
        <v>22</v>
      </c>
      <c r="G3312" s="29">
        <f>ROUNDDOWN(VLOOKUP(B3312,[1]Sheet1!$B$1:$G$65536,6,0),0)</f>
        <v>377</v>
      </c>
      <c r="H3312" s="18"/>
      <c r="I3312" s="42" t="s">
        <v>62</v>
      </c>
      <c r="J3312" s="41"/>
      <c r="K3312" s="7" t="s">
        <v>16</v>
      </c>
    </row>
    <row r="3313" s="1" customFormat="1" ht="28.5" spans="1:11">
      <c r="A3313" s="16" t="s">
        <v>408</v>
      </c>
      <c r="B3313" s="20">
        <v>330405020</v>
      </c>
      <c r="C3313" s="18" t="s">
        <v>5329</v>
      </c>
      <c r="D3313" s="18"/>
      <c r="E3313" s="18" t="s">
        <v>5302</v>
      </c>
      <c r="F3313" s="18" t="s">
        <v>22</v>
      </c>
      <c r="G3313" s="29">
        <f>ROUNDDOWN(VLOOKUP(B3313,[1]Sheet1!$B$1:$G$65536,6,0),0)</f>
        <v>453</v>
      </c>
      <c r="H3313" s="18"/>
      <c r="I3313" s="42" t="s">
        <v>62</v>
      </c>
      <c r="J3313" s="41"/>
      <c r="K3313" s="7" t="s">
        <v>16</v>
      </c>
    </row>
    <row r="3314" s="1" customFormat="1" spans="1:11">
      <c r="A3314" s="16" t="s">
        <v>408</v>
      </c>
      <c r="B3314" s="20">
        <v>330405021</v>
      </c>
      <c r="C3314" s="18" t="s">
        <v>5330</v>
      </c>
      <c r="D3314" s="18"/>
      <c r="E3314" s="18"/>
      <c r="F3314" s="18" t="s">
        <v>22</v>
      </c>
      <c r="G3314" s="29">
        <f>ROUNDDOWN(VLOOKUP(B3314,[1]Sheet1!$B$1:$G$65536,6,0),0)</f>
        <v>448</v>
      </c>
      <c r="H3314" s="18"/>
      <c r="I3314" s="42" t="s">
        <v>62</v>
      </c>
      <c r="J3314" s="41"/>
      <c r="K3314" s="7" t="s">
        <v>16</v>
      </c>
    </row>
    <row r="3315" s="1" customFormat="1" ht="409.5" spans="1:11">
      <c r="A3315" s="16" t="s">
        <v>408</v>
      </c>
      <c r="B3315" s="20">
        <v>330405022</v>
      </c>
      <c r="C3315" s="18" t="s">
        <v>5331</v>
      </c>
      <c r="D3315" s="18" t="s">
        <v>5332</v>
      </c>
      <c r="E3315" s="18"/>
      <c r="F3315" s="18" t="s">
        <v>507</v>
      </c>
      <c r="G3315" s="29">
        <f>ROUNDDOWN(VLOOKUP(B3315,[1]Sheet1!$B$1:$G$65536,6,0),0)</f>
        <v>1056</v>
      </c>
      <c r="H3315" s="18"/>
      <c r="I3315" s="42" t="s">
        <v>44</v>
      </c>
      <c r="J3315" s="41"/>
      <c r="K3315" s="7" t="s">
        <v>16</v>
      </c>
    </row>
    <row r="3316" s="1" customFormat="1" ht="213.75" spans="1:11">
      <c r="A3316" s="24" t="s">
        <v>408</v>
      </c>
      <c r="B3316" s="56">
        <v>330405023</v>
      </c>
      <c r="C3316" s="56" t="s">
        <v>5333</v>
      </c>
      <c r="D3316" s="25" t="s">
        <v>5334</v>
      </c>
      <c r="E3316" s="25" t="s">
        <v>5335</v>
      </c>
      <c r="F3316" s="7" t="s">
        <v>22</v>
      </c>
      <c r="G3316" s="48">
        <v>2073</v>
      </c>
      <c r="H3316" s="25"/>
      <c r="I3316" s="116" t="s">
        <v>3590</v>
      </c>
      <c r="J3316" s="117" t="s">
        <v>5336</v>
      </c>
      <c r="K3316" s="7" t="s">
        <v>31</v>
      </c>
    </row>
    <row r="3317" s="1" customFormat="1" spans="1:11">
      <c r="A3317" s="16"/>
      <c r="B3317" s="20">
        <v>330406</v>
      </c>
      <c r="C3317" s="18" t="s">
        <v>5337</v>
      </c>
      <c r="D3317" s="18" t="s">
        <v>15</v>
      </c>
      <c r="E3317" s="18" t="s">
        <v>5338</v>
      </c>
      <c r="F3317" s="18" t="s">
        <v>15</v>
      </c>
      <c r="G3317" s="19"/>
      <c r="H3317" s="18" t="s">
        <v>15</v>
      </c>
      <c r="I3317" s="42"/>
      <c r="J3317" s="41"/>
      <c r="K3317" s="7" t="s">
        <v>16</v>
      </c>
    </row>
    <row r="3318" s="1" customFormat="1" spans="1:11">
      <c r="A3318" s="16" t="s">
        <v>408</v>
      </c>
      <c r="B3318" s="20">
        <v>330406001</v>
      </c>
      <c r="C3318" s="18" t="s">
        <v>5339</v>
      </c>
      <c r="D3318" s="18"/>
      <c r="E3318" s="18" t="s">
        <v>5203</v>
      </c>
      <c r="F3318" s="18" t="s">
        <v>22</v>
      </c>
      <c r="G3318" s="29">
        <f>ROUNDDOWN(VLOOKUP(B3318,[1]Sheet1!$B$1:$G$65536,6,0),0)</f>
        <v>567</v>
      </c>
      <c r="H3318" s="18"/>
      <c r="I3318" s="42" t="s">
        <v>24</v>
      </c>
      <c r="J3318" s="41"/>
      <c r="K3318" s="7" t="s">
        <v>16</v>
      </c>
    </row>
    <row r="3319" s="1" customFormat="1" spans="1:11">
      <c r="A3319" s="16" t="s">
        <v>408</v>
      </c>
      <c r="B3319" s="20">
        <v>330406002</v>
      </c>
      <c r="C3319" s="18" t="s">
        <v>5340</v>
      </c>
      <c r="D3319" s="18"/>
      <c r="E3319" s="18" t="s">
        <v>5203</v>
      </c>
      <c r="F3319" s="18" t="s">
        <v>22</v>
      </c>
      <c r="G3319" s="29">
        <f>ROUNDDOWN(VLOOKUP(B3319,[1]Sheet1!$B$1:$G$65536,6,0),0)</f>
        <v>462</v>
      </c>
      <c r="H3319" s="18"/>
      <c r="I3319" s="42" t="s">
        <v>62</v>
      </c>
      <c r="J3319" s="41"/>
      <c r="K3319" s="7" t="s">
        <v>16</v>
      </c>
    </row>
    <row r="3320" s="1" customFormat="1" ht="28.5" spans="1:11">
      <c r="A3320" s="16" t="s">
        <v>408</v>
      </c>
      <c r="B3320" s="20">
        <v>330406003</v>
      </c>
      <c r="C3320" s="18" t="s">
        <v>5341</v>
      </c>
      <c r="D3320" s="18"/>
      <c r="E3320" s="18" t="s">
        <v>5342</v>
      </c>
      <c r="F3320" s="18" t="s">
        <v>22</v>
      </c>
      <c r="G3320" s="29">
        <f>ROUNDDOWN(VLOOKUP(B3320,[1]Sheet1!$B$1:$G$65536,6,0),0)</f>
        <v>426</v>
      </c>
      <c r="H3320" s="18"/>
      <c r="I3320" s="42" t="s">
        <v>62</v>
      </c>
      <c r="J3320" s="41"/>
      <c r="K3320" s="7" t="s">
        <v>16</v>
      </c>
    </row>
    <row r="3321" s="1" customFormat="1" ht="42.75" spans="1:11">
      <c r="A3321" s="16" t="s">
        <v>408</v>
      </c>
      <c r="B3321" s="20">
        <v>330406004</v>
      </c>
      <c r="C3321" s="18" t="s">
        <v>5343</v>
      </c>
      <c r="D3321" s="18"/>
      <c r="E3321" s="18" t="s">
        <v>5344</v>
      </c>
      <c r="F3321" s="18" t="s">
        <v>22</v>
      </c>
      <c r="G3321" s="29">
        <f>ROUNDDOWN(VLOOKUP(B3321,[1]Sheet1!$B$1:$G$65536,6,0),0)</f>
        <v>579</v>
      </c>
      <c r="H3321" s="18"/>
      <c r="I3321" s="42" t="s">
        <v>62</v>
      </c>
      <c r="J3321" s="41"/>
      <c r="K3321" s="7" t="s">
        <v>16</v>
      </c>
    </row>
    <row r="3322" s="2" customFormat="1" ht="65" customHeight="1" spans="1:11">
      <c r="A3322" s="71" t="s">
        <v>408</v>
      </c>
      <c r="B3322" s="25">
        <v>330406005</v>
      </c>
      <c r="C3322" s="26" t="s">
        <v>5345</v>
      </c>
      <c r="D3322" s="25" t="s">
        <v>5346</v>
      </c>
      <c r="E3322" s="26" t="s">
        <v>5347</v>
      </c>
      <c r="F3322" s="26" t="s">
        <v>22</v>
      </c>
      <c r="G3322" s="27">
        <v>1192.8</v>
      </c>
      <c r="H3322" s="26"/>
      <c r="I3322" s="7" t="s">
        <v>62</v>
      </c>
      <c r="J3322" s="45"/>
      <c r="K3322" s="48" t="s">
        <v>31</v>
      </c>
    </row>
    <row r="3323" s="1" customFormat="1" ht="57" spans="1:11">
      <c r="A3323" s="16" t="s">
        <v>408</v>
      </c>
      <c r="B3323" s="20">
        <v>330406006</v>
      </c>
      <c r="C3323" s="18" t="s">
        <v>5348</v>
      </c>
      <c r="D3323" s="18"/>
      <c r="E3323" s="18" t="s">
        <v>5349</v>
      </c>
      <c r="F3323" s="18" t="s">
        <v>22</v>
      </c>
      <c r="G3323" s="19">
        <v>1094.7</v>
      </c>
      <c r="H3323" s="18"/>
      <c r="I3323" s="42" t="s">
        <v>62</v>
      </c>
      <c r="J3323" s="41"/>
      <c r="K3323" s="7" t="s">
        <v>31</v>
      </c>
    </row>
    <row r="3324" s="1" customFormat="1" spans="1:11">
      <c r="A3324" s="16" t="s">
        <v>408</v>
      </c>
      <c r="B3324" s="20">
        <v>330406007</v>
      </c>
      <c r="C3324" s="18" t="s">
        <v>5350</v>
      </c>
      <c r="D3324" s="18"/>
      <c r="E3324" s="18"/>
      <c r="F3324" s="18" t="s">
        <v>22</v>
      </c>
      <c r="G3324" s="29">
        <f>ROUNDDOWN(VLOOKUP(B3324,[1]Sheet1!$B$1:$G$65536,6,0),0)</f>
        <v>565</v>
      </c>
      <c r="H3324" s="18"/>
      <c r="I3324" s="42" t="s">
        <v>62</v>
      </c>
      <c r="J3324" s="41"/>
      <c r="K3324" s="7" t="s">
        <v>16</v>
      </c>
    </row>
    <row r="3325" s="1" customFormat="1" spans="1:11">
      <c r="A3325" s="16" t="s">
        <v>408</v>
      </c>
      <c r="B3325" s="20">
        <v>330406008</v>
      </c>
      <c r="C3325" s="18" t="s">
        <v>5351</v>
      </c>
      <c r="D3325" s="18"/>
      <c r="E3325" s="18" t="s">
        <v>5352</v>
      </c>
      <c r="F3325" s="18" t="s">
        <v>22</v>
      </c>
      <c r="G3325" s="29">
        <f>ROUNDDOWN(VLOOKUP(B3325,[1]Sheet1!$B$1:$G$65536,6,0),0)</f>
        <v>648</v>
      </c>
      <c r="H3325" s="18"/>
      <c r="I3325" s="42" t="s">
        <v>62</v>
      </c>
      <c r="J3325" s="41"/>
      <c r="K3325" s="7" t="s">
        <v>16</v>
      </c>
    </row>
    <row r="3326" s="1" customFormat="1" ht="57" spans="1:11">
      <c r="A3326" s="16" t="s">
        <v>408</v>
      </c>
      <c r="B3326" s="20">
        <v>330406009</v>
      </c>
      <c r="C3326" s="18" t="s">
        <v>5353</v>
      </c>
      <c r="D3326" s="18"/>
      <c r="E3326" s="18" t="s">
        <v>5349</v>
      </c>
      <c r="F3326" s="18" t="s">
        <v>22</v>
      </c>
      <c r="G3326" s="19">
        <v>923.1</v>
      </c>
      <c r="H3326" s="18"/>
      <c r="I3326" s="42" t="s">
        <v>62</v>
      </c>
      <c r="J3326" s="41"/>
      <c r="K3326" s="7" t="s">
        <v>31</v>
      </c>
    </row>
    <row r="3327" s="1" customFormat="1" ht="57" spans="1:11">
      <c r="A3327" s="16" t="s">
        <v>408</v>
      </c>
      <c r="B3327" s="20">
        <v>330406010</v>
      </c>
      <c r="C3327" s="18" t="s">
        <v>5354</v>
      </c>
      <c r="D3327" s="18"/>
      <c r="E3327" s="18" t="s">
        <v>5355</v>
      </c>
      <c r="F3327" s="18" t="s">
        <v>22</v>
      </c>
      <c r="G3327" s="19">
        <v>1586.1</v>
      </c>
      <c r="H3327" s="18"/>
      <c r="I3327" s="42" t="s">
        <v>62</v>
      </c>
      <c r="J3327" s="41"/>
      <c r="K3327" s="7" t="s">
        <v>31</v>
      </c>
    </row>
    <row r="3328" s="1" customFormat="1" ht="57" spans="1:11">
      <c r="A3328" s="16" t="s">
        <v>408</v>
      </c>
      <c r="B3328" s="20">
        <v>330406011</v>
      </c>
      <c r="C3328" s="18" t="s">
        <v>5356</v>
      </c>
      <c r="D3328" s="18"/>
      <c r="E3328" s="18" t="s">
        <v>5357</v>
      </c>
      <c r="F3328" s="18" t="s">
        <v>22</v>
      </c>
      <c r="G3328" s="29">
        <f>ROUNDDOWN(VLOOKUP(B3328,[1]Sheet1!$B$1:$G$65536,6,0),0)</f>
        <v>740</v>
      </c>
      <c r="H3328" s="18"/>
      <c r="I3328" s="42" t="s">
        <v>62</v>
      </c>
      <c r="J3328" s="41"/>
      <c r="K3328" s="7" t="s">
        <v>16</v>
      </c>
    </row>
    <row r="3329" s="1" customFormat="1" ht="42.75" spans="1:11">
      <c r="A3329" s="16" t="s">
        <v>408</v>
      </c>
      <c r="B3329" s="20">
        <v>330406012</v>
      </c>
      <c r="C3329" s="18" t="s">
        <v>5358</v>
      </c>
      <c r="D3329" s="18"/>
      <c r="E3329" s="18" t="s">
        <v>5359</v>
      </c>
      <c r="F3329" s="18" t="s">
        <v>22</v>
      </c>
      <c r="G3329" s="29">
        <f>ROUNDDOWN(VLOOKUP(B3329,[1]Sheet1!$B$1:$G$65536,6,0),0)</f>
        <v>574</v>
      </c>
      <c r="H3329" s="18"/>
      <c r="I3329" s="42" t="s">
        <v>62</v>
      </c>
      <c r="J3329" s="41"/>
      <c r="K3329" s="7" t="s">
        <v>16</v>
      </c>
    </row>
    <row r="3330" s="1" customFormat="1" ht="28.5" spans="1:11">
      <c r="A3330" s="16" t="s">
        <v>408</v>
      </c>
      <c r="B3330" s="20">
        <v>330406013</v>
      </c>
      <c r="C3330" s="18" t="s">
        <v>5360</v>
      </c>
      <c r="D3330" s="18"/>
      <c r="E3330" s="18" t="s">
        <v>5361</v>
      </c>
      <c r="F3330" s="18" t="s">
        <v>22</v>
      </c>
      <c r="G3330" s="29">
        <f>ROUNDDOWN(VLOOKUP(B3330,[1]Sheet1!$B$1:$G$65536,6,0),0)</f>
        <v>730</v>
      </c>
      <c r="H3330" s="18"/>
      <c r="I3330" s="42" t="s">
        <v>62</v>
      </c>
      <c r="J3330" s="41"/>
      <c r="K3330" s="7" t="s">
        <v>16</v>
      </c>
    </row>
    <row r="3331" s="1" customFormat="1" ht="57" spans="1:11">
      <c r="A3331" s="16" t="s">
        <v>408</v>
      </c>
      <c r="B3331" s="20">
        <v>330406015</v>
      </c>
      <c r="C3331" s="18" t="s">
        <v>5362</v>
      </c>
      <c r="D3331" s="18"/>
      <c r="E3331" s="18" t="s">
        <v>5357</v>
      </c>
      <c r="F3331" s="18" t="s">
        <v>22</v>
      </c>
      <c r="G3331" s="29">
        <f>ROUNDDOWN(VLOOKUP(B3331,[1]Sheet1!$B$1:$G$65536,6,0),0)</f>
        <v>843</v>
      </c>
      <c r="H3331" s="18"/>
      <c r="I3331" s="42" t="s">
        <v>62</v>
      </c>
      <c r="J3331" s="41"/>
      <c r="K3331" s="7" t="s">
        <v>16</v>
      </c>
    </row>
    <row r="3332" s="1" customFormat="1" ht="99.75" spans="1:16371">
      <c r="A3332" s="16" t="s">
        <v>408</v>
      </c>
      <c r="B3332" s="20">
        <v>330406016</v>
      </c>
      <c r="C3332" s="18" t="s">
        <v>5363</v>
      </c>
      <c r="D3332" s="18"/>
      <c r="E3332" s="18" t="s">
        <v>5364</v>
      </c>
      <c r="F3332" s="18" t="s">
        <v>22</v>
      </c>
      <c r="G3332" s="29"/>
      <c r="H3332" s="18"/>
      <c r="I3332" s="42" t="s">
        <v>62</v>
      </c>
      <c r="J3332" s="41"/>
      <c r="K3332" s="7" t="s">
        <v>162</v>
      </c>
      <c r="XCS3332" s="8"/>
      <c r="XCT3332" s="8"/>
      <c r="XCU3332" s="8"/>
      <c r="XCV3332" s="8"/>
      <c r="XCW3332" s="8"/>
      <c r="XCX3332" s="8"/>
      <c r="XCY3332" s="8"/>
      <c r="XCZ3332" s="8"/>
      <c r="XDA3332" s="8"/>
      <c r="XDB3332" s="8"/>
      <c r="XDC3332" s="8"/>
      <c r="XDD3332" s="8"/>
      <c r="XDE3332" s="8"/>
      <c r="XDF3332" s="8"/>
      <c r="XDG3332" s="8"/>
      <c r="XDH3332" s="8"/>
      <c r="XDI3332" s="8"/>
      <c r="XDJ3332" s="8"/>
      <c r="XDK3332" s="8"/>
      <c r="XDL3332" s="8"/>
      <c r="XDM3332" s="8"/>
      <c r="XDN3332" s="8"/>
      <c r="XDO3332" s="8"/>
      <c r="XDP3332" s="8"/>
      <c r="XDQ3332" s="8"/>
      <c r="XDR3332" s="8"/>
      <c r="XDS3332" s="8"/>
      <c r="XDT3332" s="8"/>
      <c r="XDU3332" s="8"/>
      <c r="XDV3332" s="8"/>
      <c r="XDW3332" s="8"/>
      <c r="XDX3332" s="8"/>
      <c r="XDY3332" s="8"/>
      <c r="XDZ3332" s="8"/>
      <c r="XEA3332" s="8"/>
      <c r="XEB3332" s="8"/>
      <c r="XEC3332" s="8"/>
      <c r="XED3332" s="8"/>
      <c r="XEE3332" s="8"/>
      <c r="XEF3332" s="8"/>
      <c r="XEG3332" s="8"/>
      <c r="XEH3332" s="8"/>
      <c r="XEI3332" s="8"/>
      <c r="XEJ3332" s="8"/>
      <c r="XEK3332" s="8"/>
      <c r="XEL3332" s="8"/>
      <c r="XEM3332" s="8"/>
      <c r="XEN3332" s="8"/>
      <c r="XEO3332" s="8"/>
      <c r="XEP3332" s="8"/>
      <c r="XEQ3332" s="8"/>
    </row>
    <row r="3333" s="1" customFormat="1" ht="57" spans="1:11">
      <c r="A3333" s="16" t="s">
        <v>408</v>
      </c>
      <c r="B3333" s="20">
        <v>330406017</v>
      </c>
      <c r="C3333" s="18" t="s">
        <v>5365</v>
      </c>
      <c r="D3333" s="18" t="s">
        <v>5366</v>
      </c>
      <c r="E3333" s="18" t="s">
        <v>5357</v>
      </c>
      <c r="F3333" s="18" t="s">
        <v>22</v>
      </c>
      <c r="G3333" s="29">
        <f>ROUNDDOWN(VLOOKUP(B3333,[1]Sheet1!$B$1:$G$65536,6,0),0)</f>
        <v>847</v>
      </c>
      <c r="H3333" s="18"/>
      <c r="I3333" s="42" t="s">
        <v>62</v>
      </c>
      <c r="J3333" s="41"/>
      <c r="K3333" s="7" t="s">
        <v>16</v>
      </c>
    </row>
    <row r="3334" s="1" customFormat="1" ht="57" spans="1:11">
      <c r="A3334" s="16" t="s">
        <v>408</v>
      </c>
      <c r="B3334" s="20">
        <v>330406018</v>
      </c>
      <c r="C3334" s="18" t="s">
        <v>5367</v>
      </c>
      <c r="D3334" s="18"/>
      <c r="E3334" s="18" t="s">
        <v>5352</v>
      </c>
      <c r="F3334" s="18" t="s">
        <v>22</v>
      </c>
      <c r="G3334" s="29">
        <f>ROUNDDOWN(VLOOKUP(B3334,[1]Sheet1!$B$1:$G$65536,6,0),0)</f>
        <v>1853</v>
      </c>
      <c r="H3334" s="18"/>
      <c r="I3334" s="42" t="s">
        <v>62</v>
      </c>
      <c r="J3334" s="41"/>
      <c r="K3334" s="7" t="s">
        <v>16</v>
      </c>
    </row>
    <row r="3335" s="1" customFormat="1" ht="85.5" spans="1:11">
      <c r="A3335" s="16" t="s">
        <v>408</v>
      </c>
      <c r="B3335" s="20">
        <v>330406019</v>
      </c>
      <c r="C3335" s="18" t="s">
        <v>5368</v>
      </c>
      <c r="D3335" s="18" t="s">
        <v>5369</v>
      </c>
      <c r="E3335" s="18"/>
      <c r="F3335" s="18" t="s">
        <v>22</v>
      </c>
      <c r="G3335" s="29">
        <f>ROUNDDOWN(VLOOKUP(B3335,[1]Sheet1!$B$1:$G$65536,6,0),0)</f>
        <v>981</v>
      </c>
      <c r="H3335" s="18"/>
      <c r="I3335" s="42" t="s">
        <v>62</v>
      </c>
      <c r="J3335" s="41"/>
      <c r="K3335" s="7" t="s">
        <v>16</v>
      </c>
    </row>
    <row r="3336" s="3" customFormat="1" ht="64" customHeight="1" spans="1:11">
      <c r="A3336" s="7" t="s">
        <v>408</v>
      </c>
      <c r="B3336" s="25">
        <v>330406020</v>
      </c>
      <c r="C3336" s="25" t="s">
        <v>5370</v>
      </c>
      <c r="D3336" s="25" t="s">
        <v>5371</v>
      </c>
      <c r="E3336" s="113" t="s">
        <v>5372</v>
      </c>
      <c r="F3336" s="114" t="s">
        <v>22</v>
      </c>
      <c r="G3336" s="29">
        <v>850.396595744681</v>
      </c>
      <c r="H3336" s="115"/>
      <c r="I3336" s="7" t="s">
        <v>24</v>
      </c>
      <c r="J3336" s="45"/>
      <c r="K3336" s="48" t="s">
        <v>175</v>
      </c>
    </row>
    <row r="3337" s="1" customFormat="1" ht="28.5" spans="1:11">
      <c r="A3337" s="16"/>
      <c r="B3337" s="20">
        <v>330407</v>
      </c>
      <c r="C3337" s="18" t="s">
        <v>5373</v>
      </c>
      <c r="D3337" s="18"/>
      <c r="E3337" s="18"/>
      <c r="F3337" s="18"/>
      <c r="G3337" s="19"/>
      <c r="H3337" s="18"/>
      <c r="I3337" s="42" t="s">
        <v>15</v>
      </c>
      <c r="J3337" s="41"/>
      <c r="K3337" s="7" t="s">
        <v>16</v>
      </c>
    </row>
    <row r="3338" s="1" customFormat="1" ht="42.75" spans="1:11">
      <c r="A3338" s="16" t="s">
        <v>408</v>
      </c>
      <c r="B3338" s="20">
        <v>330407001</v>
      </c>
      <c r="C3338" s="18" t="s">
        <v>5374</v>
      </c>
      <c r="D3338" s="18" t="s">
        <v>5375</v>
      </c>
      <c r="E3338" s="18"/>
      <c r="F3338" s="18" t="s">
        <v>22</v>
      </c>
      <c r="G3338" s="29">
        <f>ROUNDDOWN(VLOOKUP(B3338,[1]Sheet1!$B$1:$G$65536,6,0),0)</f>
        <v>561</v>
      </c>
      <c r="H3338" s="18"/>
      <c r="I3338" s="42" t="s">
        <v>62</v>
      </c>
      <c r="J3338" s="41"/>
      <c r="K3338" s="7" t="s">
        <v>16</v>
      </c>
    </row>
    <row r="3339" s="1" customFormat="1" ht="99.75" spans="1:11">
      <c r="A3339" s="16" t="s">
        <v>408</v>
      </c>
      <c r="B3339" s="20">
        <v>330407002</v>
      </c>
      <c r="C3339" s="18" t="s">
        <v>5376</v>
      </c>
      <c r="D3339" s="18"/>
      <c r="E3339" s="18" t="s">
        <v>5377</v>
      </c>
      <c r="F3339" s="18" t="s">
        <v>22</v>
      </c>
      <c r="G3339" s="29">
        <f>ROUNDDOWN(VLOOKUP(B3339,[1]Sheet1!$B$1:$G$65536,6,0),0)</f>
        <v>1219</v>
      </c>
      <c r="H3339" s="18"/>
      <c r="I3339" s="42" t="s">
        <v>62</v>
      </c>
      <c r="J3339" s="41"/>
      <c r="K3339" s="7" t="s">
        <v>16</v>
      </c>
    </row>
    <row r="3340" s="1" customFormat="1" ht="57" spans="1:11">
      <c r="A3340" s="16" t="s">
        <v>408</v>
      </c>
      <c r="B3340" s="20">
        <v>330407003</v>
      </c>
      <c r="C3340" s="18" t="s">
        <v>5378</v>
      </c>
      <c r="D3340" s="18"/>
      <c r="E3340" s="18" t="s">
        <v>5379</v>
      </c>
      <c r="F3340" s="18" t="s">
        <v>22</v>
      </c>
      <c r="G3340" s="29">
        <f>ROUNDDOWN(VLOOKUP(B3340,[1]Sheet1!$B$1:$G$65536,6,0),0)</f>
        <v>1002</v>
      </c>
      <c r="H3340" s="18"/>
      <c r="I3340" s="42" t="s">
        <v>62</v>
      </c>
      <c r="J3340" s="41"/>
      <c r="K3340" s="7" t="s">
        <v>16</v>
      </c>
    </row>
    <row r="3341" s="1" customFormat="1" ht="42.75" spans="1:11">
      <c r="A3341" s="16" t="s">
        <v>408</v>
      </c>
      <c r="B3341" s="20">
        <v>330407004</v>
      </c>
      <c r="C3341" s="18" t="s">
        <v>5380</v>
      </c>
      <c r="D3341" s="18" t="s">
        <v>5381</v>
      </c>
      <c r="E3341" s="18" t="s">
        <v>5382</v>
      </c>
      <c r="F3341" s="18" t="s">
        <v>22</v>
      </c>
      <c r="G3341" s="29">
        <f>ROUNDDOWN(VLOOKUP(B3341,[1]Sheet1!$B$1:$G$65536,6,0),0)</f>
        <v>743</v>
      </c>
      <c r="H3341" s="18"/>
      <c r="I3341" s="42" t="s">
        <v>62</v>
      </c>
      <c r="J3341" s="41"/>
      <c r="K3341" s="7" t="s">
        <v>16</v>
      </c>
    </row>
    <row r="3342" s="1" customFormat="1" ht="99.75" spans="1:11">
      <c r="A3342" s="16" t="s">
        <v>408</v>
      </c>
      <c r="B3342" s="20">
        <v>330407005</v>
      </c>
      <c r="C3342" s="18" t="s">
        <v>5383</v>
      </c>
      <c r="D3342" s="18" t="s">
        <v>5384</v>
      </c>
      <c r="E3342" s="18" t="s">
        <v>5385</v>
      </c>
      <c r="F3342" s="18" t="s">
        <v>22</v>
      </c>
      <c r="G3342" s="29">
        <f>ROUNDDOWN(VLOOKUP(B3342,[1]Sheet1!$B$1:$G$65536,6,0),0)</f>
        <v>1095</v>
      </c>
      <c r="H3342" s="18"/>
      <c r="I3342" s="42" t="s">
        <v>62</v>
      </c>
      <c r="J3342" s="41"/>
      <c r="K3342" s="7" t="s">
        <v>16</v>
      </c>
    </row>
    <row r="3343" s="1" customFormat="1" spans="1:11">
      <c r="A3343" s="16" t="s">
        <v>408</v>
      </c>
      <c r="B3343" s="20">
        <v>330407006</v>
      </c>
      <c r="C3343" s="18" t="s">
        <v>5386</v>
      </c>
      <c r="D3343" s="18"/>
      <c r="E3343" s="18" t="s">
        <v>5387</v>
      </c>
      <c r="F3343" s="18" t="s">
        <v>22</v>
      </c>
      <c r="G3343" s="29">
        <f>ROUNDDOWN(VLOOKUP(B3343,[1]Sheet1!$B$1:$G$65536,6,0),0)</f>
        <v>711</v>
      </c>
      <c r="H3343" s="18"/>
      <c r="I3343" s="42" t="s">
        <v>62</v>
      </c>
      <c r="J3343" s="41"/>
      <c r="K3343" s="7" t="s">
        <v>16</v>
      </c>
    </row>
    <row r="3344" s="1" customFormat="1" spans="1:11">
      <c r="A3344" s="16" t="s">
        <v>408</v>
      </c>
      <c r="B3344" s="20">
        <v>330407007</v>
      </c>
      <c r="C3344" s="18" t="s">
        <v>5388</v>
      </c>
      <c r="D3344" s="18"/>
      <c r="E3344" s="18"/>
      <c r="F3344" s="18" t="s">
        <v>22</v>
      </c>
      <c r="G3344" s="29">
        <f>ROUNDDOWN(VLOOKUP(B3344,[1]Sheet1!$B$1:$G$65536,6,0),0)</f>
        <v>610</v>
      </c>
      <c r="H3344" s="18"/>
      <c r="I3344" s="42" t="s">
        <v>62</v>
      </c>
      <c r="J3344" s="41"/>
      <c r="K3344" s="7" t="s">
        <v>16</v>
      </c>
    </row>
    <row r="3345" s="1" customFormat="1" spans="1:11">
      <c r="A3345" s="16" t="s">
        <v>408</v>
      </c>
      <c r="B3345" s="20">
        <v>330407008</v>
      </c>
      <c r="C3345" s="18" t="s">
        <v>5389</v>
      </c>
      <c r="D3345" s="18"/>
      <c r="E3345" s="18"/>
      <c r="F3345" s="18" t="s">
        <v>22</v>
      </c>
      <c r="G3345" s="29">
        <f>ROUNDDOWN(VLOOKUP(B3345,[1]Sheet1!$B$1:$G$65536,6,0),0)</f>
        <v>891</v>
      </c>
      <c r="H3345" s="18"/>
      <c r="I3345" s="42" t="s">
        <v>62</v>
      </c>
      <c r="J3345" s="41"/>
      <c r="K3345" s="7" t="s">
        <v>16</v>
      </c>
    </row>
    <row r="3346" s="1" customFormat="1" spans="1:11">
      <c r="A3346" s="16" t="s">
        <v>408</v>
      </c>
      <c r="B3346" s="20">
        <v>330407009</v>
      </c>
      <c r="C3346" s="18" t="s">
        <v>5390</v>
      </c>
      <c r="D3346" s="18"/>
      <c r="E3346" s="18"/>
      <c r="F3346" s="18" t="s">
        <v>22</v>
      </c>
      <c r="G3346" s="29">
        <f>ROUNDDOWN(VLOOKUP(B3346,[1]Sheet1!$B$1:$G$65536,6,0),0)</f>
        <v>922</v>
      </c>
      <c r="H3346" s="18"/>
      <c r="I3346" s="42" t="s">
        <v>62</v>
      </c>
      <c r="J3346" s="41"/>
      <c r="K3346" s="7" t="s">
        <v>16</v>
      </c>
    </row>
    <row r="3347" s="1" customFormat="1" spans="1:11">
      <c r="A3347" s="16" t="s">
        <v>408</v>
      </c>
      <c r="B3347" s="20">
        <v>330407010</v>
      </c>
      <c r="C3347" s="18" t="s">
        <v>5391</v>
      </c>
      <c r="D3347" s="18"/>
      <c r="E3347" s="18"/>
      <c r="F3347" s="18" t="s">
        <v>22</v>
      </c>
      <c r="G3347" s="29">
        <f>ROUNDDOWN(VLOOKUP(B3347,[1]Sheet1!$B$1:$G$65536,6,0),0)</f>
        <v>1185</v>
      </c>
      <c r="H3347" s="18"/>
      <c r="I3347" s="42" t="s">
        <v>62</v>
      </c>
      <c r="J3347" s="41"/>
      <c r="K3347" s="7" t="s">
        <v>16</v>
      </c>
    </row>
    <row r="3348" s="1" customFormat="1" spans="1:11">
      <c r="A3348" s="16" t="s">
        <v>408</v>
      </c>
      <c r="B3348" s="20">
        <v>330407011</v>
      </c>
      <c r="C3348" s="18" t="s">
        <v>5392</v>
      </c>
      <c r="D3348" s="18"/>
      <c r="E3348" s="18"/>
      <c r="F3348" s="18" t="s">
        <v>22</v>
      </c>
      <c r="G3348" s="29">
        <f>ROUNDDOWN(VLOOKUP(B3348,[1]Sheet1!$B$1:$G$65536,6,0),0)</f>
        <v>1136</v>
      </c>
      <c r="H3348" s="18"/>
      <c r="I3348" s="42" t="s">
        <v>62</v>
      </c>
      <c r="J3348" s="41"/>
      <c r="K3348" s="7" t="s">
        <v>16</v>
      </c>
    </row>
    <row r="3349" s="1" customFormat="1" ht="42.75" spans="1:11">
      <c r="A3349" s="16" t="s">
        <v>408</v>
      </c>
      <c r="B3349" s="20">
        <v>330407012</v>
      </c>
      <c r="C3349" s="18" t="s">
        <v>5393</v>
      </c>
      <c r="D3349" s="18" t="s">
        <v>5394</v>
      </c>
      <c r="E3349" s="18" t="s">
        <v>5382</v>
      </c>
      <c r="F3349" s="18" t="s">
        <v>22</v>
      </c>
      <c r="G3349" s="29">
        <f>ROUNDDOWN(VLOOKUP(B3349,[1]Sheet1!$B$1:$G$65536,6,0),0)</f>
        <v>737</v>
      </c>
      <c r="H3349" s="18"/>
      <c r="I3349" s="42" t="s">
        <v>62</v>
      </c>
      <c r="J3349" s="41"/>
      <c r="K3349" s="7" t="s">
        <v>16</v>
      </c>
    </row>
    <row r="3350" s="1" customFormat="1" spans="1:11">
      <c r="A3350" s="16" t="s">
        <v>408</v>
      </c>
      <c r="B3350" s="20">
        <v>330407013</v>
      </c>
      <c r="C3350" s="18" t="s">
        <v>5395</v>
      </c>
      <c r="D3350" s="18"/>
      <c r="E3350" s="18"/>
      <c r="F3350" s="18" t="s">
        <v>22</v>
      </c>
      <c r="G3350" s="29">
        <f>ROUNDDOWN(VLOOKUP(B3350,[1]Sheet1!$B$1:$G$65536,6,0),0)</f>
        <v>497</v>
      </c>
      <c r="H3350" s="18"/>
      <c r="I3350" s="42" t="s">
        <v>62</v>
      </c>
      <c r="J3350" s="41"/>
      <c r="K3350" s="7" t="s">
        <v>16</v>
      </c>
    </row>
    <row r="3351" s="1" customFormat="1" spans="1:11">
      <c r="A3351" s="16" t="s">
        <v>408</v>
      </c>
      <c r="B3351" s="20">
        <v>330407014</v>
      </c>
      <c r="C3351" s="18" t="s">
        <v>5396</v>
      </c>
      <c r="D3351" s="18"/>
      <c r="E3351" s="18"/>
      <c r="F3351" s="18" t="s">
        <v>507</v>
      </c>
      <c r="G3351" s="19">
        <v>918.4</v>
      </c>
      <c r="H3351" s="18"/>
      <c r="I3351" s="42" t="s">
        <v>62</v>
      </c>
      <c r="J3351" s="41"/>
      <c r="K3351" s="7" t="s">
        <v>31</v>
      </c>
    </row>
    <row r="3352" s="1" customFormat="1" ht="142.5" spans="1:11">
      <c r="A3352" s="84" t="s">
        <v>408</v>
      </c>
      <c r="B3352" s="118">
        <v>330407015</v>
      </c>
      <c r="C3352" s="56" t="s">
        <v>5397</v>
      </c>
      <c r="D3352" s="25" t="s">
        <v>5398</v>
      </c>
      <c r="E3352" s="25"/>
      <c r="F3352" s="7" t="s">
        <v>22</v>
      </c>
      <c r="G3352" s="73">
        <v>371</v>
      </c>
      <c r="H3352" s="25"/>
      <c r="I3352" s="48" t="s">
        <v>44</v>
      </c>
      <c r="J3352" s="75"/>
      <c r="K3352" s="7" t="s">
        <v>175</v>
      </c>
    </row>
    <row r="3353" s="1" customFormat="1" ht="384.75" spans="1:11">
      <c r="A3353" s="21" t="s">
        <v>408</v>
      </c>
      <c r="B3353" s="20">
        <v>330407016</v>
      </c>
      <c r="C3353" s="7" t="s">
        <v>5399</v>
      </c>
      <c r="D3353" s="7" t="s">
        <v>5400</v>
      </c>
      <c r="E3353" s="7" t="s">
        <v>5401</v>
      </c>
      <c r="F3353" s="7" t="s">
        <v>22</v>
      </c>
      <c r="G3353" s="19">
        <v>2755.6</v>
      </c>
      <c r="H3353" s="18"/>
      <c r="I3353" s="42" t="s">
        <v>44</v>
      </c>
      <c r="J3353" s="41"/>
      <c r="K3353" s="7" t="s">
        <v>31</v>
      </c>
    </row>
    <row r="3354" s="1" customFormat="1" spans="1:11">
      <c r="A3354" s="16"/>
      <c r="B3354" s="20">
        <v>330408</v>
      </c>
      <c r="C3354" s="18" t="s">
        <v>5402</v>
      </c>
      <c r="D3354" s="18"/>
      <c r="E3354" s="18"/>
      <c r="F3354" s="18"/>
      <c r="G3354" s="19"/>
      <c r="H3354" s="18"/>
      <c r="I3354" s="42" t="s">
        <v>15</v>
      </c>
      <c r="J3354" s="41"/>
      <c r="K3354" s="7" t="s">
        <v>16</v>
      </c>
    </row>
    <row r="3355" s="1" customFormat="1" ht="71.25" spans="1:11">
      <c r="A3355" s="16" t="s">
        <v>408</v>
      </c>
      <c r="B3355" s="20">
        <v>330408001</v>
      </c>
      <c r="C3355" s="18" t="s">
        <v>5403</v>
      </c>
      <c r="D3355" s="18" t="s">
        <v>5404</v>
      </c>
      <c r="E3355" s="18" t="s">
        <v>5302</v>
      </c>
      <c r="F3355" s="18" t="s">
        <v>22</v>
      </c>
      <c r="G3355" s="19">
        <v>957.8</v>
      </c>
      <c r="H3355" s="18"/>
      <c r="I3355" s="42" t="s">
        <v>44</v>
      </c>
      <c r="J3355" s="41"/>
      <c r="K3355" s="7" t="s">
        <v>31</v>
      </c>
    </row>
    <row r="3356" s="1" customFormat="1" ht="99.75" spans="1:11">
      <c r="A3356" s="16" t="s">
        <v>408</v>
      </c>
      <c r="B3356" s="20">
        <v>330408002</v>
      </c>
      <c r="C3356" s="18" t="s">
        <v>5405</v>
      </c>
      <c r="D3356" s="18" t="s">
        <v>5406</v>
      </c>
      <c r="E3356" s="18" t="s">
        <v>5302</v>
      </c>
      <c r="F3356" s="18" t="s">
        <v>22</v>
      </c>
      <c r="G3356" s="29">
        <f>ROUNDDOWN(VLOOKUP(B3356,[1]Sheet1!$B$1:$G$65536,6,0),0)</f>
        <v>489</v>
      </c>
      <c r="H3356" s="18"/>
      <c r="I3356" s="42" t="s">
        <v>44</v>
      </c>
      <c r="J3356" s="41"/>
      <c r="K3356" s="7" t="s">
        <v>16</v>
      </c>
    </row>
    <row r="3357" s="1" customFormat="1" ht="71.25" spans="1:11">
      <c r="A3357" s="16" t="s">
        <v>408</v>
      </c>
      <c r="B3357" s="20">
        <v>330408003</v>
      </c>
      <c r="C3357" s="18" t="s">
        <v>5407</v>
      </c>
      <c r="D3357" s="18" t="s">
        <v>5408</v>
      </c>
      <c r="E3357" s="18" t="s">
        <v>5302</v>
      </c>
      <c r="F3357" s="18" t="s">
        <v>22</v>
      </c>
      <c r="G3357" s="29">
        <f>ROUNDDOWN(VLOOKUP(B3357,[1]Sheet1!$B$1:$G$65536,6,0),0)</f>
        <v>558</v>
      </c>
      <c r="H3357" s="18"/>
      <c r="I3357" s="42" t="s">
        <v>44</v>
      </c>
      <c r="J3357" s="41"/>
      <c r="K3357" s="7" t="s">
        <v>16</v>
      </c>
    </row>
    <row r="3358" s="1" customFormat="1" spans="1:11">
      <c r="A3358" s="16" t="s">
        <v>408</v>
      </c>
      <c r="B3358" s="20">
        <v>330408004</v>
      </c>
      <c r="C3358" s="18" t="s">
        <v>5409</v>
      </c>
      <c r="D3358" s="18"/>
      <c r="E3358" s="18" t="s">
        <v>5302</v>
      </c>
      <c r="F3358" s="18" t="s">
        <v>22</v>
      </c>
      <c r="G3358" s="29">
        <f>ROUNDDOWN(VLOOKUP(B3358,[1]Sheet1!$B$1:$G$65536,6,0),0)</f>
        <v>545</v>
      </c>
      <c r="H3358" s="18"/>
      <c r="I3358" s="42" t="s">
        <v>44</v>
      </c>
      <c r="J3358" s="41"/>
      <c r="K3358" s="7" t="s">
        <v>16</v>
      </c>
    </row>
    <row r="3359" s="1" customFormat="1" spans="1:11">
      <c r="A3359" s="16"/>
      <c r="B3359" s="20">
        <v>330409</v>
      </c>
      <c r="C3359" s="18" t="s">
        <v>5410</v>
      </c>
      <c r="D3359" s="18"/>
      <c r="E3359" s="18"/>
      <c r="F3359" s="18"/>
      <c r="G3359" s="19"/>
      <c r="H3359" s="18"/>
      <c r="I3359" s="42" t="s">
        <v>15</v>
      </c>
      <c r="J3359" s="41"/>
      <c r="K3359" s="7" t="s">
        <v>16</v>
      </c>
    </row>
    <row r="3360" s="1" customFormat="1" ht="28.5" spans="1:11">
      <c r="A3360" s="16" t="s">
        <v>408</v>
      </c>
      <c r="B3360" s="20">
        <v>330409001</v>
      </c>
      <c r="C3360" s="18" t="s">
        <v>5411</v>
      </c>
      <c r="D3360" s="18"/>
      <c r="E3360" s="18"/>
      <c r="F3360" s="18" t="s">
        <v>22</v>
      </c>
      <c r="G3360" s="29">
        <f>ROUNDDOWN(VLOOKUP(B3360,[1]Sheet1!$B$1:$G$65536,6,0),0)</f>
        <v>720</v>
      </c>
      <c r="H3360" s="18"/>
      <c r="I3360" s="42" t="s">
        <v>62</v>
      </c>
      <c r="J3360" s="41"/>
      <c r="K3360" s="7" t="s">
        <v>16</v>
      </c>
    </row>
    <row r="3361" s="1" customFormat="1" ht="28.5" spans="1:11">
      <c r="A3361" s="16" t="s">
        <v>408</v>
      </c>
      <c r="B3361" s="20">
        <v>330409002</v>
      </c>
      <c r="C3361" s="18" t="s">
        <v>5412</v>
      </c>
      <c r="D3361" s="18"/>
      <c r="E3361" s="18"/>
      <c r="F3361" s="18" t="s">
        <v>22</v>
      </c>
      <c r="G3361" s="29">
        <f>ROUNDDOWN(VLOOKUP(B3361,[1]Sheet1!$B$1:$G$65536,6,0),0)</f>
        <v>730</v>
      </c>
      <c r="H3361" s="18"/>
      <c r="I3361" s="42" t="s">
        <v>62</v>
      </c>
      <c r="J3361" s="41"/>
      <c r="K3361" s="7" t="s">
        <v>16</v>
      </c>
    </row>
    <row r="3362" s="1" customFormat="1" spans="1:11">
      <c r="A3362" s="16" t="s">
        <v>408</v>
      </c>
      <c r="B3362" s="20">
        <v>330409003</v>
      </c>
      <c r="C3362" s="18" t="s">
        <v>5413</v>
      </c>
      <c r="D3362" s="18"/>
      <c r="E3362" s="18"/>
      <c r="F3362" s="18" t="s">
        <v>22</v>
      </c>
      <c r="G3362" s="29">
        <f>ROUNDDOWN(VLOOKUP(B3362,[1]Sheet1!$B$1:$G$65536,6,0),0)</f>
        <v>461</v>
      </c>
      <c r="H3362" s="18"/>
      <c r="I3362" s="42" t="s">
        <v>62</v>
      </c>
      <c r="J3362" s="41"/>
      <c r="K3362" s="7" t="s">
        <v>16</v>
      </c>
    </row>
    <row r="3363" s="1" customFormat="1" spans="1:11">
      <c r="A3363" s="16" t="s">
        <v>408</v>
      </c>
      <c r="B3363" s="20">
        <v>330409004</v>
      </c>
      <c r="C3363" s="18" t="s">
        <v>5414</v>
      </c>
      <c r="D3363" s="18"/>
      <c r="E3363" s="18"/>
      <c r="F3363" s="18" t="s">
        <v>22</v>
      </c>
      <c r="G3363" s="29">
        <f>ROUNDDOWN(VLOOKUP(B3363,[1]Sheet1!$B$1:$G$65536,6,0),0)</f>
        <v>522</v>
      </c>
      <c r="H3363" s="18"/>
      <c r="I3363" s="42" t="s">
        <v>62</v>
      </c>
      <c r="J3363" s="41"/>
      <c r="K3363" s="7" t="s">
        <v>16</v>
      </c>
    </row>
    <row r="3364" s="1" customFormat="1" ht="42.75" spans="1:11">
      <c r="A3364" s="16" t="s">
        <v>408</v>
      </c>
      <c r="B3364" s="20">
        <v>330409005</v>
      </c>
      <c r="C3364" s="18" t="s">
        <v>5415</v>
      </c>
      <c r="D3364" s="18" t="s">
        <v>5416</v>
      </c>
      <c r="E3364" s="18" t="s">
        <v>5342</v>
      </c>
      <c r="F3364" s="18" t="s">
        <v>22</v>
      </c>
      <c r="G3364" s="29">
        <f>ROUNDDOWN(VLOOKUP(B3364,[1]Sheet1!$B$1:$G$65536,6,0),0)</f>
        <v>615</v>
      </c>
      <c r="H3364" s="18"/>
      <c r="I3364" s="42" t="s">
        <v>62</v>
      </c>
      <c r="J3364" s="41"/>
      <c r="K3364" s="7" t="s">
        <v>16</v>
      </c>
    </row>
    <row r="3365" s="1" customFormat="1" spans="1:11">
      <c r="A3365" s="16" t="s">
        <v>408</v>
      </c>
      <c r="B3365" s="20">
        <v>330409006</v>
      </c>
      <c r="C3365" s="18" t="s">
        <v>5417</v>
      </c>
      <c r="D3365" s="18"/>
      <c r="E3365" s="18"/>
      <c r="F3365" s="18" t="s">
        <v>22</v>
      </c>
      <c r="G3365" s="29">
        <f>ROUNDDOWN(VLOOKUP(B3365,[1]Sheet1!$B$1:$G$65536,6,0),0)</f>
        <v>641</v>
      </c>
      <c r="H3365" s="18"/>
      <c r="I3365" s="42" t="s">
        <v>62</v>
      </c>
      <c r="J3365" s="41"/>
      <c r="K3365" s="7" t="s">
        <v>16</v>
      </c>
    </row>
    <row r="3366" s="1" customFormat="1" ht="28.5" spans="1:11">
      <c r="A3366" s="16" t="s">
        <v>408</v>
      </c>
      <c r="B3366" s="20">
        <v>330409007</v>
      </c>
      <c r="C3366" s="18" t="s">
        <v>5418</v>
      </c>
      <c r="D3366" s="18"/>
      <c r="E3366" s="18" t="s">
        <v>5419</v>
      </c>
      <c r="F3366" s="18" t="s">
        <v>22</v>
      </c>
      <c r="G3366" s="29">
        <f>ROUNDDOWN(VLOOKUP(B3366,[1]Sheet1!$B$1:$G$65536,6,0),0)</f>
        <v>361</v>
      </c>
      <c r="H3366" s="18"/>
      <c r="I3366" s="42" t="s">
        <v>62</v>
      </c>
      <c r="J3366" s="41"/>
      <c r="K3366" s="7" t="s">
        <v>16</v>
      </c>
    </row>
    <row r="3367" s="1" customFormat="1" spans="1:11">
      <c r="A3367" s="16" t="s">
        <v>408</v>
      </c>
      <c r="B3367" s="20">
        <v>330409008</v>
      </c>
      <c r="C3367" s="18" t="s">
        <v>5420</v>
      </c>
      <c r="D3367" s="18"/>
      <c r="E3367" s="18"/>
      <c r="F3367" s="18" t="s">
        <v>22</v>
      </c>
      <c r="G3367" s="29">
        <f>ROUNDDOWN(VLOOKUP(B3367,[1]Sheet1!$B$1:$G$65536,6,0),0)</f>
        <v>305</v>
      </c>
      <c r="H3367" s="18"/>
      <c r="I3367" s="42" t="s">
        <v>62</v>
      </c>
      <c r="J3367" s="41"/>
      <c r="K3367" s="7" t="s">
        <v>16</v>
      </c>
    </row>
    <row r="3368" s="1" customFormat="1" ht="28.5" spans="1:11">
      <c r="A3368" s="16" t="s">
        <v>408</v>
      </c>
      <c r="B3368" s="20">
        <v>330409009</v>
      </c>
      <c r="C3368" s="18" t="s">
        <v>5421</v>
      </c>
      <c r="D3368" s="18" t="s">
        <v>5422</v>
      </c>
      <c r="E3368" s="18" t="s">
        <v>5419</v>
      </c>
      <c r="F3368" s="18" t="s">
        <v>22</v>
      </c>
      <c r="G3368" s="29">
        <f>ROUNDDOWN(VLOOKUP(B3368,[1]Sheet1!$B$1:$G$65536,6,0),0)</f>
        <v>480</v>
      </c>
      <c r="H3368" s="18"/>
      <c r="I3368" s="42" t="s">
        <v>44</v>
      </c>
      <c r="J3368" s="41"/>
      <c r="K3368" s="7" t="s">
        <v>16</v>
      </c>
    </row>
    <row r="3369" s="1" customFormat="1" spans="1:11">
      <c r="A3369" s="16" t="s">
        <v>408</v>
      </c>
      <c r="B3369" s="20">
        <v>330409010</v>
      </c>
      <c r="C3369" s="18" t="s">
        <v>5423</v>
      </c>
      <c r="D3369" s="18"/>
      <c r="E3369" s="18" t="s">
        <v>5424</v>
      </c>
      <c r="F3369" s="18" t="s">
        <v>22</v>
      </c>
      <c r="G3369" s="29">
        <f>ROUNDDOWN(VLOOKUP(B3369,[1]Sheet1!$B$1:$G$65536,6,0),0)</f>
        <v>193</v>
      </c>
      <c r="H3369" s="18"/>
      <c r="I3369" s="42" t="s">
        <v>24</v>
      </c>
      <c r="J3369" s="41"/>
      <c r="K3369" s="7" t="s">
        <v>16</v>
      </c>
    </row>
    <row r="3370" s="1" customFormat="1" spans="1:11">
      <c r="A3370" s="16" t="s">
        <v>408</v>
      </c>
      <c r="B3370" s="20">
        <v>330409011</v>
      </c>
      <c r="C3370" s="18" t="s">
        <v>5425</v>
      </c>
      <c r="D3370" s="18"/>
      <c r="E3370" s="18" t="s">
        <v>5426</v>
      </c>
      <c r="F3370" s="18" t="s">
        <v>22</v>
      </c>
      <c r="G3370" s="29">
        <f>ROUNDDOWN(VLOOKUP(B3370,[1]Sheet1!$B$1:$G$65536,6,0),0)</f>
        <v>338</v>
      </c>
      <c r="H3370" s="18"/>
      <c r="I3370" s="42" t="s">
        <v>24</v>
      </c>
      <c r="J3370" s="41"/>
      <c r="K3370" s="7" t="s">
        <v>16</v>
      </c>
    </row>
    <row r="3371" s="1" customFormat="1" ht="28.5" spans="1:11">
      <c r="A3371" s="16" t="s">
        <v>408</v>
      </c>
      <c r="B3371" s="20">
        <v>330409012</v>
      </c>
      <c r="C3371" s="18" t="s">
        <v>5427</v>
      </c>
      <c r="D3371" s="18"/>
      <c r="E3371" s="18"/>
      <c r="F3371" s="18" t="s">
        <v>22</v>
      </c>
      <c r="G3371" s="29">
        <f>ROUNDDOWN(VLOOKUP(B3371,[1]Sheet1!$B$1:$G$65536,6,0),0)</f>
        <v>429</v>
      </c>
      <c r="H3371" s="18"/>
      <c r="I3371" s="42" t="s">
        <v>24</v>
      </c>
      <c r="J3371" s="41"/>
      <c r="K3371" s="7" t="s">
        <v>16</v>
      </c>
    </row>
    <row r="3372" s="1" customFormat="1" spans="1:11">
      <c r="A3372" s="16" t="s">
        <v>408</v>
      </c>
      <c r="B3372" s="20">
        <v>330409013</v>
      </c>
      <c r="C3372" s="18" t="s">
        <v>5428</v>
      </c>
      <c r="D3372" s="18"/>
      <c r="E3372" s="18"/>
      <c r="F3372" s="18" t="s">
        <v>507</v>
      </c>
      <c r="G3372" s="29">
        <f>ROUNDDOWN(VLOOKUP(B3372,[1]Sheet1!$B$1:$G$65536,6,0),0)</f>
        <v>249</v>
      </c>
      <c r="H3372" s="18"/>
      <c r="I3372" s="42" t="s">
        <v>62</v>
      </c>
      <c r="J3372" s="41"/>
      <c r="K3372" s="7" t="s">
        <v>16</v>
      </c>
    </row>
    <row r="3373" s="1" customFormat="1" ht="42.75" spans="1:11">
      <c r="A3373" s="16" t="s">
        <v>408</v>
      </c>
      <c r="B3373" s="20">
        <v>330409014</v>
      </c>
      <c r="C3373" s="18" t="s">
        <v>5429</v>
      </c>
      <c r="D3373" s="18" t="s">
        <v>5430</v>
      </c>
      <c r="E3373" s="18"/>
      <c r="F3373" s="18" t="s">
        <v>22</v>
      </c>
      <c r="G3373" s="19">
        <v>1529.3</v>
      </c>
      <c r="H3373" s="18" t="s">
        <v>5431</v>
      </c>
      <c r="I3373" s="42" t="s">
        <v>62</v>
      </c>
      <c r="J3373" s="41"/>
      <c r="K3373" s="7" t="s">
        <v>31</v>
      </c>
    </row>
    <row r="3374" s="1" customFormat="1" spans="1:11">
      <c r="A3374" s="16" t="s">
        <v>408</v>
      </c>
      <c r="B3374" s="20">
        <v>330409015</v>
      </c>
      <c r="C3374" s="18" t="s">
        <v>5432</v>
      </c>
      <c r="D3374" s="18" t="s">
        <v>5433</v>
      </c>
      <c r="E3374" s="18"/>
      <c r="F3374" s="18" t="s">
        <v>22</v>
      </c>
      <c r="G3374" s="29">
        <f>ROUNDDOWN(VLOOKUP(B3374,[1]Sheet1!$B$1:$G$65536,6,0),0)</f>
        <v>531</v>
      </c>
      <c r="H3374" s="18"/>
      <c r="I3374" s="42" t="s">
        <v>62</v>
      </c>
      <c r="J3374" s="41"/>
      <c r="K3374" s="7" t="s">
        <v>16</v>
      </c>
    </row>
    <row r="3375" s="1" customFormat="1" ht="28.5" spans="1:11">
      <c r="A3375" s="16" t="s">
        <v>408</v>
      </c>
      <c r="B3375" s="20">
        <v>330409016</v>
      </c>
      <c r="C3375" s="18" t="s">
        <v>5434</v>
      </c>
      <c r="D3375" s="18"/>
      <c r="E3375" s="18"/>
      <c r="F3375" s="18" t="s">
        <v>22</v>
      </c>
      <c r="G3375" s="29">
        <f>ROUNDDOWN(VLOOKUP(B3375,[1]Sheet1!$B$1:$G$65536,6,0),0)</f>
        <v>884</v>
      </c>
      <c r="H3375" s="18"/>
      <c r="I3375" s="42" t="s">
        <v>62</v>
      </c>
      <c r="J3375" s="41"/>
      <c r="K3375" s="7" t="s">
        <v>16</v>
      </c>
    </row>
    <row r="3376" s="1" customFormat="1" ht="28.5" spans="1:11">
      <c r="A3376" s="16" t="s">
        <v>408</v>
      </c>
      <c r="B3376" s="20">
        <v>330409017</v>
      </c>
      <c r="C3376" s="18" t="s">
        <v>5435</v>
      </c>
      <c r="D3376" s="18"/>
      <c r="E3376" s="18" t="s">
        <v>5419</v>
      </c>
      <c r="F3376" s="18" t="s">
        <v>22</v>
      </c>
      <c r="G3376" s="29">
        <f>ROUNDDOWN(VLOOKUP(B3376,[1]Sheet1!$B$1:$G$65536,6,0),0)</f>
        <v>507</v>
      </c>
      <c r="H3376" s="18"/>
      <c r="I3376" s="42" t="s">
        <v>24</v>
      </c>
      <c r="J3376" s="41"/>
      <c r="K3376" s="7" t="s">
        <v>16</v>
      </c>
    </row>
    <row r="3377" s="1" customFormat="1" ht="28.5" spans="1:11">
      <c r="A3377" s="16" t="s">
        <v>408</v>
      </c>
      <c r="B3377" s="20">
        <v>330409018</v>
      </c>
      <c r="C3377" s="18" t="s">
        <v>5436</v>
      </c>
      <c r="D3377" s="18"/>
      <c r="E3377" s="18" t="s">
        <v>5437</v>
      </c>
      <c r="F3377" s="18" t="s">
        <v>22</v>
      </c>
      <c r="G3377" s="29">
        <f>ROUNDDOWN(VLOOKUP(B3377,[1]Sheet1!$B$1:$G$65536,6,0),0)</f>
        <v>581</v>
      </c>
      <c r="H3377" s="18"/>
      <c r="I3377" s="42" t="s">
        <v>24</v>
      </c>
      <c r="J3377" s="41"/>
      <c r="K3377" s="7" t="s">
        <v>16</v>
      </c>
    </row>
    <row r="3378" s="1" customFormat="1" ht="42.75" spans="1:11">
      <c r="A3378" s="16" t="s">
        <v>408</v>
      </c>
      <c r="B3378" s="20">
        <v>330409019</v>
      </c>
      <c r="C3378" s="18" t="s">
        <v>5438</v>
      </c>
      <c r="D3378" s="18" t="s">
        <v>5439</v>
      </c>
      <c r="E3378" s="18" t="s">
        <v>5440</v>
      </c>
      <c r="F3378" s="18" t="s">
        <v>22</v>
      </c>
      <c r="G3378" s="29">
        <f>ROUNDDOWN(VLOOKUP(B3378,[1]Sheet1!$B$1:$G$65536,6,0),0)</f>
        <v>550</v>
      </c>
      <c r="H3378" s="18"/>
      <c r="I3378" s="42" t="s">
        <v>62</v>
      </c>
      <c r="J3378" s="41"/>
      <c r="K3378" s="7" t="s">
        <v>16</v>
      </c>
    </row>
    <row r="3379" s="1" customFormat="1" ht="28.5" spans="1:11">
      <c r="A3379" s="16" t="s">
        <v>408</v>
      </c>
      <c r="B3379" s="20">
        <v>330409020</v>
      </c>
      <c r="C3379" s="18" t="s">
        <v>5441</v>
      </c>
      <c r="D3379" s="18"/>
      <c r="E3379" s="18" t="s">
        <v>5442</v>
      </c>
      <c r="F3379" s="18" t="s">
        <v>22</v>
      </c>
      <c r="G3379" s="29">
        <f>ROUNDDOWN(VLOOKUP(B3379,[1]Sheet1!$B$1:$G$65536,6,0),0)</f>
        <v>851</v>
      </c>
      <c r="H3379" s="18"/>
      <c r="I3379" s="42" t="s">
        <v>62</v>
      </c>
      <c r="J3379" s="41"/>
      <c r="K3379" s="7" t="s">
        <v>16</v>
      </c>
    </row>
    <row r="3380" s="1" customFormat="1" spans="1:11">
      <c r="A3380" s="16" t="s">
        <v>408</v>
      </c>
      <c r="B3380" s="20">
        <v>330409021</v>
      </c>
      <c r="C3380" s="18" t="s">
        <v>5443</v>
      </c>
      <c r="D3380" s="18"/>
      <c r="E3380" s="18" t="s">
        <v>4955</v>
      </c>
      <c r="F3380" s="18" t="s">
        <v>22</v>
      </c>
      <c r="G3380" s="29">
        <f>ROUNDDOWN(VLOOKUP(B3380,[1]Sheet1!$B$1:$G$65536,6,0),0)</f>
        <v>638</v>
      </c>
      <c r="H3380" s="18"/>
      <c r="I3380" s="42" t="s">
        <v>62</v>
      </c>
      <c r="J3380" s="41"/>
      <c r="K3380" s="7" t="s">
        <v>16</v>
      </c>
    </row>
    <row r="3381" s="1" customFormat="1" spans="1:11">
      <c r="A3381" s="16" t="s">
        <v>408</v>
      </c>
      <c r="B3381" s="20">
        <v>330409022</v>
      </c>
      <c r="C3381" s="18" t="s">
        <v>5444</v>
      </c>
      <c r="D3381" s="18"/>
      <c r="E3381" s="18"/>
      <c r="F3381" s="18" t="s">
        <v>2810</v>
      </c>
      <c r="G3381" s="29">
        <f>ROUNDDOWN(VLOOKUP(B3381,[1]Sheet1!$B$1:$G$65536,6,0),0)</f>
        <v>524</v>
      </c>
      <c r="H3381" s="18"/>
      <c r="I3381" s="42" t="s">
        <v>62</v>
      </c>
      <c r="J3381" s="41"/>
      <c r="K3381" s="7" t="s">
        <v>16</v>
      </c>
    </row>
    <row r="3382" s="1" customFormat="1" ht="28.5" spans="1:11">
      <c r="A3382" s="16" t="s">
        <v>408</v>
      </c>
      <c r="B3382" s="20">
        <v>330409023</v>
      </c>
      <c r="C3382" s="18" t="s">
        <v>5445</v>
      </c>
      <c r="D3382" s="18"/>
      <c r="E3382" s="18" t="s">
        <v>5446</v>
      </c>
      <c r="F3382" s="18" t="s">
        <v>507</v>
      </c>
      <c r="G3382" s="29">
        <f>ROUNDDOWN(VLOOKUP(B3382,[1]Sheet1!$B$1:$G$65536,6,0),0)</f>
        <v>901</v>
      </c>
      <c r="H3382" s="18"/>
      <c r="I3382" s="42" t="s">
        <v>62</v>
      </c>
      <c r="J3382" s="41"/>
      <c r="K3382" s="7" t="s">
        <v>16</v>
      </c>
    </row>
    <row r="3383" s="1" customFormat="1" spans="1:11">
      <c r="A3383" s="16" t="s">
        <v>408</v>
      </c>
      <c r="B3383" s="20">
        <v>330409024</v>
      </c>
      <c r="C3383" s="18" t="s">
        <v>5447</v>
      </c>
      <c r="D3383" s="18"/>
      <c r="E3383" s="18"/>
      <c r="F3383" s="18" t="s">
        <v>22</v>
      </c>
      <c r="G3383" s="29">
        <f>ROUNDDOWN(VLOOKUP(B3383,[1]Sheet1!$B$1:$G$65536,6,0),0)</f>
        <v>711</v>
      </c>
      <c r="H3383" s="18"/>
      <c r="I3383" s="42" t="s">
        <v>62</v>
      </c>
      <c r="J3383" s="41"/>
      <c r="K3383" s="7" t="s">
        <v>16</v>
      </c>
    </row>
    <row r="3384" s="1" customFormat="1" ht="28.5" spans="1:11">
      <c r="A3384" s="16" t="s">
        <v>408</v>
      </c>
      <c r="B3384" s="20">
        <v>330409025</v>
      </c>
      <c r="C3384" s="18" t="s">
        <v>5448</v>
      </c>
      <c r="D3384" s="18"/>
      <c r="E3384" s="18" t="s">
        <v>3256</v>
      </c>
      <c r="F3384" s="18" t="s">
        <v>22</v>
      </c>
      <c r="G3384" s="29">
        <f>ROUNDDOWN(VLOOKUP(B3384,[1]Sheet1!$B$1:$G$65536,6,0),0)</f>
        <v>579</v>
      </c>
      <c r="H3384" s="18"/>
      <c r="I3384" s="42" t="s">
        <v>24</v>
      </c>
      <c r="J3384" s="41"/>
      <c r="K3384" s="7" t="s">
        <v>16</v>
      </c>
    </row>
    <row r="3385" s="1" customFormat="1" spans="1:11">
      <c r="A3385" s="16" t="s">
        <v>408</v>
      </c>
      <c r="B3385" s="20">
        <v>330409029</v>
      </c>
      <c r="C3385" s="18" t="s">
        <v>5449</v>
      </c>
      <c r="D3385" s="18"/>
      <c r="E3385" s="18"/>
      <c r="F3385" s="18" t="s">
        <v>22</v>
      </c>
      <c r="G3385" s="29">
        <f>ROUNDDOWN(VLOOKUP(B3385,[1]Sheet1!$B$1:$G$65536,6,0),0)</f>
        <v>582</v>
      </c>
      <c r="H3385" s="18"/>
      <c r="I3385" s="42" t="s">
        <v>24</v>
      </c>
      <c r="J3385" s="41"/>
      <c r="K3385" s="7" t="s">
        <v>16</v>
      </c>
    </row>
    <row r="3386" s="1" customFormat="1" spans="1:11">
      <c r="A3386" s="16" t="s">
        <v>408</v>
      </c>
      <c r="B3386" s="20" t="s">
        <v>5450</v>
      </c>
      <c r="C3386" s="18" t="s">
        <v>5451</v>
      </c>
      <c r="D3386" s="18"/>
      <c r="E3386" s="18"/>
      <c r="F3386" s="18" t="s">
        <v>22</v>
      </c>
      <c r="G3386" s="29">
        <f>ROUNDDOWN(VLOOKUP(B3386,[1]Sheet1!$B$1:$G$65536,6,0),0)</f>
        <v>138</v>
      </c>
      <c r="H3386" s="18"/>
      <c r="I3386" s="42" t="s">
        <v>24</v>
      </c>
      <c r="J3386" s="41"/>
      <c r="K3386" s="7" t="s">
        <v>16</v>
      </c>
    </row>
    <row r="3387" s="1" customFormat="1" spans="1:11">
      <c r="A3387" s="16"/>
      <c r="B3387" s="20">
        <v>3305</v>
      </c>
      <c r="C3387" s="18" t="s">
        <v>5452</v>
      </c>
      <c r="D3387" s="18"/>
      <c r="E3387" s="18"/>
      <c r="F3387" s="18"/>
      <c r="G3387" s="19"/>
      <c r="H3387" s="18"/>
      <c r="I3387" s="42"/>
      <c r="J3387" s="41"/>
      <c r="K3387" s="7" t="s">
        <v>16</v>
      </c>
    </row>
    <row r="3388" s="1" customFormat="1" spans="1:11">
      <c r="A3388" s="16"/>
      <c r="B3388" s="20">
        <v>330501</v>
      </c>
      <c r="C3388" s="18" t="s">
        <v>5453</v>
      </c>
      <c r="D3388" s="18"/>
      <c r="E3388" s="18"/>
      <c r="F3388" s="18"/>
      <c r="G3388" s="19"/>
      <c r="H3388" s="18"/>
      <c r="I3388" s="42"/>
      <c r="J3388" s="41"/>
      <c r="K3388" s="7" t="s">
        <v>16</v>
      </c>
    </row>
    <row r="3389" s="1" customFormat="1" ht="28.5" spans="1:11">
      <c r="A3389" s="16" t="s">
        <v>408</v>
      </c>
      <c r="B3389" s="20">
        <v>330501001</v>
      </c>
      <c r="C3389" s="18" t="s">
        <v>5454</v>
      </c>
      <c r="D3389" s="18" t="s">
        <v>5455</v>
      </c>
      <c r="E3389" s="18"/>
      <c r="F3389" s="18" t="s">
        <v>22</v>
      </c>
      <c r="G3389" s="29">
        <f>ROUNDDOWN(VLOOKUP(B3389,[1]Sheet1!$B$1:$G$65536,6,0),0)</f>
        <v>287</v>
      </c>
      <c r="H3389" s="18"/>
      <c r="I3389" s="42" t="s">
        <v>62</v>
      </c>
      <c r="J3389" s="41"/>
      <c r="K3389" s="7" t="s">
        <v>16</v>
      </c>
    </row>
    <row r="3390" s="1" customFormat="1" ht="28.5" spans="1:11">
      <c r="A3390" s="16" t="s">
        <v>408</v>
      </c>
      <c r="B3390" s="20">
        <v>330501002</v>
      </c>
      <c r="C3390" s="18" t="s">
        <v>5456</v>
      </c>
      <c r="D3390" s="18"/>
      <c r="E3390" s="18"/>
      <c r="F3390" s="18" t="s">
        <v>22</v>
      </c>
      <c r="G3390" s="29">
        <f>ROUNDDOWN(VLOOKUP(B3390,[1]Sheet1!$B$1:$G$65536,6,0),0)</f>
        <v>123</v>
      </c>
      <c r="H3390" s="18"/>
      <c r="I3390" s="42" t="s">
        <v>62</v>
      </c>
      <c r="J3390" s="41"/>
      <c r="K3390" s="7" t="s">
        <v>16</v>
      </c>
    </row>
    <row r="3391" s="1" customFormat="1" ht="28.5" spans="1:11">
      <c r="A3391" s="16" t="s">
        <v>408</v>
      </c>
      <c r="B3391" s="20">
        <v>3305010020</v>
      </c>
      <c r="C3391" s="18" t="s">
        <v>5457</v>
      </c>
      <c r="D3391" s="18"/>
      <c r="E3391" s="18"/>
      <c r="F3391" s="18" t="s">
        <v>22</v>
      </c>
      <c r="G3391" s="29">
        <f>VLOOKUP(B3391,[1]Sheet1!$B$1:$G$65536,6,0)</f>
        <v>55.9530666666667</v>
      </c>
      <c r="H3391" s="18"/>
      <c r="I3391" s="42" t="s">
        <v>62</v>
      </c>
      <c r="J3391" s="41"/>
      <c r="K3391" s="7" t="s">
        <v>16</v>
      </c>
    </row>
    <row r="3392" s="1" customFormat="1" ht="28.5" spans="1:11">
      <c r="A3392" s="16" t="s">
        <v>408</v>
      </c>
      <c r="B3392" s="20">
        <v>330501003</v>
      </c>
      <c r="C3392" s="18" t="s">
        <v>5458</v>
      </c>
      <c r="D3392" s="18"/>
      <c r="E3392" s="18"/>
      <c r="F3392" s="18" t="s">
        <v>22</v>
      </c>
      <c r="G3392" s="29">
        <f>ROUNDDOWN(VLOOKUP(B3392,[1]Sheet1!$B$1:$G$65536,6,0),0)</f>
        <v>411</v>
      </c>
      <c r="H3392" s="18"/>
      <c r="I3392" s="42" t="s">
        <v>62</v>
      </c>
      <c r="J3392" s="41"/>
      <c r="K3392" s="7" t="s">
        <v>16</v>
      </c>
    </row>
    <row r="3393" s="1" customFormat="1" ht="28.5" spans="1:11">
      <c r="A3393" s="16" t="s">
        <v>408</v>
      </c>
      <c r="B3393" s="20">
        <v>330501004</v>
      </c>
      <c r="C3393" s="18" t="s">
        <v>5459</v>
      </c>
      <c r="D3393" s="18"/>
      <c r="E3393" s="18"/>
      <c r="F3393" s="18" t="s">
        <v>22</v>
      </c>
      <c r="G3393" s="29">
        <f>ROUNDDOWN(VLOOKUP(B3393,[1]Sheet1!$B$1:$G$65536,6,0),0)</f>
        <v>518</v>
      </c>
      <c r="H3393" s="18"/>
      <c r="I3393" s="42" t="s">
        <v>62</v>
      </c>
      <c r="J3393" s="41"/>
      <c r="K3393" s="7" t="s">
        <v>16</v>
      </c>
    </row>
    <row r="3394" s="1" customFormat="1" spans="1:11">
      <c r="A3394" s="16" t="s">
        <v>408</v>
      </c>
      <c r="B3394" s="20">
        <v>330501005</v>
      </c>
      <c r="C3394" s="18" t="s">
        <v>5460</v>
      </c>
      <c r="D3394" s="18"/>
      <c r="E3394" s="18"/>
      <c r="F3394" s="18" t="s">
        <v>22</v>
      </c>
      <c r="G3394" s="29">
        <f>ROUNDDOWN(VLOOKUP(B3394,[1]Sheet1!$B$1:$G$65536,6,0),0)</f>
        <v>261</v>
      </c>
      <c r="H3394" s="18"/>
      <c r="I3394" s="42" t="s">
        <v>62</v>
      </c>
      <c r="J3394" s="41"/>
      <c r="K3394" s="7" t="s">
        <v>16</v>
      </c>
    </row>
    <row r="3395" s="1" customFormat="1" spans="1:11">
      <c r="A3395" s="16" t="s">
        <v>408</v>
      </c>
      <c r="B3395" s="20">
        <v>330501006</v>
      </c>
      <c r="C3395" s="18" t="s">
        <v>5461</v>
      </c>
      <c r="D3395" s="18"/>
      <c r="E3395" s="18"/>
      <c r="F3395" s="18" t="s">
        <v>22</v>
      </c>
      <c r="G3395" s="29">
        <f>ROUNDDOWN(VLOOKUP(B3395,[1]Sheet1!$B$1:$G$65536,6,0),0)</f>
        <v>349</v>
      </c>
      <c r="H3395" s="18"/>
      <c r="I3395" s="42" t="s">
        <v>62</v>
      </c>
      <c r="J3395" s="41"/>
      <c r="K3395" s="7" t="s">
        <v>16</v>
      </c>
    </row>
    <row r="3396" s="1" customFormat="1" spans="1:11">
      <c r="A3396" s="16" t="s">
        <v>408</v>
      </c>
      <c r="B3396" s="20">
        <v>330501007</v>
      </c>
      <c r="C3396" s="18" t="s">
        <v>5462</v>
      </c>
      <c r="D3396" s="18" t="s">
        <v>5463</v>
      </c>
      <c r="E3396" s="18"/>
      <c r="F3396" s="18" t="s">
        <v>22</v>
      </c>
      <c r="G3396" s="29">
        <f>ROUNDDOWN(VLOOKUP(B3396,[1]Sheet1!$B$1:$G$65536,6,0),0)</f>
        <v>670</v>
      </c>
      <c r="H3396" s="18"/>
      <c r="I3396" s="42" t="s">
        <v>62</v>
      </c>
      <c r="J3396" s="41"/>
      <c r="K3396" s="7" t="s">
        <v>16</v>
      </c>
    </row>
    <row r="3397" s="1" customFormat="1" spans="1:11">
      <c r="A3397" s="16" t="s">
        <v>408</v>
      </c>
      <c r="B3397" s="20">
        <v>330501008</v>
      </c>
      <c r="C3397" s="18" t="s">
        <v>5464</v>
      </c>
      <c r="D3397" s="18"/>
      <c r="E3397" s="18"/>
      <c r="F3397" s="18" t="s">
        <v>22</v>
      </c>
      <c r="G3397" s="29">
        <f>ROUNDDOWN(VLOOKUP(B3397,[1]Sheet1!$B$1:$G$65536,6,0),0)</f>
        <v>376</v>
      </c>
      <c r="H3397" s="18"/>
      <c r="I3397" s="42" t="s">
        <v>62</v>
      </c>
      <c r="J3397" s="41"/>
      <c r="K3397" s="7" t="s">
        <v>16</v>
      </c>
    </row>
    <row r="3398" s="1" customFormat="1" ht="28.5" spans="1:11">
      <c r="A3398" s="16" t="s">
        <v>408</v>
      </c>
      <c r="B3398" s="20">
        <v>330501009</v>
      </c>
      <c r="C3398" s="18" t="s">
        <v>5465</v>
      </c>
      <c r="D3398" s="18"/>
      <c r="E3398" s="18"/>
      <c r="F3398" s="18" t="s">
        <v>22</v>
      </c>
      <c r="G3398" s="29">
        <f>ROUNDDOWN(VLOOKUP(B3398,[1]Sheet1!$B$1:$G$65536,6,0),0)</f>
        <v>157</v>
      </c>
      <c r="H3398" s="18"/>
      <c r="I3398" s="42" t="s">
        <v>62</v>
      </c>
      <c r="J3398" s="41"/>
      <c r="K3398" s="7" t="s">
        <v>16</v>
      </c>
    </row>
    <row r="3399" s="1" customFormat="1" ht="28.5" spans="1:11">
      <c r="A3399" s="16" t="s">
        <v>408</v>
      </c>
      <c r="B3399" s="20">
        <v>330501010</v>
      </c>
      <c r="C3399" s="18" t="s">
        <v>5466</v>
      </c>
      <c r="D3399" s="18" t="s">
        <v>5467</v>
      </c>
      <c r="E3399" s="18"/>
      <c r="F3399" s="18" t="s">
        <v>22</v>
      </c>
      <c r="G3399" s="29">
        <f>ROUNDDOWN(VLOOKUP(B3399,[1]Sheet1!$B$1:$G$65536,6,0),0)</f>
        <v>402</v>
      </c>
      <c r="H3399" s="18"/>
      <c r="I3399" s="42" t="s">
        <v>62</v>
      </c>
      <c r="J3399" s="41"/>
      <c r="K3399" s="7" t="s">
        <v>16</v>
      </c>
    </row>
    <row r="3400" s="1" customFormat="1" spans="1:11">
      <c r="A3400" s="16" t="s">
        <v>408</v>
      </c>
      <c r="B3400" s="20">
        <v>330501011</v>
      </c>
      <c r="C3400" s="18" t="s">
        <v>5468</v>
      </c>
      <c r="D3400" s="18"/>
      <c r="E3400" s="18"/>
      <c r="F3400" s="18" t="s">
        <v>22</v>
      </c>
      <c r="G3400" s="29">
        <f>ROUNDDOWN(VLOOKUP(B3400,[1]Sheet1!$B$1:$G$65536,6,0),0)</f>
        <v>102</v>
      </c>
      <c r="H3400" s="18"/>
      <c r="I3400" s="42" t="s">
        <v>62</v>
      </c>
      <c r="J3400" s="41"/>
      <c r="K3400" s="7" t="s">
        <v>16</v>
      </c>
    </row>
    <row r="3401" s="1" customFormat="1" ht="28.5" spans="1:11">
      <c r="A3401" s="16" t="s">
        <v>408</v>
      </c>
      <c r="B3401" s="20">
        <v>330501012</v>
      </c>
      <c r="C3401" s="18" t="s">
        <v>5469</v>
      </c>
      <c r="D3401" s="18"/>
      <c r="E3401" s="18"/>
      <c r="F3401" s="18" t="s">
        <v>22</v>
      </c>
      <c r="G3401" s="29">
        <f>ROUNDDOWN(VLOOKUP(B3401,[1]Sheet1!$B$1:$G$65536,6,0),0)</f>
        <v>109</v>
      </c>
      <c r="H3401" s="18"/>
      <c r="I3401" s="42" t="s">
        <v>62</v>
      </c>
      <c r="J3401" s="41"/>
      <c r="K3401" s="7" t="s">
        <v>16</v>
      </c>
    </row>
    <row r="3402" s="1" customFormat="1" ht="28.5" spans="1:11">
      <c r="A3402" s="16" t="s">
        <v>408</v>
      </c>
      <c r="B3402" s="20">
        <v>330501013</v>
      </c>
      <c r="C3402" s="18" t="s">
        <v>5470</v>
      </c>
      <c r="D3402" s="18"/>
      <c r="E3402" s="18"/>
      <c r="F3402" s="18" t="s">
        <v>22</v>
      </c>
      <c r="G3402" s="29">
        <f>ROUNDDOWN(VLOOKUP(B3402,[1]Sheet1!$B$1:$G$65536,6,0),0)</f>
        <v>620</v>
      </c>
      <c r="H3402" s="18"/>
      <c r="I3402" s="42" t="s">
        <v>62</v>
      </c>
      <c r="J3402" s="41"/>
      <c r="K3402" s="7" t="s">
        <v>16</v>
      </c>
    </row>
    <row r="3403" s="1" customFormat="1" spans="1:11">
      <c r="A3403" s="16" t="s">
        <v>408</v>
      </c>
      <c r="B3403" s="20">
        <v>330501014</v>
      </c>
      <c r="C3403" s="18" t="s">
        <v>5471</v>
      </c>
      <c r="D3403" s="18"/>
      <c r="E3403" s="18"/>
      <c r="F3403" s="18" t="s">
        <v>22</v>
      </c>
      <c r="G3403" s="29">
        <f>ROUNDDOWN(VLOOKUP(B3403,[1]Sheet1!$B$1:$G$65536,6,0),0)</f>
        <v>1082</v>
      </c>
      <c r="H3403" s="18"/>
      <c r="I3403" s="42" t="s">
        <v>62</v>
      </c>
      <c r="J3403" s="41"/>
      <c r="K3403" s="7" t="s">
        <v>16</v>
      </c>
    </row>
    <row r="3404" s="1" customFormat="1" spans="1:11">
      <c r="A3404" s="16" t="s">
        <v>408</v>
      </c>
      <c r="B3404" s="20">
        <v>330501015</v>
      </c>
      <c r="C3404" s="18" t="s">
        <v>5472</v>
      </c>
      <c r="D3404" s="18"/>
      <c r="E3404" s="18"/>
      <c r="F3404" s="18" t="s">
        <v>22</v>
      </c>
      <c r="G3404" s="29">
        <f>ROUNDDOWN(VLOOKUP(B3404,[1]Sheet1!$B$1:$G$65536,6,0),0)</f>
        <v>919</v>
      </c>
      <c r="H3404" s="18"/>
      <c r="I3404" s="42" t="s">
        <v>62</v>
      </c>
      <c r="J3404" s="41"/>
      <c r="K3404" s="7" t="s">
        <v>16</v>
      </c>
    </row>
    <row r="3405" s="1" customFormat="1" spans="1:11">
      <c r="A3405" s="16" t="s">
        <v>408</v>
      </c>
      <c r="B3405" s="20">
        <v>330501016</v>
      </c>
      <c r="C3405" s="18" t="s">
        <v>5473</v>
      </c>
      <c r="D3405" s="18" t="s">
        <v>5474</v>
      </c>
      <c r="E3405" s="18"/>
      <c r="F3405" s="18" t="s">
        <v>22</v>
      </c>
      <c r="G3405" s="29">
        <f>ROUNDDOWN(VLOOKUP(B3405,[1]Sheet1!$B$1:$G$65536,6,0),0)</f>
        <v>1105</v>
      </c>
      <c r="H3405" s="18"/>
      <c r="I3405" s="42" t="s">
        <v>24</v>
      </c>
      <c r="J3405" s="41"/>
      <c r="K3405" s="7" t="s">
        <v>16</v>
      </c>
    </row>
    <row r="3406" s="1" customFormat="1" ht="28.5" spans="1:11">
      <c r="A3406" s="16" t="s">
        <v>408</v>
      </c>
      <c r="B3406" s="20">
        <v>330501017</v>
      </c>
      <c r="C3406" s="18" t="s">
        <v>5475</v>
      </c>
      <c r="D3406" s="18" t="s">
        <v>5476</v>
      </c>
      <c r="E3406" s="18"/>
      <c r="F3406" s="18" t="s">
        <v>22</v>
      </c>
      <c r="G3406" s="29">
        <f>ROUNDDOWN(VLOOKUP(B3406,[1]Sheet1!$B$1:$G$65536,6,0),0)</f>
        <v>889</v>
      </c>
      <c r="H3406" s="18"/>
      <c r="I3406" s="42" t="s">
        <v>24</v>
      </c>
      <c r="J3406" s="41"/>
      <c r="K3406" s="7" t="s">
        <v>16</v>
      </c>
    </row>
    <row r="3407" s="1" customFormat="1" ht="42.75" spans="1:11">
      <c r="A3407" s="16" t="s">
        <v>408</v>
      </c>
      <c r="B3407" s="20">
        <v>330501018</v>
      </c>
      <c r="C3407" s="18" t="s">
        <v>5477</v>
      </c>
      <c r="D3407" s="18" t="s">
        <v>5478</v>
      </c>
      <c r="E3407" s="18"/>
      <c r="F3407" s="18" t="s">
        <v>22</v>
      </c>
      <c r="G3407" s="29">
        <f>ROUNDDOWN(VLOOKUP(B3407,[1]Sheet1!$B$1:$G$65536,6,0),0)</f>
        <v>910</v>
      </c>
      <c r="H3407" s="18"/>
      <c r="I3407" s="42" t="s">
        <v>24</v>
      </c>
      <c r="J3407" s="41"/>
      <c r="K3407" s="7" t="s">
        <v>16</v>
      </c>
    </row>
    <row r="3408" s="1" customFormat="1" ht="57" spans="1:11">
      <c r="A3408" s="16" t="s">
        <v>408</v>
      </c>
      <c r="B3408" s="20">
        <v>330501019</v>
      </c>
      <c r="C3408" s="18" t="s">
        <v>5479</v>
      </c>
      <c r="D3408" s="18" t="s">
        <v>5480</v>
      </c>
      <c r="E3408" s="18" t="s">
        <v>5223</v>
      </c>
      <c r="F3408" s="18" t="s">
        <v>22</v>
      </c>
      <c r="G3408" s="29">
        <f>ROUNDDOWN(VLOOKUP(B3408,[1]Sheet1!$B$1:$G$65536,6,0),0)</f>
        <v>944</v>
      </c>
      <c r="H3408" s="18"/>
      <c r="I3408" s="42" t="s">
        <v>24</v>
      </c>
      <c r="J3408" s="41"/>
      <c r="K3408" s="7" t="s">
        <v>16</v>
      </c>
    </row>
    <row r="3409" s="1" customFormat="1" ht="28.5" spans="1:11">
      <c r="A3409" s="16" t="s">
        <v>408</v>
      </c>
      <c r="B3409" s="20">
        <v>330501020</v>
      </c>
      <c r="C3409" s="18" t="s">
        <v>5481</v>
      </c>
      <c r="D3409" s="18" t="s">
        <v>5482</v>
      </c>
      <c r="E3409" s="18"/>
      <c r="F3409" s="18" t="s">
        <v>22</v>
      </c>
      <c r="G3409" s="29">
        <f>ROUNDDOWN(VLOOKUP(B3409,[1]Sheet1!$B$1:$G$65536,6,0),0)</f>
        <v>385</v>
      </c>
      <c r="H3409" s="18"/>
      <c r="I3409" s="42" t="s">
        <v>24</v>
      </c>
      <c r="J3409" s="41"/>
      <c r="K3409" s="7" t="s">
        <v>16</v>
      </c>
    </row>
    <row r="3410" s="1" customFormat="1" ht="28.5" spans="1:11">
      <c r="A3410" s="16" t="s">
        <v>408</v>
      </c>
      <c r="B3410" s="20">
        <v>330501021</v>
      </c>
      <c r="C3410" s="18" t="s">
        <v>5483</v>
      </c>
      <c r="D3410" s="18" t="s">
        <v>5484</v>
      </c>
      <c r="E3410" s="18"/>
      <c r="F3410" s="18" t="s">
        <v>22</v>
      </c>
      <c r="G3410" s="29">
        <f>ROUNDDOWN(VLOOKUP(B3410,[1]Sheet1!$B$1:$G$65536,6,0),0)</f>
        <v>1095</v>
      </c>
      <c r="H3410" s="18"/>
      <c r="I3410" s="42" t="s">
        <v>44</v>
      </c>
      <c r="J3410" s="41"/>
      <c r="K3410" s="7" t="s">
        <v>16</v>
      </c>
    </row>
    <row r="3411" s="1" customFormat="1" ht="142.5" spans="1:11">
      <c r="A3411" s="21" t="s">
        <v>408</v>
      </c>
      <c r="B3411" s="20">
        <v>330501022</v>
      </c>
      <c r="C3411" s="7" t="s">
        <v>5485</v>
      </c>
      <c r="D3411" s="7" t="s">
        <v>5486</v>
      </c>
      <c r="E3411" s="7" t="s">
        <v>5487</v>
      </c>
      <c r="F3411" s="7" t="s">
        <v>507</v>
      </c>
      <c r="G3411" s="29">
        <f>ROUNDDOWN(VLOOKUP(B3411,[1]Sheet1!$B$1:$G$65536,6,0),0)</f>
        <v>326</v>
      </c>
      <c r="H3411" s="18"/>
      <c r="I3411" s="42" t="s">
        <v>44</v>
      </c>
      <c r="J3411" s="41"/>
      <c r="K3411" s="7" t="s">
        <v>16</v>
      </c>
    </row>
    <row r="3412" s="1" customFormat="1" spans="1:11">
      <c r="A3412" s="16"/>
      <c r="B3412" s="20">
        <v>330502</v>
      </c>
      <c r="C3412" s="18" t="s">
        <v>5488</v>
      </c>
      <c r="D3412" s="18"/>
      <c r="E3412" s="18"/>
      <c r="F3412" s="18"/>
      <c r="G3412" s="19"/>
      <c r="H3412" s="18"/>
      <c r="I3412" s="42"/>
      <c r="J3412" s="41"/>
      <c r="K3412" s="7" t="s">
        <v>16</v>
      </c>
    </row>
    <row r="3413" s="1" customFormat="1" spans="1:11">
      <c r="A3413" s="16" t="s">
        <v>408</v>
      </c>
      <c r="B3413" s="20">
        <v>330502001</v>
      </c>
      <c r="C3413" s="18" t="s">
        <v>5489</v>
      </c>
      <c r="D3413" s="18"/>
      <c r="E3413" s="18"/>
      <c r="F3413" s="18" t="s">
        <v>22</v>
      </c>
      <c r="G3413" s="29">
        <f>ROUNDDOWN(VLOOKUP(B3413,[1]Sheet1!$B$1:$G$65536,6,0),0)</f>
        <v>216</v>
      </c>
      <c r="H3413" s="18"/>
      <c r="I3413" s="42" t="s">
        <v>62</v>
      </c>
      <c r="J3413" s="41"/>
      <c r="K3413" s="7" t="s">
        <v>16</v>
      </c>
    </row>
    <row r="3414" s="1" customFormat="1" spans="1:11">
      <c r="A3414" s="16" t="s">
        <v>408</v>
      </c>
      <c r="B3414" s="20">
        <v>330502002</v>
      </c>
      <c r="C3414" s="18" t="s">
        <v>5490</v>
      </c>
      <c r="D3414" s="18"/>
      <c r="E3414" s="18"/>
      <c r="F3414" s="18" t="s">
        <v>22</v>
      </c>
      <c r="G3414" s="29">
        <f>ROUNDDOWN(VLOOKUP(B3414,[1]Sheet1!$B$1:$G$65536,6,0),0)</f>
        <v>220</v>
      </c>
      <c r="H3414" s="18"/>
      <c r="I3414" s="42" t="s">
        <v>62</v>
      </c>
      <c r="J3414" s="41"/>
      <c r="K3414" s="7" t="s">
        <v>16</v>
      </c>
    </row>
    <row r="3415" s="1" customFormat="1" ht="42.75" spans="1:11">
      <c r="A3415" s="16" t="s">
        <v>408</v>
      </c>
      <c r="B3415" s="20">
        <v>330502003</v>
      </c>
      <c r="C3415" s="18" t="s">
        <v>5491</v>
      </c>
      <c r="D3415" s="18" t="s">
        <v>5492</v>
      </c>
      <c r="E3415" s="18"/>
      <c r="F3415" s="18" t="s">
        <v>22</v>
      </c>
      <c r="G3415" s="29">
        <f>ROUNDDOWN(VLOOKUP(B3415,[1]Sheet1!$B$1:$G$65536,6,0),0)</f>
        <v>995</v>
      </c>
      <c r="H3415" s="18"/>
      <c r="I3415" s="42" t="s">
        <v>62</v>
      </c>
      <c r="J3415" s="41"/>
      <c r="K3415" s="7" t="s">
        <v>16</v>
      </c>
    </row>
    <row r="3416" s="1" customFormat="1" ht="28.5" spans="1:11">
      <c r="A3416" s="16" t="s">
        <v>408</v>
      </c>
      <c r="B3416" s="20">
        <v>330502004</v>
      </c>
      <c r="C3416" s="18" t="s">
        <v>5493</v>
      </c>
      <c r="D3416" s="18" t="s">
        <v>5494</v>
      </c>
      <c r="E3416" s="18"/>
      <c r="F3416" s="18" t="s">
        <v>22</v>
      </c>
      <c r="G3416" s="29">
        <f>ROUNDDOWN(VLOOKUP(B3416,[1]Sheet1!$B$1:$G$65536,6,0),0)</f>
        <v>1017</v>
      </c>
      <c r="H3416" s="18"/>
      <c r="I3416" s="42" t="s">
        <v>62</v>
      </c>
      <c r="J3416" s="41"/>
      <c r="K3416" s="7" t="s">
        <v>16</v>
      </c>
    </row>
    <row r="3417" s="1" customFormat="1" ht="42.75" spans="1:11">
      <c r="A3417" s="16" t="s">
        <v>408</v>
      </c>
      <c r="B3417" s="20">
        <v>330502005</v>
      </c>
      <c r="C3417" s="18" t="s">
        <v>5495</v>
      </c>
      <c r="D3417" s="18" t="s">
        <v>5496</v>
      </c>
      <c r="E3417" s="18"/>
      <c r="F3417" s="18" t="s">
        <v>22</v>
      </c>
      <c r="G3417" s="29">
        <f>ROUNDDOWN(VLOOKUP(B3417,[1]Sheet1!$B$1:$G$65536,6,0),0)</f>
        <v>997</v>
      </c>
      <c r="H3417" s="18"/>
      <c r="I3417" s="42" t="s">
        <v>62</v>
      </c>
      <c r="J3417" s="41"/>
      <c r="K3417" s="7" t="s">
        <v>16</v>
      </c>
    </row>
    <row r="3418" s="1" customFormat="1" ht="28.5" spans="1:11">
      <c r="A3418" s="16" t="s">
        <v>408</v>
      </c>
      <c r="B3418" s="20">
        <v>330502006</v>
      </c>
      <c r="C3418" s="18" t="s">
        <v>5497</v>
      </c>
      <c r="D3418" s="18"/>
      <c r="E3418" s="18"/>
      <c r="F3418" s="18" t="s">
        <v>22</v>
      </c>
      <c r="G3418" s="29">
        <f>ROUNDDOWN(VLOOKUP(B3418,[1]Sheet1!$B$1:$G$65536,6,0),0)</f>
        <v>1066</v>
      </c>
      <c r="H3418" s="18"/>
      <c r="I3418" s="42" t="s">
        <v>62</v>
      </c>
      <c r="J3418" s="41"/>
      <c r="K3418" s="7" t="s">
        <v>16</v>
      </c>
    </row>
    <row r="3419" s="1" customFormat="1" ht="28.5" spans="1:11">
      <c r="A3419" s="16" t="s">
        <v>408</v>
      </c>
      <c r="B3419" s="20">
        <v>330502007</v>
      </c>
      <c r="C3419" s="18" t="s">
        <v>5498</v>
      </c>
      <c r="D3419" s="18"/>
      <c r="E3419" s="18"/>
      <c r="F3419" s="18" t="s">
        <v>22</v>
      </c>
      <c r="G3419" s="29">
        <f>ROUNDDOWN(VLOOKUP(B3419,[1]Sheet1!$B$1:$G$65536,6,0),0)</f>
        <v>1012</v>
      </c>
      <c r="H3419" s="18"/>
      <c r="I3419" s="42" t="s">
        <v>62</v>
      </c>
      <c r="J3419" s="41"/>
      <c r="K3419" s="7" t="s">
        <v>16</v>
      </c>
    </row>
    <row r="3420" s="1" customFormat="1" spans="1:11">
      <c r="A3420" s="16" t="s">
        <v>408</v>
      </c>
      <c r="B3420" s="20">
        <v>330502008</v>
      </c>
      <c r="C3420" s="18" t="s">
        <v>5499</v>
      </c>
      <c r="D3420" s="18"/>
      <c r="E3420" s="18"/>
      <c r="F3420" s="18" t="s">
        <v>22</v>
      </c>
      <c r="G3420" s="29">
        <f>ROUNDDOWN(VLOOKUP(B3420,[1]Sheet1!$B$1:$G$65536,6,0),0)</f>
        <v>995</v>
      </c>
      <c r="H3420" s="18"/>
      <c r="I3420" s="42" t="s">
        <v>62</v>
      </c>
      <c r="J3420" s="41"/>
      <c r="K3420" s="7" t="s">
        <v>16</v>
      </c>
    </row>
    <row r="3421" s="1" customFormat="1" ht="71.25" spans="1:11">
      <c r="A3421" s="16" t="s">
        <v>408</v>
      </c>
      <c r="B3421" s="20">
        <v>330502009</v>
      </c>
      <c r="C3421" s="18" t="s">
        <v>5500</v>
      </c>
      <c r="D3421" s="18" t="s">
        <v>5501</v>
      </c>
      <c r="E3421" s="18"/>
      <c r="F3421" s="18" t="s">
        <v>22</v>
      </c>
      <c r="G3421" s="29">
        <f>ROUNDDOWN(VLOOKUP(B3421,[1]Sheet1!$B$1:$G$65536,6,0),0)</f>
        <v>1557</v>
      </c>
      <c r="H3421" s="18"/>
      <c r="I3421" s="42" t="s">
        <v>62</v>
      </c>
      <c r="J3421" s="41"/>
      <c r="K3421" s="7" t="s">
        <v>16</v>
      </c>
    </row>
    <row r="3422" s="1" customFormat="1" ht="28.5" spans="1:11">
      <c r="A3422" s="16" t="s">
        <v>408</v>
      </c>
      <c r="B3422" s="20">
        <v>330502010</v>
      </c>
      <c r="C3422" s="18" t="s">
        <v>5502</v>
      </c>
      <c r="D3422" s="18"/>
      <c r="E3422" s="18" t="s">
        <v>5503</v>
      </c>
      <c r="F3422" s="18" t="s">
        <v>22</v>
      </c>
      <c r="G3422" s="29">
        <f>ROUNDDOWN(VLOOKUP(B3422,[1]Sheet1!$B$1:$G$65536,6,0),0)</f>
        <v>1198</v>
      </c>
      <c r="H3422" s="18"/>
      <c r="I3422" s="42" t="s">
        <v>62</v>
      </c>
      <c r="J3422" s="41"/>
      <c r="K3422" s="7" t="s">
        <v>16</v>
      </c>
    </row>
    <row r="3423" s="1" customFormat="1" ht="28.5" spans="1:11">
      <c r="A3423" s="16" t="s">
        <v>408</v>
      </c>
      <c r="B3423" s="20">
        <v>330502011</v>
      </c>
      <c r="C3423" s="18" t="s">
        <v>5504</v>
      </c>
      <c r="D3423" s="18" t="s">
        <v>5505</v>
      </c>
      <c r="E3423" s="18"/>
      <c r="F3423" s="18" t="s">
        <v>22</v>
      </c>
      <c r="G3423" s="29">
        <f>ROUNDDOWN(VLOOKUP(B3423,[1]Sheet1!$B$1:$G$65536,6,0),0)</f>
        <v>720</v>
      </c>
      <c r="H3423" s="18"/>
      <c r="I3423" s="42" t="s">
        <v>62</v>
      </c>
      <c r="J3423" s="41"/>
      <c r="K3423" s="7" t="s">
        <v>16</v>
      </c>
    </row>
    <row r="3424" s="1" customFormat="1" spans="1:11">
      <c r="A3424" s="16" t="s">
        <v>408</v>
      </c>
      <c r="B3424" s="20">
        <v>330502012</v>
      </c>
      <c r="C3424" s="18" t="s">
        <v>5506</v>
      </c>
      <c r="D3424" s="18"/>
      <c r="E3424" s="18"/>
      <c r="F3424" s="18" t="s">
        <v>22</v>
      </c>
      <c r="G3424" s="29">
        <f>ROUNDDOWN(VLOOKUP(B3424,[1]Sheet1!$B$1:$G$65536,6,0),0)</f>
        <v>290</v>
      </c>
      <c r="H3424" s="18"/>
      <c r="I3424" s="42" t="s">
        <v>62</v>
      </c>
      <c r="J3424" s="41"/>
      <c r="K3424" s="7" t="s">
        <v>16</v>
      </c>
    </row>
    <row r="3425" s="1" customFormat="1" spans="1:11">
      <c r="A3425" s="16" t="s">
        <v>408</v>
      </c>
      <c r="B3425" s="20">
        <v>330502013</v>
      </c>
      <c r="C3425" s="18" t="s">
        <v>5507</v>
      </c>
      <c r="D3425" s="18" t="s">
        <v>5508</v>
      </c>
      <c r="E3425" s="18"/>
      <c r="F3425" s="18" t="s">
        <v>22</v>
      </c>
      <c r="G3425" s="29">
        <f>ROUNDDOWN(VLOOKUP(B3425,[1]Sheet1!$B$1:$G$65536,6,0),0)</f>
        <v>646</v>
      </c>
      <c r="H3425" s="18"/>
      <c r="I3425" s="42" t="s">
        <v>62</v>
      </c>
      <c r="J3425" s="41"/>
      <c r="K3425" s="7" t="s">
        <v>16</v>
      </c>
    </row>
    <row r="3426" s="1" customFormat="1" ht="42.75" spans="1:11">
      <c r="A3426" s="16" t="s">
        <v>408</v>
      </c>
      <c r="B3426" s="20">
        <v>330502014</v>
      </c>
      <c r="C3426" s="18" t="s">
        <v>5509</v>
      </c>
      <c r="D3426" s="18" t="s">
        <v>5510</v>
      </c>
      <c r="E3426" s="18"/>
      <c r="F3426" s="18" t="s">
        <v>22</v>
      </c>
      <c r="G3426" s="29">
        <f>ROUNDDOWN(VLOOKUP(B3426,[1]Sheet1!$B$1:$G$65536,6,0),0)</f>
        <v>630</v>
      </c>
      <c r="H3426" s="18"/>
      <c r="I3426" s="42" t="s">
        <v>62</v>
      </c>
      <c r="J3426" s="41"/>
      <c r="K3426" s="7" t="s">
        <v>16</v>
      </c>
    </row>
    <row r="3427" s="1" customFormat="1" ht="42.75" spans="1:11">
      <c r="A3427" s="16" t="s">
        <v>408</v>
      </c>
      <c r="B3427" s="20">
        <v>330502015</v>
      </c>
      <c r="C3427" s="18" t="s">
        <v>5511</v>
      </c>
      <c r="D3427" s="18" t="s">
        <v>5510</v>
      </c>
      <c r="E3427" s="18"/>
      <c r="F3427" s="18" t="s">
        <v>22</v>
      </c>
      <c r="G3427" s="29">
        <f>ROUNDDOWN(VLOOKUP(B3427,[1]Sheet1!$B$1:$G$65536,6,0),0)</f>
        <v>862</v>
      </c>
      <c r="H3427" s="18"/>
      <c r="I3427" s="42" t="s">
        <v>62</v>
      </c>
      <c r="J3427" s="41"/>
      <c r="K3427" s="7" t="s">
        <v>16</v>
      </c>
    </row>
    <row r="3428" s="1" customFormat="1" ht="57" spans="1:11">
      <c r="A3428" s="16" t="s">
        <v>408</v>
      </c>
      <c r="B3428" s="20">
        <v>330502016</v>
      </c>
      <c r="C3428" s="18" t="s">
        <v>5512</v>
      </c>
      <c r="D3428" s="18" t="s">
        <v>5513</v>
      </c>
      <c r="E3428" s="18"/>
      <c r="F3428" s="18" t="s">
        <v>22</v>
      </c>
      <c r="G3428" s="29">
        <f>ROUNDDOWN(VLOOKUP(B3428,[1]Sheet1!$B$1:$G$65536,6,0),0)</f>
        <v>900</v>
      </c>
      <c r="H3428" s="18"/>
      <c r="I3428" s="42" t="s">
        <v>62</v>
      </c>
      <c r="J3428" s="41"/>
      <c r="K3428" s="7" t="s">
        <v>16</v>
      </c>
    </row>
    <row r="3429" s="1" customFormat="1" ht="57" spans="1:11">
      <c r="A3429" s="16" t="s">
        <v>408</v>
      </c>
      <c r="B3429" s="20">
        <v>330502017</v>
      </c>
      <c r="C3429" s="18" t="s">
        <v>5514</v>
      </c>
      <c r="D3429" s="18" t="s">
        <v>5513</v>
      </c>
      <c r="E3429" s="18"/>
      <c r="F3429" s="18" t="s">
        <v>22</v>
      </c>
      <c r="G3429" s="29">
        <f>ROUNDDOWN(VLOOKUP(B3429,[1]Sheet1!$B$1:$G$65536,6,0),0)</f>
        <v>913</v>
      </c>
      <c r="H3429" s="18"/>
      <c r="I3429" s="42" t="s">
        <v>62</v>
      </c>
      <c r="J3429" s="41"/>
      <c r="K3429" s="7" t="s">
        <v>16</v>
      </c>
    </row>
    <row r="3430" s="1" customFormat="1" spans="1:11">
      <c r="A3430" s="16" t="s">
        <v>408</v>
      </c>
      <c r="B3430" s="20">
        <v>330502018</v>
      </c>
      <c r="C3430" s="18" t="s">
        <v>5515</v>
      </c>
      <c r="D3430" s="18" t="s">
        <v>5516</v>
      </c>
      <c r="E3430" s="18"/>
      <c r="F3430" s="18" t="s">
        <v>22</v>
      </c>
      <c r="G3430" s="29">
        <f>ROUNDDOWN(VLOOKUP(B3430,[1]Sheet1!$B$1:$G$65536,6,0),0)</f>
        <v>974</v>
      </c>
      <c r="H3430" s="18"/>
      <c r="I3430" s="42" t="s">
        <v>62</v>
      </c>
      <c r="J3430" s="41"/>
      <c r="K3430" s="7" t="s">
        <v>16</v>
      </c>
    </row>
    <row r="3431" s="1" customFormat="1" ht="42.75" spans="1:11">
      <c r="A3431" s="16" t="s">
        <v>408</v>
      </c>
      <c r="B3431" s="20">
        <v>330502019</v>
      </c>
      <c r="C3431" s="18" t="s">
        <v>5517</v>
      </c>
      <c r="D3431" s="18" t="s">
        <v>5518</v>
      </c>
      <c r="E3431" s="18"/>
      <c r="F3431" s="18" t="s">
        <v>22</v>
      </c>
      <c r="G3431" s="29">
        <f>ROUNDDOWN(VLOOKUP(B3431,[1]Sheet1!$B$1:$G$65536,6,0),0)</f>
        <v>1358</v>
      </c>
      <c r="H3431" s="18"/>
      <c r="I3431" s="42" t="s">
        <v>62</v>
      </c>
      <c r="J3431" s="41"/>
      <c r="K3431" s="7" t="s">
        <v>16</v>
      </c>
    </row>
    <row r="3432" s="1" customFormat="1" ht="28.5" spans="1:11">
      <c r="A3432" s="16" t="s">
        <v>408</v>
      </c>
      <c r="B3432" s="20">
        <v>330502020</v>
      </c>
      <c r="C3432" s="18" t="s">
        <v>5519</v>
      </c>
      <c r="D3432" s="18" t="s">
        <v>15</v>
      </c>
      <c r="E3432" s="18" t="s">
        <v>5520</v>
      </c>
      <c r="F3432" s="18" t="s">
        <v>22</v>
      </c>
      <c r="G3432" s="29">
        <f>ROUNDDOWN(VLOOKUP(B3432,[1]Sheet1!$B$1:$G$65536,6,0),0)</f>
        <v>1665</v>
      </c>
      <c r="H3432" s="18" t="s">
        <v>5521</v>
      </c>
      <c r="I3432" s="42" t="s">
        <v>62</v>
      </c>
      <c r="J3432" s="41"/>
      <c r="K3432" s="7" t="s">
        <v>16</v>
      </c>
    </row>
    <row r="3433" s="1" customFormat="1" ht="28.5" spans="1:11">
      <c r="A3433" s="16"/>
      <c r="B3433" s="20">
        <v>330503</v>
      </c>
      <c r="C3433" s="18" t="s">
        <v>5522</v>
      </c>
      <c r="D3433" s="18"/>
      <c r="E3433" s="18"/>
      <c r="F3433" s="18"/>
      <c r="G3433" s="19"/>
      <c r="H3433" s="18"/>
      <c r="I3433" s="42"/>
      <c r="J3433" s="41"/>
      <c r="K3433" s="7" t="s">
        <v>16</v>
      </c>
    </row>
    <row r="3434" s="1" customFormat="1" ht="28.5" spans="1:11">
      <c r="A3434" s="16" t="s">
        <v>408</v>
      </c>
      <c r="B3434" s="20">
        <v>330503001</v>
      </c>
      <c r="C3434" s="18" t="s">
        <v>5523</v>
      </c>
      <c r="D3434" s="18" t="s">
        <v>5524</v>
      </c>
      <c r="E3434" s="18"/>
      <c r="F3434" s="18" t="s">
        <v>22</v>
      </c>
      <c r="G3434" s="29">
        <f>ROUNDDOWN(VLOOKUP(B3434,[1]Sheet1!$B$1:$G$65536,6,0),0)</f>
        <v>842</v>
      </c>
      <c r="H3434" s="18"/>
      <c r="I3434" s="42" t="s">
        <v>62</v>
      </c>
      <c r="J3434" s="41"/>
      <c r="K3434" s="7" t="s">
        <v>16</v>
      </c>
    </row>
    <row r="3435" s="1" customFormat="1" ht="71.25" spans="1:11">
      <c r="A3435" s="16" t="s">
        <v>408</v>
      </c>
      <c r="B3435" s="20">
        <v>330503002</v>
      </c>
      <c r="C3435" s="18" t="s">
        <v>5525</v>
      </c>
      <c r="D3435" s="18" t="s">
        <v>5526</v>
      </c>
      <c r="E3435" s="18"/>
      <c r="F3435" s="18" t="s">
        <v>22</v>
      </c>
      <c r="G3435" s="29">
        <f>ROUNDDOWN(VLOOKUP(B3435,[1]Sheet1!$B$1:$G$65536,6,0),0)</f>
        <v>767</v>
      </c>
      <c r="H3435" s="18"/>
      <c r="I3435" s="42" t="s">
        <v>62</v>
      </c>
      <c r="J3435" s="41"/>
      <c r="K3435" s="7" t="s">
        <v>16</v>
      </c>
    </row>
    <row r="3436" s="1" customFormat="1" spans="1:11">
      <c r="A3436" s="16" t="s">
        <v>408</v>
      </c>
      <c r="B3436" s="20">
        <v>330503003</v>
      </c>
      <c r="C3436" s="18" t="s">
        <v>5527</v>
      </c>
      <c r="D3436" s="18"/>
      <c r="E3436" s="18"/>
      <c r="F3436" s="18" t="s">
        <v>22</v>
      </c>
      <c r="G3436" s="29">
        <f>ROUNDDOWN(VLOOKUP(B3436,[1]Sheet1!$B$1:$G$65536,6,0),0)</f>
        <v>883</v>
      </c>
      <c r="H3436" s="18"/>
      <c r="I3436" s="42" t="s">
        <v>62</v>
      </c>
      <c r="J3436" s="41"/>
      <c r="K3436" s="7" t="s">
        <v>16</v>
      </c>
    </row>
    <row r="3437" s="1" customFormat="1" spans="1:11">
      <c r="A3437" s="16" t="s">
        <v>408</v>
      </c>
      <c r="B3437" s="20">
        <v>330503004</v>
      </c>
      <c r="C3437" s="18" t="s">
        <v>5528</v>
      </c>
      <c r="D3437" s="18"/>
      <c r="E3437" s="18"/>
      <c r="F3437" s="18" t="s">
        <v>22</v>
      </c>
      <c r="G3437" s="29">
        <f>ROUNDDOWN(VLOOKUP(B3437,[1]Sheet1!$B$1:$G$65536,6,0),0)</f>
        <v>864</v>
      </c>
      <c r="H3437" s="18"/>
      <c r="I3437" s="42" t="s">
        <v>62</v>
      </c>
      <c r="J3437" s="41"/>
      <c r="K3437" s="7" t="s">
        <v>16</v>
      </c>
    </row>
    <row r="3438" s="1" customFormat="1" spans="1:11">
      <c r="A3438" s="16" t="s">
        <v>408</v>
      </c>
      <c r="B3438" s="20">
        <v>330503005</v>
      </c>
      <c r="C3438" s="18" t="s">
        <v>5529</v>
      </c>
      <c r="D3438" s="18"/>
      <c r="E3438" s="18"/>
      <c r="F3438" s="18" t="s">
        <v>22</v>
      </c>
      <c r="G3438" s="29">
        <f>ROUNDDOWN(VLOOKUP(B3438,[1]Sheet1!$B$1:$G$65536,6,0),0)</f>
        <v>641</v>
      </c>
      <c r="H3438" s="18"/>
      <c r="I3438" s="42" t="s">
        <v>62</v>
      </c>
      <c r="J3438" s="41"/>
      <c r="K3438" s="7" t="s">
        <v>16</v>
      </c>
    </row>
    <row r="3439" s="1" customFormat="1" ht="28.5" spans="1:11">
      <c r="A3439" s="16" t="s">
        <v>408</v>
      </c>
      <c r="B3439" s="20">
        <v>3305030051</v>
      </c>
      <c r="C3439" s="18" t="s">
        <v>5530</v>
      </c>
      <c r="D3439" s="18"/>
      <c r="E3439" s="18"/>
      <c r="F3439" s="18" t="s">
        <v>22</v>
      </c>
      <c r="G3439" s="29">
        <f>ROUNDDOWN(VLOOKUP(B3439,[1]Sheet1!$B$1:$G$65536,6,0),0)</f>
        <v>730</v>
      </c>
      <c r="H3439" s="18"/>
      <c r="I3439" s="42" t="s">
        <v>62</v>
      </c>
      <c r="J3439" s="41"/>
      <c r="K3439" s="7" t="s">
        <v>16</v>
      </c>
    </row>
    <row r="3440" s="1" customFormat="1" spans="1:11">
      <c r="A3440" s="16" t="s">
        <v>408</v>
      </c>
      <c r="B3440" s="20">
        <v>330503006</v>
      </c>
      <c r="C3440" s="18" t="s">
        <v>5531</v>
      </c>
      <c r="D3440" s="18"/>
      <c r="E3440" s="18"/>
      <c r="F3440" s="18" t="s">
        <v>22</v>
      </c>
      <c r="G3440" s="29">
        <f>ROUNDDOWN(VLOOKUP(B3440,[1]Sheet1!$B$1:$G$65536,6,0),0)</f>
        <v>620</v>
      </c>
      <c r="H3440" s="18"/>
      <c r="I3440" s="42" t="s">
        <v>62</v>
      </c>
      <c r="J3440" s="41"/>
      <c r="K3440" s="7" t="s">
        <v>16</v>
      </c>
    </row>
    <row r="3441" s="1" customFormat="1" spans="1:11">
      <c r="A3441" s="16" t="s">
        <v>408</v>
      </c>
      <c r="B3441" s="20">
        <v>330503007</v>
      </c>
      <c r="C3441" s="18" t="s">
        <v>5532</v>
      </c>
      <c r="D3441" s="18"/>
      <c r="E3441" s="18"/>
      <c r="F3441" s="18" t="s">
        <v>22</v>
      </c>
      <c r="G3441" s="29">
        <f>ROUNDDOWN(VLOOKUP(B3441,[1]Sheet1!$B$1:$G$65536,6,0),0)</f>
        <v>702</v>
      </c>
      <c r="H3441" s="18"/>
      <c r="I3441" s="42" t="s">
        <v>62</v>
      </c>
      <c r="J3441" s="41"/>
      <c r="K3441" s="7" t="s">
        <v>16</v>
      </c>
    </row>
    <row r="3442" s="1" customFormat="1" ht="28.5" spans="1:11">
      <c r="A3442" s="16" t="s">
        <v>408</v>
      </c>
      <c r="B3442" s="20">
        <v>330503008</v>
      </c>
      <c r="C3442" s="18" t="s">
        <v>5533</v>
      </c>
      <c r="D3442" s="18" t="s">
        <v>5534</v>
      </c>
      <c r="E3442" s="18"/>
      <c r="F3442" s="18" t="s">
        <v>22</v>
      </c>
      <c r="G3442" s="29">
        <f>ROUNDDOWN(VLOOKUP(B3442,[1]Sheet1!$B$1:$G$65536,6,0),0)</f>
        <v>1310</v>
      </c>
      <c r="H3442" s="18"/>
      <c r="I3442" s="42" t="s">
        <v>62</v>
      </c>
      <c r="J3442" s="41"/>
      <c r="K3442" s="7" t="s">
        <v>16</v>
      </c>
    </row>
    <row r="3443" s="1" customFormat="1" ht="28.5" spans="1:11">
      <c r="A3443" s="16" t="s">
        <v>408</v>
      </c>
      <c r="B3443" s="20">
        <v>330503009</v>
      </c>
      <c r="C3443" s="18" t="s">
        <v>5535</v>
      </c>
      <c r="D3443" s="18" t="s">
        <v>5536</v>
      </c>
      <c r="E3443" s="18" t="s">
        <v>294</v>
      </c>
      <c r="F3443" s="18" t="s">
        <v>22</v>
      </c>
      <c r="G3443" s="29">
        <f>ROUNDDOWN(VLOOKUP(B3443,[1]Sheet1!$B$1:$G$65536,6,0),0)</f>
        <v>570</v>
      </c>
      <c r="H3443" s="18"/>
      <c r="I3443" s="42" t="s">
        <v>62</v>
      </c>
      <c r="J3443" s="41"/>
      <c r="K3443" s="7" t="s">
        <v>16</v>
      </c>
    </row>
    <row r="3444" s="1" customFormat="1" ht="28.5" spans="1:11">
      <c r="A3444" s="16" t="s">
        <v>408</v>
      </c>
      <c r="B3444" s="20">
        <v>330503010</v>
      </c>
      <c r="C3444" s="18" t="s">
        <v>5537</v>
      </c>
      <c r="D3444" s="18"/>
      <c r="E3444" s="18"/>
      <c r="F3444" s="18" t="s">
        <v>22</v>
      </c>
      <c r="G3444" s="29">
        <f>ROUNDDOWN(VLOOKUP(B3444,[1]Sheet1!$B$1:$G$65536,6,0),0)</f>
        <v>1201</v>
      </c>
      <c r="H3444" s="18"/>
      <c r="I3444" s="42" t="s">
        <v>62</v>
      </c>
      <c r="J3444" s="41"/>
      <c r="K3444" s="7" t="s">
        <v>16</v>
      </c>
    </row>
    <row r="3445" s="1" customFormat="1" ht="28.5" spans="1:11">
      <c r="A3445" s="16" t="s">
        <v>408</v>
      </c>
      <c r="B3445" s="20">
        <v>330503011</v>
      </c>
      <c r="C3445" s="18" t="s">
        <v>5538</v>
      </c>
      <c r="D3445" s="18"/>
      <c r="E3445" s="18"/>
      <c r="F3445" s="18" t="s">
        <v>22</v>
      </c>
      <c r="G3445" s="29">
        <f>ROUNDDOWN(VLOOKUP(B3445,[1]Sheet1!$B$1:$G$65536,6,0),0)</f>
        <v>1329</v>
      </c>
      <c r="H3445" s="18"/>
      <c r="I3445" s="42" t="s">
        <v>62</v>
      </c>
      <c r="J3445" s="41"/>
      <c r="K3445" s="7" t="s">
        <v>16</v>
      </c>
    </row>
    <row r="3446" s="1" customFormat="1" spans="1:11">
      <c r="A3446" s="16" t="s">
        <v>408</v>
      </c>
      <c r="B3446" s="20">
        <v>330503012</v>
      </c>
      <c r="C3446" s="18" t="s">
        <v>5539</v>
      </c>
      <c r="D3446" s="18"/>
      <c r="E3446" s="18"/>
      <c r="F3446" s="18" t="s">
        <v>22</v>
      </c>
      <c r="G3446" s="29">
        <f>ROUNDDOWN(VLOOKUP(B3446,[1]Sheet1!$B$1:$G$65536,6,0),0)</f>
        <v>1138</v>
      </c>
      <c r="H3446" s="18"/>
      <c r="I3446" s="42" t="s">
        <v>62</v>
      </c>
      <c r="J3446" s="41"/>
      <c r="K3446" s="7" t="s">
        <v>16</v>
      </c>
    </row>
    <row r="3447" s="1" customFormat="1" ht="28.5" spans="1:11">
      <c r="A3447" s="16" t="s">
        <v>408</v>
      </c>
      <c r="B3447" s="20">
        <v>330503013</v>
      </c>
      <c r="C3447" s="18" t="s">
        <v>5540</v>
      </c>
      <c r="D3447" s="18"/>
      <c r="E3447" s="18"/>
      <c r="F3447" s="18" t="s">
        <v>22</v>
      </c>
      <c r="G3447" s="29">
        <f>ROUNDDOWN(VLOOKUP(B3447,[1]Sheet1!$B$1:$G$65536,6,0),0)</f>
        <v>1223</v>
      </c>
      <c r="H3447" s="18"/>
      <c r="I3447" s="42" t="s">
        <v>62</v>
      </c>
      <c r="J3447" s="41"/>
      <c r="K3447" s="7" t="s">
        <v>16</v>
      </c>
    </row>
    <row r="3448" s="1" customFormat="1" spans="1:11">
      <c r="A3448" s="16" t="s">
        <v>408</v>
      </c>
      <c r="B3448" s="20">
        <v>330503015</v>
      </c>
      <c r="C3448" s="18" t="s">
        <v>5541</v>
      </c>
      <c r="D3448" s="18" t="s">
        <v>5542</v>
      </c>
      <c r="E3448" s="18"/>
      <c r="F3448" s="18" t="s">
        <v>22</v>
      </c>
      <c r="G3448" s="29">
        <f>ROUNDDOWN(VLOOKUP(B3448,[1]Sheet1!$B$1:$G$65536,6,0),0)</f>
        <v>922</v>
      </c>
      <c r="H3448" s="18"/>
      <c r="I3448" s="42" t="s">
        <v>62</v>
      </c>
      <c r="J3448" s="41"/>
      <c r="K3448" s="7" t="s">
        <v>16</v>
      </c>
    </row>
    <row r="3449" s="1" customFormat="1" ht="28.5" spans="1:11">
      <c r="A3449" s="16" t="s">
        <v>408</v>
      </c>
      <c r="B3449" s="20">
        <v>330503016</v>
      </c>
      <c r="C3449" s="18" t="s">
        <v>5543</v>
      </c>
      <c r="D3449" s="18" t="s">
        <v>5544</v>
      </c>
      <c r="E3449" s="18"/>
      <c r="F3449" s="18" t="s">
        <v>22</v>
      </c>
      <c r="G3449" s="29">
        <f>ROUNDDOWN(VLOOKUP(B3449,[1]Sheet1!$B$1:$G$65536,6,0),0)</f>
        <v>992</v>
      </c>
      <c r="H3449" s="18"/>
      <c r="I3449" s="42" t="s">
        <v>62</v>
      </c>
      <c r="J3449" s="41"/>
      <c r="K3449" s="7" t="s">
        <v>16</v>
      </c>
    </row>
    <row r="3450" s="1" customFormat="1" ht="28.5" spans="1:11">
      <c r="A3450" s="16" t="s">
        <v>408</v>
      </c>
      <c r="B3450" s="20">
        <v>330503017</v>
      </c>
      <c r="C3450" s="18" t="s">
        <v>5545</v>
      </c>
      <c r="D3450" s="18" t="s">
        <v>5546</v>
      </c>
      <c r="E3450" s="18"/>
      <c r="F3450" s="18" t="s">
        <v>22</v>
      </c>
      <c r="G3450" s="29">
        <f>ROUNDDOWN(VLOOKUP(B3450,[1]Sheet1!$B$1:$G$65536,6,0),0)</f>
        <v>1284</v>
      </c>
      <c r="H3450" s="18"/>
      <c r="I3450" s="42" t="s">
        <v>62</v>
      </c>
      <c r="J3450" s="41"/>
      <c r="K3450" s="7" t="s">
        <v>16</v>
      </c>
    </row>
    <row r="3451" s="1" customFormat="1" ht="28.5" spans="1:11">
      <c r="A3451" s="16" t="s">
        <v>408</v>
      </c>
      <c r="B3451" s="20">
        <v>330503018</v>
      </c>
      <c r="C3451" s="18" t="s">
        <v>5547</v>
      </c>
      <c r="D3451" s="18"/>
      <c r="E3451" s="18"/>
      <c r="F3451" s="18" t="s">
        <v>22</v>
      </c>
      <c r="G3451" s="29">
        <f>ROUNDDOWN(VLOOKUP(B3451,[1]Sheet1!$B$1:$G$65536,6,0),0)</f>
        <v>149</v>
      </c>
      <c r="H3451" s="18"/>
      <c r="I3451" s="42" t="s">
        <v>62</v>
      </c>
      <c r="J3451" s="41"/>
      <c r="K3451" s="7" t="s">
        <v>16</v>
      </c>
    </row>
    <row r="3452" s="1" customFormat="1" ht="57" spans="1:11">
      <c r="A3452" s="16" t="s">
        <v>408</v>
      </c>
      <c r="B3452" s="20">
        <v>330503019</v>
      </c>
      <c r="C3452" s="18" t="s">
        <v>5548</v>
      </c>
      <c r="D3452" s="18" t="s">
        <v>5549</v>
      </c>
      <c r="E3452" s="18"/>
      <c r="F3452" s="18" t="s">
        <v>22</v>
      </c>
      <c r="G3452" s="29">
        <f>ROUNDDOWN(VLOOKUP(B3452,[1]Sheet1!$B$1:$G$65536,6,0),0)</f>
        <v>908</v>
      </c>
      <c r="H3452" s="18"/>
      <c r="I3452" s="42" t="s">
        <v>62</v>
      </c>
      <c r="J3452" s="41"/>
      <c r="K3452" s="7" t="s">
        <v>16</v>
      </c>
    </row>
    <row r="3453" s="1" customFormat="1" ht="42.75" spans="1:11">
      <c r="A3453" s="16" t="s">
        <v>408</v>
      </c>
      <c r="B3453" s="20">
        <v>330503020</v>
      </c>
      <c r="C3453" s="18" t="s">
        <v>5550</v>
      </c>
      <c r="D3453" s="18" t="s">
        <v>5551</v>
      </c>
      <c r="E3453" s="18"/>
      <c r="F3453" s="18" t="s">
        <v>22</v>
      </c>
      <c r="G3453" s="29">
        <f>ROUNDDOWN(VLOOKUP(B3453,[1]Sheet1!$B$1:$G$65536,6,0),0)</f>
        <v>991</v>
      </c>
      <c r="H3453" s="18"/>
      <c r="I3453" s="42" t="s">
        <v>62</v>
      </c>
      <c r="J3453" s="41"/>
      <c r="K3453" s="7" t="s">
        <v>16</v>
      </c>
    </row>
    <row r="3454" s="1" customFormat="1" ht="28.5" spans="1:11">
      <c r="A3454" s="16"/>
      <c r="B3454" s="20">
        <v>3306</v>
      </c>
      <c r="C3454" s="18" t="s">
        <v>5552</v>
      </c>
      <c r="D3454" s="18"/>
      <c r="E3454" s="18"/>
      <c r="F3454" s="18"/>
      <c r="G3454" s="19"/>
      <c r="H3454" s="18"/>
      <c r="I3454" s="42"/>
      <c r="J3454" s="41"/>
      <c r="K3454" s="7" t="s">
        <v>16</v>
      </c>
    </row>
    <row r="3455" s="1" customFormat="1" spans="1:11">
      <c r="A3455" s="16"/>
      <c r="B3455" s="20">
        <v>330601</v>
      </c>
      <c r="C3455" s="18" t="s">
        <v>5553</v>
      </c>
      <c r="D3455" s="18"/>
      <c r="E3455" s="18"/>
      <c r="F3455" s="18"/>
      <c r="G3455" s="19"/>
      <c r="H3455" s="18"/>
      <c r="I3455" s="42"/>
      <c r="J3455" s="41"/>
      <c r="K3455" s="7" t="s">
        <v>16</v>
      </c>
    </row>
    <row r="3456" s="1" customFormat="1" spans="1:11">
      <c r="A3456" s="16" t="s">
        <v>408</v>
      </c>
      <c r="B3456" s="20">
        <v>330601001</v>
      </c>
      <c r="C3456" s="18" t="s">
        <v>5554</v>
      </c>
      <c r="D3456" s="18" t="s">
        <v>15</v>
      </c>
      <c r="E3456" s="18"/>
      <c r="F3456" s="18" t="s">
        <v>22</v>
      </c>
      <c r="G3456" s="29">
        <f>ROUNDDOWN(VLOOKUP(B3456,[1]Sheet1!$B$1:$G$65536,6,0),0)</f>
        <v>144</v>
      </c>
      <c r="H3456" s="18"/>
      <c r="I3456" s="42" t="s">
        <v>62</v>
      </c>
      <c r="J3456" s="41"/>
      <c r="K3456" s="7" t="s">
        <v>16</v>
      </c>
    </row>
    <row r="3457" s="1" customFormat="1" spans="1:11">
      <c r="A3457" s="16" t="s">
        <v>408</v>
      </c>
      <c r="B3457" s="20">
        <v>330601002</v>
      </c>
      <c r="C3457" s="18" t="s">
        <v>5555</v>
      </c>
      <c r="D3457" s="18" t="s">
        <v>15</v>
      </c>
      <c r="E3457" s="18"/>
      <c r="F3457" s="18" t="s">
        <v>22</v>
      </c>
      <c r="G3457" s="29">
        <f>ROUNDDOWN(VLOOKUP(B3457,[1]Sheet1!$B$1:$G$65536,6,0),0)</f>
        <v>294</v>
      </c>
      <c r="H3457" s="18"/>
      <c r="I3457" s="42" t="s">
        <v>62</v>
      </c>
      <c r="J3457" s="41"/>
      <c r="K3457" s="7" t="s">
        <v>16</v>
      </c>
    </row>
    <row r="3458" s="1" customFormat="1" ht="28.5" spans="1:11">
      <c r="A3458" s="16" t="s">
        <v>408</v>
      </c>
      <c r="B3458" s="20">
        <v>330601003</v>
      </c>
      <c r="C3458" s="18" t="s">
        <v>5556</v>
      </c>
      <c r="D3458" s="18" t="s">
        <v>5557</v>
      </c>
      <c r="E3458" s="18" t="s">
        <v>5558</v>
      </c>
      <c r="F3458" s="18" t="s">
        <v>22</v>
      </c>
      <c r="G3458" s="29">
        <f>ROUNDDOWN(VLOOKUP(B3458,[1]Sheet1!$B$1:$G$65536,6,0),0)</f>
        <v>366</v>
      </c>
      <c r="H3458" s="18"/>
      <c r="I3458" s="42" t="s">
        <v>44</v>
      </c>
      <c r="J3458" s="41"/>
      <c r="K3458" s="7" t="s">
        <v>16</v>
      </c>
    </row>
    <row r="3459" s="1" customFormat="1" ht="28.5" spans="1:11">
      <c r="A3459" s="16" t="s">
        <v>408</v>
      </c>
      <c r="B3459" s="20">
        <v>330601005</v>
      </c>
      <c r="C3459" s="18" t="s">
        <v>5559</v>
      </c>
      <c r="D3459" s="18" t="s">
        <v>5557</v>
      </c>
      <c r="E3459" s="18"/>
      <c r="F3459" s="18" t="s">
        <v>22</v>
      </c>
      <c r="G3459" s="29">
        <f>ROUNDDOWN(VLOOKUP(B3459,[1]Sheet1!$B$1:$G$65536,6,0),0)</f>
        <v>473</v>
      </c>
      <c r="H3459" s="18"/>
      <c r="I3459" s="42" t="s">
        <v>44</v>
      </c>
      <c r="J3459" s="41"/>
      <c r="K3459" s="7" t="s">
        <v>16</v>
      </c>
    </row>
    <row r="3460" s="1" customFormat="1" ht="28.5" spans="1:11">
      <c r="A3460" s="16" t="s">
        <v>408</v>
      </c>
      <c r="B3460" s="20">
        <v>330601006</v>
      </c>
      <c r="C3460" s="18" t="s">
        <v>5560</v>
      </c>
      <c r="D3460" s="18" t="s">
        <v>5561</v>
      </c>
      <c r="E3460" s="18"/>
      <c r="F3460" s="18" t="s">
        <v>22</v>
      </c>
      <c r="G3460" s="29">
        <f>ROUNDDOWN(VLOOKUP(B3460,[1]Sheet1!$B$1:$G$65536,6,0),0)</f>
        <v>139</v>
      </c>
      <c r="H3460" s="18"/>
      <c r="I3460" s="42" t="s">
        <v>62</v>
      </c>
      <c r="J3460" s="41"/>
      <c r="K3460" s="7" t="s">
        <v>16</v>
      </c>
    </row>
    <row r="3461" s="1" customFormat="1" spans="1:11">
      <c r="A3461" s="16" t="s">
        <v>408</v>
      </c>
      <c r="B3461" s="20">
        <v>330601007</v>
      </c>
      <c r="C3461" s="18" t="s">
        <v>5562</v>
      </c>
      <c r="D3461" s="18" t="s">
        <v>15</v>
      </c>
      <c r="E3461" s="18"/>
      <c r="F3461" s="18" t="s">
        <v>22</v>
      </c>
      <c r="G3461" s="29">
        <f>ROUNDDOWN(VLOOKUP(B3461,[1]Sheet1!$B$1:$G$65536,6,0),0)</f>
        <v>127</v>
      </c>
      <c r="H3461" s="18" t="s">
        <v>507</v>
      </c>
      <c r="I3461" s="42" t="s">
        <v>62</v>
      </c>
      <c r="J3461" s="41"/>
      <c r="K3461" s="7" t="s">
        <v>16</v>
      </c>
    </row>
    <row r="3462" s="1" customFormat="1" spans="1:11">
      <c r="A3462" s="16" t="s">
        <v>408</v>
      </c>
      <c r="B3462" s="20">
        <v>330601008</v>
      </c>
      <c r="C3462" s="18" t="s">
        <v>5563</v>
      </c>
      <c r="D3462" s="18" t="s">
        <v>15</v>
      </c>
      <c r="E3462" s="18"/>
      <c r="F3462" s="18" t="s">
        <v>22</v>
      </c>
      <c r="G3462" s="29">
        <f>ROUNDDOWN(VLOOKUP(B3462,[1]Sheet1!$B$1:$G$65536,6,0),0)</f>
        <v>221</v>
      </c>
      <c r="H3462" s="18" t="s">
        <v>507</v>
      </c>
      <c r="I3462" s="42" t="s">
        <v>62</v>
      </c>
      <c r="J3462" s="41"/>
      <c r="K3462" s="7" t="s">
        <v>16</v>
      </c>
    </row>
    <row r="3463" s="1" customFormat="1" spans="1:11">
      <c r="A3463" s="16" t="s">
        <v>408</v>
      </c>
      <c r="B3463" s="20">
        <v>330601009</v>
      </c>
      <c r="C3463" s="18" t="s">
        <v>5564</v>
      </c>
      <c r="D3463" s="18" t="s">
        <v>15</v>
      </c>
      <c r="E3463" s="18"/>
      <c r="F3463" s="18" t="s">
        <v>22</v>
      </c>
      <c r="G3463" s="29">
        <f>ROUNDDOWN(VLOOKUP(B3463,[1]Sheet1!$B$1:$G$65536,6,0),0)</f>
        <v>208</v>
      </c>
      <c r="H3463" s="18" t="s">
        <v>507</v>
      </c>
      <c r="I3463" s="42" t="s">
        <v>62</v>
      </c>
      <c r="J3463" s="41"/>
      <c r="K3463" s="7" t="s">
        <v>16</v>
      </c>
    </row>
    <row r="3464" s="1" customFormat="1" ht="28.5" spans="1:11">
      <c r="A3464" s="16" t="s">
        <v>408</v>
      </c>
      <c r="B3464" s="20">
        <v>330601010</v>
      </c>
      <c r="C3464" s="18" t="s">
        <v>5565</v>
      </c>
      <c r="D3464" s="18" t="s">
        <v>15</v>
      </c>
      <c r="E3464" s="18"/>
      <c r="F3464" s="18" t="s">
        <v>22</v>
      </c>
      <c r="G3464" s="29">
        <f>ROUNDDOWN(VLOOKUP(B3464,[1]Sheet1!$B$1:$G$65536,6,0),0)</f>
        <v>617</v>
      </c>
      <c r="H3464" s="18"/>
      <c r="I3464" s="42" t="s">
        <v>62</v>
      </c>
      <c r="J3464" s="41"/>
      <c r="K3464" s="7" t="s">
        <v>16</v>
      </c>
    </row>
    <row r="3465" s="1" customFormat="1" spans="1:11">
      <c r="A3465" s="16" t="s">
        <v>408</v>
      </c>
      <c r="B3465" s="20">
        <v>330601011</v>
      </c>
      <c r="C3465" s="18" t="s">
        <v>5566</v>
      </c>
      <c r="D3465" s="18" t="s">
        <v>15</v>
      </c>
      <c r="E3465" s="18"/>
      <c r="F3465" s="18" t="s">
        <v>22</v>
      </c>
      <c r="G3465" s="29">
        <f>ROUNDDOWN(VLOOKUP(B3465,[1]Sheet1!$B$1:$G$65536,6,0),0)</f>
        <v>392</v>
      </c>
      <c r="H3465" s="18"/>
      <c r="I3465" s="42" t="s">
        <v>62</v>
      </c>
      <c r="J3465" s="41"/>
      <c r="K3465" s="7" t="s">
        <v>16</v>
      </c>
    </row>
    <row r="3466" s="1" customFormat="1" spans="1:11">
      <c r="A3466" s="16" t="s">
        <v>408</v>
      </c>
      <c r="B3466" s="20">
        <v>330601012</v>
      </c>
      <c r="C3466" s="18" t="s">
        <v>5567</v>
      </c>
      <c r="D3466" s="18" t="s">
        <v>15</v>
      </c>
      <c r="E3466" s="18"/>
      <c r="F3466" s="18" t="s">
        <v>22</v>
      </c>
      <c r="G3466" s="29">
        <f>ROUNDDOWN(VLOOKUP(B3466,[1]Sheet1!$B$1:$G$65536,6,0),0)</f>
        <v>305</v>
      </c>
      <c r="H3466" s="18" t="s">
        <v>507</v>
      </c>
      <c r="I3466" s="42" t="s">
        <v>62</v>
      </c>
      <c r="J3466" s="41"/>
      <c r="K3466" s="7" t="s">
        <v>16</v>
      </c>
    </row>
    <row r="3467" s="1" customFormat="1" spans="1:11">
      <c r="A3467" s="16" t="s">
        <v>408</v>
      </c>
      <c r="B3467" s="20">
        <v>330601013</v>
      </c>
      <c r="C3467" s="18" t="s">
        <v>5568</v>
      </c>
      <c r="D3467" s="18"/>
      <c r="E3467" s="18"/>
      <c r="F3467" s="18" t="s">
        <v>22</v>
      </c>
      <c r="G3467" s="29">
        <f>ROUNDDOWN(VLOOKUP(B3467,[1]Sheet1!$B$1:$G$65536,6,0),0)</f>
        <v>132</v>
      </c>
      <c r="H3467" s="18"/>
      <c r="I3467" s="42" t="s">
        <v>24</v>
      </c>
      <c r="J3467" s="41"/>
      <c r="K3467" s="7" t="s">
        <v>16</v>
      </c>
    </row>
    <row r="3468" s="1" customFormat="1" ht="42.75" spans="1:11">
      <c r="A3468" s="16" t="s">
        <v>408</v>
      </c>
      <c r="B3468" s="20">
        <v>330601014</v>
      </c>
      <c r="C3468" s="18" t="s">
        <v>5569</v>
      </c>
      <c r="D3468" s="18" t="s">
        <v>5570</v>
      </c>
      <c r="E3468" s="18"/>
      <c r="F3468" s="18" t="s">
        <v>22</v>
      </c>
      <c r="G3468" s="29">
        <f>ROUNDDOWN(VLOOKUP(B3468,[1]Sheet1!$B$1:$G$65536,6,0),0)</f>
        <v>545</v>
      </c>
      <c r="H3468" s="18"/>
      <c r="I3468" s="42" t="s">
        <v>62</v>
      </c>
      <c r="J3468" s="41"/>
      <c r="K3468" s="7" t="s">
        <v>16</v>
      </c>
    </row>
    <row r="3469" s="1" customFormat="1" ht="57" spans="1:11">
      <c r="A3469" s="16" t="s">
        <v>408</v>
      </c>
      <c r="B3469" s="20">
        <v>330601015</v>
      </c>
      <c r="C3469" s="18" t="s">
        <v>5571</v>
      </c>
      <c r="D3469" s="18" t="s">
        <v>5572</v>
      </c>
      <c r="E3469" s="18"/>
      <c r="F3469" s="18" t="s">
        <v>22</v>
      </c>
      <c r="G3469" s="29">
        <f>ROUNDDOWN(VLOOKUP(B3469,[1]Sheet1!$B$1:$G$65536,6,0),0)</f>
        <v>380</v>
      </c>
      <c r="H3469" s="18"/>
      <c r="I3469" s="42" t="s">
        <v>24</v>
      </c>
      <c r="J3469" s="41"/>
      <c r="K3469" s="7" t="s">
        <v>16</v>
      </c>
    </row>
    <row r="3470" s="1" customFormat="1" spans="1:11">
      <c r="A3470" s="16" t="s">
        <v>408</v>
      </c>
      <c r="B3470" s="20">
        <v>330601016</v>
      </c>
      <c r="C3470" s="18" t="s">
        <v>5573</v>
      </c>
      <c r="D3470" s="18" t="s">
        <v>5574</v>
      </c>
      <c r="E3470" s="18"/>
      <c r="F3470" s="18" t="s">
        <v>22</v>
      </c>
      <c r="G3470" s="29">
        <f>ROUNDDOWN(VLOOKUP(B3470,[1]Sheet1!$B$1:$G$65536,6,0),0)</f>
        <v>718</v>
      </c>
      <c r="H3470" s="18"/>
      <c r="I3470" s="42" t="s">
        <v>62</v>
      </c>
      <c r="J3470" s="41"/>
      <c r="K3470" s="7" t="s">
        <v>16</v>
      </c>
    </row>
    <row r="3471" s="1" customFormat="1" ht="28.5" spans="1:11">
      <c r="A3471" s="16" t="s">
        <v>408</v>
      </c>
      <c r="B3471" s="20">
        <v>330601017</v>
      </c>
      <c r="C3471" s="18" t="s">
        <v>5575</v>
      </c>
      <c r="D3471" s="18" t="s">
        <v>5576</v>
      </c>
      <c r="E3471" s="18"/>
      <c r="F3471" s="18" t="s">
        <v>22</v>
      </c>
      <c r="G3471" s="29">
        <f>ROUNDDOWN(VLOOKUP(B3471,[1]Sheet1!$B$1:$G$65536,6,0),0)</f>
        <v>222</v>
      </c>
      <c r="H3471" s="18"/>
      <c r="I3471" s="42" t="s">
        <v>62</v>
      </c>
      <c r="J3471" s="41"/>
      <c r="K3471" s="7" t="s">
        <v>16</v>
      </c>
    </row>
    <row r="3472" s="1" customFormat="1" spans="1:11">
      <c r="A3472" s="16" t="s">
        <v>408</v>
      </c>
      <c r="B3472" s="20">
        <v>330601018</v>
      </c>
      <c r="C3472" s="18" t="s">
        <v>5577</v>
      </c>
      <c r="D3472" s="18" t="s">
        <v>15</v>
      </c>
      <c r="E3472" s="18"/>
      <c r="F3472" s="18" t="s">
        <v>22</v>
      </c>
      <c r="G3472" s="29">
        <f>ROUNDDOWN(VLOOKUP(B3472,[1]Sheet1!$B$1:$G$65536,6,0),0)</f>
        <v>580</v>
      </c>
      <c r="H3472" s="18"/>
      <c r="I3472" s="42" t="s">
        <v>62</v>
      </c>
      <c r="J3472" s="41"/>
      <c r="K3472" s="7" t="s">
        <v>16</v>
      </c>
    </row>
    <row r="3473" s="1" customFormat="1" spans="1:11">
      <c r="A3473" s="16" t="s">
        <v>408</v>
      </c>
      <c r="B3473" s="20">
        <v>330601019</v>
      </c>
      <c r="C3473" s="18" t="s">
        <v>5578</v>
      </c>
      <c r="D3473" s="18" t="s">
        <v>15</v>
      </c>
      <c r="E3473" s="18"/>
      <c r="F3473" s="18" t="s">
        <v>22</v>
      </c>
      <c r="G3473" s="29">
        <f>ROUNDDOWN(VLOOKUP(B3473,[1]Sheet1!$B$1:$G$65536,6,0),0)</f>
        <v>561</v>
      </c>
      <c r="H3473" s="18"/>
      <c r="I3473" s="42" t="s">
        <v>62</v>
      </c>
      <c r="J3473" s="41"/>
      <c r="K3473" s="7" t="s">
        <v>16</v>
      </c>
    </row>
    <row r="3474" s="1" customFormat="1" ht="28.5" spans="1:11">
      <c r="A3474" s="16" t="s">
        <v>408</v>
      </c>
      <c r="B3474" s="20">
        <v>330601020</v>
      </c>
      <c r="C3474" s="18" t="s">
        <v>5579</v>
      </c>
      <c r="D3474" s="18" t="s">
        <v>5557</v>
      </c>
      <c r="E3474" s="18"/>
      <c r="F3474" s="18" t="s">
        <v>22</v>
      </c>
      <c r="G3474" s="29">
        <f>ROUNDDOWN(VLOOKUP(B3474,[1]Sheet1!$B$1:$G$65536,6,0),0)</f>
        <v>1150</v>
      </c>
      <c r="H3474" s="18"/>
      <c r="I3474" s="42" t="s">
        <v>62</v>
      </c>
      <c r="J3474" s="41"/>
      <c r="K3474" s="7" t="s">
        <v>16</v>
      </c>
    </row>
    <row r="3475" s="1" customFormat="1" ht="28.5" spans="1:11">
      <c r="A3475" s="16" t="s">
        <v>408</v>
      </c>
      <c r="B3475" s="20">
        <v>330601021</v>
      </c>
      <c r="C3475" s="18" t="s">
        <v>5580</v>
      </c>
      <c r="D3475" s="18" t="s">
        <v>15</v>
      </c>
      <c r="E3475" s="18"/>
      <c r="F3475" s="18" t="s">
        <v>22</v>
      </c>
      <c r="G3475" s="29">
        <f>ROUNDDOWN(VLOOKUP(B3475,[1]Sheet1!$B$1:$G$65536,6,0),0)</f>
        <v>1223</v>
      </c>
      <c r="H3475" s="18"/>
      <c r="I3475" s="42" t="s">
        <v>62</v>
      </c>
      <c r="J3475" s="41"/>
      <c r="K3475" s="7" t="s">
        <v>16</v>
      </c>
    </row>
    <row r="3476" s="1" customFormat="1" ht="28.5" spans="1:11">
      <c r="A3476" s="16" t="s">
        <v>408</v>
      </c>
      <c r="B3476" s="20">
        <v>330601024</v>
      </c>
      <c r="C3476" s="18" t="s">
        <v>5581</v>
      </c>
      <c r="D3476" s="18" t="s">
        <v>15</v>
      </c>
      <c r="E3476" s="18" t="s">
        <v>5558</v>
      </c>
      <c r="F3476" s="18" t="s">
        <v>22</v>
      </c>
      <c r="G3476" s="29">
        <f>ROUNDDOWN(VLOOKUP(B3476,[1]Sheet1!$B$1:$G$65536,6,0),0)</f>
        <v>889</v>
      </c>
      <c r="H3476" s="18"/>
      <c r="I3476" s="42" t="s">
        <v>24</v>
      </c>
      <c r="J3476" s="41"/>
      <c r="K3476" s="7" t="s">
        <v>16</v>
      </c>
    </row>
    <row r="3477" s="1" customFormat="1" ht="28.5" spans="1:11">
      <c r="A3477" s="16" t="s">
        <v>408</v>
      </c>
      <c r="B3477" s="20">
        <v>330601026</v>
      </c>
      <c r="C3477" s="18" t="s">
        <v>5582</v>
      </c>
      <c r="D3477" s="18" t="s">
        <v>15</v>
      </c>
      <c r="E3477" s="18" t="s">
        <v>5583</v>
      </c>
      <c r="F3477" s="18" t="s">
        <v>22</v>
      </c>
      <c r="G3477" s="29">
        <f>ROUNDDOWN(VLOOKUP(B3477,[1]Sheet1!$B$1:$G$65536,6,0),0)</f>
        <v>1276</v>
      </c>
      <c r="H3477" s="18"/>
      <c r="I3477" s="42" t="s">
        <v>44</v>
      </c>
      <c r="J3477" s="41"/>
      <c r="K3477" s="7" t="s">
        <v>16</v>
      </c>
    </row>
    <row r="3478" s="1" customFormat="1" ht="28.5" spans="1:11">
      <c r="A3478" s="16" t="s">
        <v>408</v>
      </c>
      <c r="B3478" s="20">
        <v>330601027</v>
      </c>
      <c r="C3478" s="18" t="s">
        <v>5584</v>
      </c>
      <c r="D3478" s="18"/>
      <c r="E3478" s="18"/>
      <c r="F3478" s="18" t="s">
        <v>22</v>
      </c>
      <c r="G3478" s="29">
        <f>ROUNDDOWN(VLOOKUP(B3478,[1]Sheet1!$B$1:$G$65536,6,0),0)</f>
        <v>1214</v>
      </c>
      <c r="H3478" s="18"/>
      <c r="I3478" s="42" t="s">
        <v>44</v>
      </c>
      <c r="J3478" s="41"/>
      <c r="K3478" s="7" t="s">
        <v>16</v>
      </c>
    </row>
    <row r="3479" s="1" customFormat="1" spans="1:11">
      <c r="A3479" s="16" t="s">
        <v>408</v>
      </c>
      <c r="B3479" s="20">
        <v>330601028</v>
      </c>
      <c r="C3479" s="18" t="s">
        <v>5585</v>
      </c>
      <c r="D3479" s="18" t="s">
        <v>15</v>
      </c>
      <c r="E3479" s="18"/>
      <c r="F3479" s="18" t="s">
        <v>22</v>
      </c>
      <c r="G3479" s="29">
        <f>ROUNDDOWN(VLOOKUP(B3479,[1]Sheet1!$B$1:$G$65536,6,0),0)</f>
        <v>1210</v>
      </c>
      <c r="H3479" s="18"/>
      <c r="I3479" s="42" t="s">
        <v>44</v>
      </c>
      <c r="J3479" s="41"/>
      <c r="K3479" s="7" t="s">
        <v>16</v>
      </c>
    </row>
    <row r="3480" s="1" customFormat="1" ht="28.5" spans="1:11">
      <c r="A3480" s="16" t="s">
        <v>408</v>
      </c>
      <c r="B3480" s="20">
        <v>330601029</v>
      </c>
      <c r="C3480" s="18" t="s">
        <v>5586</v>
      </c>
      <c r="D3480" s="18"/>
      <c r="E3480" s="18"/>
      <c r="F3480" s="18" t="s">
        <v>22</v>
      </c>
      <c r="G3480" s="29">
        <f>ROUNDDOWN(VLOOKUP(B3480,[1]Sheet1!$B$1:$G$65536,6,0),0)</f>
        <v>848</v>
      </c>
      <c r="H3480" s="18"/>
      <c r="I3480" s="42" t="s">
        <v>44</v>
      </c>
      <c r="J3480" s="41"/>
      <c r="K3480" s="7" t="s">
        <v>16</v>
      </c>
    </row>
    <row r="3481" s="1" customFormat="1" ht="28.5" spans="1:11">
      <c r="A3481" s="16" t="s">
        <v>408</v>
      </c>
      <c r="B3481" s="20">
        <v>330601030</v>
      </c>
      <c r="C3481" s="18" t="s">
        <v>5587</v>
      </c>
      <c r="D3481" s="18" t="s">
        <v>5588</v>
      </c>
      <c r="E3481" s="18" t="s">
        <v>5589</v>
      </c>
      <c r="F3481" s="18" t="s">
        <v>22</v>
      </c>
      <c r="G3481" s="29">
        <f>ROUNDDOWN(VLOOKUP(B3481,[1]Sheet1!$B$1:$G$65536,6,0),0)</f>
        <v>372</v>
      </c>
      <c r="H3481" s="18"/>
      <c r="I3481" s="42" t="s">
        <v>62</v>
      </c>
      <c r="J3481" s="41"/>
      <c r="K3481" s="7" t="s">
        <v>16</v>
      </c>
    </row>
    <row r="3482" s="1" customFormat="1" spans="1:11">
      <c r="A3482" s="16" t="s">
        <v>408</v>
      </c>
      <c r="B3482" s="20" t="s">
        <v>5590</v>
      </c>
      <c r="C3482" s="18" t="s">
        <v>5591</v>
      </c>
      <c r="D3482" s="18"/>
      <c r="E3482" s="18"/>
      <c r="F3482" s="18" t="s">
        <v>22</v>
      </c>
      <c r="G3482" s="29">
        <f>ROUNDDOWN(VLOOKUP(B3482,[1]Sheet1!$B$1:$G$65536,6,0),0)</f>
        <v>348</v>
      </c>
      <c r="H3482" s="18"/>
      <c r="I3482" s="42" t="s">
        <v>62</v>
      </c>
      <c r="J3482" s="41"/>
      <c r="K3482" s="7" t="s">
        <v>16</v>
      </c>
    </row>
    <row r="3483" s="1" customFormat="1" ht="28.5" spans="1:11">
      <c r="A3483" s="16" t="s">
        <v>408</v>
      </c>
      <c r="B3483" s="20" t="s">
        <v>5592</v>
      </c>
      <c r="C3483" s="18" t="s">
        <v>5593</v>
      </c>
      <c r="D3483" s="18"/>
      <c r="E3483" s="18"/>
      <c r="F3483" s="18" t="s">
        <v>22</v>
      </c>
      <c r="G3483" s="29">
        <f>ROUNDDOWN(VLOOKUP(B3483,[1]Sheet1!$B$1:$G$65536,6,0),0)</f>
        <v>749</v>
      </c>
      <c r="H3483" s="18"/>
      <c r="I3483" s="42" t="s">
        <v>62</v>
      </c>
      <c r="J3483" s="41"/>
      <c r="K3483" s="7" t="s">
        <v>16</v>
      </c>
    </row>
    <row r="3484" s="1" customFormat="1" spans="1:11">
      <c r="A3484" s="16"/>
      <c r="B3484" s="20">
        <v>330602</v>
      </c>
      <c r="C3484" s="18" t="s">
        <v>5594</v>
      </c>
      <c r="D3484" s="18"/>
      <c r="E3484" s="18"/>
      <c r="F3484" s="18"/>
      <c r="G3484" s="19"/>
      <c r="H3484" s="18"/>
      <c r="I3484" s="42"/>
      <c r="J3484" s="41"/>
      <c r="K3484" s="7" t="s">
        <v>16</v>
      </c>
    </row>
    <row r="3485" s="1" customFormat="1" ht="28.5" spans="1:11">
      <c r="A3485" s="16" t="s">
        <v>408</v>
      </c>
      <c r="B3485" s="20">
        <v>330602001</v>
      </c>
      <c r="C3485" s="18" t="s">
        <v>5595</v>
      </c>
      <c r="D3485" s="18" t="s">
        <v>5596</v>
      </c>
      <c r="E3485" s="18"/>
      <c r="F3485" s="18" t="s">
        <v>22</v>
      </c>
      <c r="G3485" s="29">
        <f>ROUNDDOWN(VLOOKUP(B3485,[1]Sheet1!$B$1:$G$65536,6,0),0)</f>
        <v>373</v>
      </c>
      <c r="H3485" s="18"/>
      <c r="I3485" s="42" t="s">
        <v>62</v>
      </c>
      <c r="J3485" s="41"/>
      <c r="K3485" s="7" t="s">
        <v>16</v>
      </c>
    </row>
    <row r="3486" s="1" customFormat="1" ht="28.5" spans="1:11">
      <c r="A3486" s="16" t="s">
        <v>408</v>
      </c>
      <c r="B3486" s="20">
        <v>330602002</v>
      </c>
      <c r="C3486" s="18" t="s">
        <v>5597</v>
      </c>
      <c r="D3486" s="18" t="s">
        <v>5598</v>
      </c>
      <c r="E3486" s="18"/>
      <c r="F3486" s="18" t="s">
        <v>22</v>
      </c>
      <c r="G3486" s="29">
        <f>ROUNDDOWN(VLOOKUP(B3486,[1]Sheet1!$B$1:$G$65536,6,0),0)</f>
        <v>548</v>
      </c>
      <c r="H3486" s="18"/>
      <c r="I3486" s="42" t="s">
        <v>62</v>
      </c>
      <c r="J3486" s="41"/>
      <c r="K3486" s="7" t="s">
        <v>16</v>
      </c>
    </row>
    <row r="3487" s="1" customFormat="1" ht="28.5" spans="1:11">
      <c r="A3487" s="16" t="s">
        <v>408</v>
      </c>
      <c r="B3487" s="20">
        <v>330602003</v>
      </c>
      <c r="C3487" s="18" t="s">
        <v>5599</v>
      </c>
      <c r="D3487" s="18" t="s">
        <v>15</v>
      </c>
      <c r="E3487" s="18"/>
      <c r="F3487" s="18" t="s">
        <v>22</v>
      </c>
      <c r="G3487" s="29">
        <f>ROUNDDOWN(VLOOKUP(B3487,[1]Sheet1!$B$1:$G$65536,6,0),0)</f>
        <v>685</v>
      </c>
      <c r="H3487" s="18"/>
      <c r="I3487" s="42" t="s">
        <v>62</v>
      </c>
      <c r="J3487" s="41"/>
      <c r="K3487" s="7" t="s">
        <v>16</v>
      </c>
    </row>
    <row r="3488" s="1" customFormat="1" spans="1:11">
      <c r="A3488" s="16" t="s">
        <v>408</v>
      </c>
      <c r="B3488" s="20">
        <v>330602004</v>
      </c>
      <c r="C3488" s="18" t="s">
        <v>5600</v>
      </c>
      <c r="D3488" s="18" t="s">
        <v>15</v>
      </c>
      <c r="E3488" s="18"/>
      <c r="F3488" s="18" t="s">
        <v>22</v>
      </c>
      <c r="G3488" s="29">
        <f>ROUNDDOWN(VLOOKUP(B3488,[1]Sheet1!$B$1:$G$65536,6,0),0)</f>
        <v>662</v>
      </c>
      <c r="H3488" s="18"/>
      <c r="I3488" s="42" t="s">
        <v>62</v>
      </c>
      <c r="J3488" s="41"/>
      <c r="K3488" s="7" t="s">
        <v>16</v>
      </c>
    </row>
    <row r="3489" s="1" customFormat="1" ht="28.5" spans="1:11">
      <c r="A3489" s="16" t="s">
        <v>408</v>
      </c>
      <c r="B3489" s="20">
        <v>330602005</v>
      </c>
      <c r="C3489" s="18" t="s">
        <v>5601</v>
      </c>
      <c r="D3489" s="18" t="s">
        <v>15</v>
      </c>
      <c r="E3489" s="18"/>
      <c r="F3489" s="18" t="s">
        <v>22</v>
      </c>
      <c r="G3489" s="29">
        <f>ROUNDDOWN(VLOOKUP(B3489,[1]Sheet1!$B$1:$G$65536,6,0),0)</f>
        <v>637</v>
      </c>
      <c r="H3489" s="18"/>
      <c r="I3489" s="42" t="s">
        <v>62</v>
      </c>
      <c r="J3489" s="41"/>
      <c r="K3489" s="7" t="s">
        <v>16</v>
      </c>
    </row>
    <row r="3490" s="1" customFormat="1" spans="1:11">
      <c r="A3490" s="16" t="s">
        <v>408</v>
      </c>
      <c r="B3490" s="20">
        <v>330602006</v>
      </c>
      <c r="C3490" s="18" t="s">
        <v>5602</v>
      </c>
      <c r="D3490" s="18" t="s">
        <v>15</v>
      </c>
      <c r="E3490" s="18"/>
      <c r="F3490" s="18" t="s">
        <v>22</v>
      </c>
      <c r="G3490" s="29">
        <f>ROUNDDOWN(VLOOKUP(B3490,[1]Sheet1!$B$1:$G$65536,6,0),0)</f>
        <v>480</v>
      </c>
      <c r="H3490" s="18" t="s">
        <v>507</v>
      </c>
      <c r="I3490" s="42" t="s">
        <v>62</v>
      </c>
      <c r="J3490" s="41"/>
      <c r="K3490" s="7" t="s">
        <v>16</v>
      </c>
    </row>
    <row r="3491" s="1" customFormat="1" spans="1:11">
      <c r="A3491" s="16" t="s">
        <v>408</v>
      </c>
      <c r="B3491" s="20">
        <v>330602007</v>
      </c>
      <c r="C3491" s="18" t="s">
        <v>5603</v>
      </c>
      <c r="D3491" s="18" t="s">
        <v>15</v>
      </c>
      <c r="E3491" s="18"/>
      <c r="F3491" s="18" t="s">
        <v>22</v>
      </c>
      <c r="G3491" s="29">
        <f>ROUNDDOWN(VLOOKUP(B3491,[1]Sheet1!$B$1:$G$65536,6,0),0)</f>
        <v>635</v>
      </c>
      <c r="H3491" s="18" t="s">
        <v>507</v>
      </c>
      <c r="I3491" s="42" t="s">
        <v>62</v>
      </c>
      <c r="J3491" s="41"/>
      <c r="K3491" s="7" t="s">
        <v>16</v>
      </c>
    </row>
    <row r="3492" s="1" customFormat="1" spans="1:11">
      <c r="A3492" s="16" t="s">
        <v>408</v>
      </c>
      <c r="B3492" s="20">
        <v>330602008</v>
      </c>
      <c r="C3492" s="18" t="s">
        <v>5604</v>
      </c>
      <c r="D3492" s="18" t="s">
        <v>15</v>
      </c>
      <c r="E3492" s="18"/>
      <c r="F3492" s="18" t="s">
        <v>22</v>
      </c>
      <c r="G3492" s="29">
        <f>ROUNDDOWN(VLOOKUP(B3492,[1]Sheet1!$B$1:$G$65536,6,0),0)</f>
        <v>561</v>
      </c>
      <c r="H3492" s="18" t="s">
        <v>507</v>
      </c>
      <c r="I3492" s="42" t="s">
        <v>62</v>
      </c>
      <c r="J3492" s="41"/>
      <c r="K3492" s="7" t="s">
        <v>16</v>
      </c>
    </row>
    <row r="3493" s="1" customFormat="1" spans="1:11">
      <c r="A3493" s="16" t="s">
        <v>408</v>
      </c>
      <c r="B3493" s="20">
        <v>330602009</v>
      </c>
      <c r="C3493" s="18" t="s">
        <v>5605</v>
      </c>
      <c r="D3493" s="18" t="s">
        <v>15</v>
      </c>
      <c r="E3493" s="18"/>
      <c r="F3493" s="18" t="s">
        <v>22</v>
      </c>
      <c r="G3493" s="29">
        <f>ROUNDDOWN(VLOOKUP(B3493,[1]Sheet1!$B$1:$G$65536,6,0),0)</f>
        <v>565</v>
      </c>
      <c r="H3493" s="18" t="s">
        <v>507</v>
      </c>
      <c r="I3493" s="42" t="s">
        <v>62</v>
      </c>
      <c r="J3493" s="41"/>
      <c r="K3493" s="7" t="s">
        <v>16</v>
      </c>
    </row>
    <row r="3494" s="1" customFormat="1" spans="1:11">
      <c r="A3494" s="16" t="s">
        <v>408</v>
      </c>
      <c r="B3494" s="20">
        <v>330602010</v>
      </c>
      <c r="C3494" s="18" t="s">
        <v>5606</v>
      </c>
      <c r="D3494" s="18" t="s">
        <v>15</v>
      </c>
      <c r="E3494" s="18"/>
      <c r="F3494" s="18" t="s">
        <v>22</v>
      </c>
      <c r="G3494" s="29">
        <f>ROUNDDOWN(VLOOKUP(B3494,[1]Sheet1!$B$1:$G$65536,6,0),0)</f>
        <v>600</v>
      </c>
      <c r="H3494" s="18" t="s">
        <v>507</v>
      </c>
      <c r="I3494" s="42" t="s">
        <v>62</v>
      </c>
      <c r="J3494" s="41"/>
      <c r="K3494" s="7" t="s">
        <v>16</v>
      </c>
    </row>
    <row r="3495" s="1" customFormat="1" spans="1:11">
      <c r="A3495" s="16" t="s">
        <v>408</v>
      </c>
      <c r="B3495" s="20">
        <v>330602011</v>
      </c>
      <c r="C3495" s="18" t="s">
        <v>5607</v>
      </c>
      <c r="D3495" s="18" t="s">
        <v>15</v>
      </c>
      <c r="E3495" s="18"/>
      <c r="F3495" s="18" t="s">
        <v>22</v>
      </c>
      <c r="G3495" s="29">
        <f>ROUNDDOWN(VLOOKUP(B3495,[1]Sheet1!$B$1:$G$65536,6,0),0)</f>
        <v>963</v>
      </c>
      <c r="H3495" s="18" t="s">
        <v>507</v>
      </c>
      <c r="I3495" s="42" t="s">
        <v>62</v>
      </c>
      <c r="J3495" s="41"/>
      <c r="K3495" s="7" t="s">
        <v>16</v>
      </c>
    </row>
    <row r="3496" s="1" customFormat="1" spans="1:11">
      <c r="A3496" s="16" t="s">
        <v>408</v>
      </c>
      <c r="B3496" s="20">
        <v>330602012</v>
      </c>
      <c r="C3496" s="18" t="s">
        <v>5608</v>
      </c>
      <c r="D3496" s="18" t="s">
        <v>15</v>
      </c>
      <c r="E3496" s="18"/>
      <c r="F3496" s="18" t="s">
        <v>22</v>
      </c>
      <c r="G3496" s="29">
        <f>ROUNDDOWN(VLOOKUP(B3496,[1]Sheet1!$B$1:$G$65536,6,0),0)</f>
        <v>892</v>
      </c>
      <c r="H3496" s="18" t="s">
        <v>507</v>
      </c>
      <c r="I3496" s="42" t="s">
        <v>62</v>
      </c>
      <c r="J3496" s="41"/>
      <c r="K3496" s="7" t="s">
        <v>16</v>
      </c>
    </row>
    <row r="3497" s="1" customFormat="1" ht="28.5" spans="1:11">
      <c r="A3497" s="16" t="s">
        <v>408</v>
      </c>
      <c r="B3497" s="20">
        <v>330602013</v>
      </c>
      <c r="C3497" s="18" t="s">
        <v>5609</v>
      </c>
      <c r="D3497" s="18" t="s">
        <v>5610</v>
      </c>
      <c r="E3497" s="18"/>
      <c r="F3497" s="18" t="s">
        <v>22</v>
      </c>
      <c r="G3497" s="29">
        <f>ROUNDDOWN(VLOOKUP(B3497,[1]Sheet1!$B$1:$G$65536,6,0),0)</f>
        <v>1207</v>
      </c>
      <c r="H3497" s="18" t="s">
        <v>5611</v>
      </c>
      <c r="I3497" s="42" t="s">
        <v>62</v>
      </c>
      <c r="J3497" s="41"/>
      <c r="K3497" s="7" t="s">
        <v>16</v>
      </c>
    </row>
    <row r="3498" s="1" customFormat="1" spans="1:11">
      <c r="A3498" s="16" t="s">
        <v>408</v>
      </c>
      <c r="B3498" s="20">
        <v>330602014</v>
      </c>
      <c r="C3498" s="18" t="s">
        <v>5612</v>
      </c>
      <c r="D3498" s="18"/>
      <c r="E3498" s="18"/>
      <c r="F3498" s="18" t="s">
        <v>22</v>
      </c>
      <c r="G3498" s="29">
        <f>ROUNDDOWN(VLOOKUP(B3498,[1]Sheet1!$B$1:$G$65536,6,0),0)</f>
        <v>739</v>
      </c>
      <c r="H3498" s="18"/>
      <c r="I3498" s="42" t="s">
        <v>62</v>
      </c>
      <c r="J3498" s="41"/>
      <c r="K3498" s="7" t="s">
        <v>16</v>
      </c>
    </row>
    <row r="3499" s="1" customFormat="1" spans="1:11">
      <c r="A3499" s="16"/>
      <c r="B3499" s="20">
        <v>330603</v>
      </c>
      <c r="C3499" s="18" t="s">
        <v>5613</v>
      </c>
      <c r="D3499" s="18"/>
      <c r="E3499" s="18"/>
      <c r="F3499" s="18"/>
      <c r="G3499" s="19"/>
      <c r="H3499" s="18"/>
      <c r="I3499" s="42"/>
      <c r="J3499" s="41"/>
      <c r="K3499" s="7" t="s">
        <v>16</v>
      </c>
    </row>
    <row r="3500" s="1" customFormat="1" ht="28.5" spans="1:11">
      <c r="A3500" s="16" t="s">
        <v>408</v>
      </c>
      <c r="B3500" s="20">
        <v>330603001</v>
      </c>
      <c r="C3500" s="18" t="s">
        <v>5614</v>
      </c>
      <c r="D3500" s="18" t="s">
        <v>15</v>
      </c>
      <c r="E3500" s="18"/>
      <c r="F3500" s="18" t="s">
        <v>22</v>
      </c>
      <c r="G3500" s="29">
        <f>ROUNDDOWN(VLOOKUP(B3500,[1]Sheet1!$B$1:$G$65536,6,0),0)</f>
        <v>1256</v>
      </c>
      <c r="H3500" s="18"/>
      <c r="I3500" s="42" t="s">
        <v>44</v>
      </c>
      <c r="J3500" s="41"/>
      <c r="K3500" s="7" t="s">
        <v>16</v>
      </c>
    </row>
    <row r="3501" s="1" customFormat="1" ht="28.5" spans="1:11">
      <c r="A3501" s="16" t="s">
        <v>408</v>
      </c>
      <c r="B3501" s="20">
        <v>330603002</v>
      </c>
      <c r="C3501" s="18" t="s">
        <v>5615</v>
      </c>
      <c r="D3501" s="18" t="s">
        <v>15</v>
      </c>
      <c r="E3501" s="18"/>
      <c r="F3501" s="18" t="s">
        <v>22</v>
      </c>
      <c r="G3501" s="29">
        <f>ROUNDDOWN(VLOOKUP(B3501,[1]Sheet1!$B$1:$G$65536,6,0),0)</f>
        <v>1379</v>
      </c>
      <c r="H3501" s="18"/>
      <c r="I3501" s="42" t="s">
        <v>44</v>
      </c>
      <c r="J3501" s="41"/>
      <c r="K3501" s="7" t="s">
        <v>16</v>
      </c>
    </row>
    <row r="3502" s="1" customFormat="1" ht="57" spans="1:11">
      <c r="A3502" s="16" t="s">
        <v>408</v>
      </c>
      <c r="B3502" s="20">
        <v>330603003</v>
      </c>
      <c r="C3502" s="18" t="s">
        <v>5616</v>
      </c>
      <c r="D3502" s="18" t="s">
        <v>5617</v>
      </c>
      <c r="E3502" s="18"/>
      <c r="F3502" s="18" t="s">
        <v>22</v>
      </c>
      <c r="G3502" s="29">
        <f>ROUNDDOWN(VLOOKUP(B3502,[1]Sheet1!$B$1:$G$65536,6,0),0)</f>
        <v>1678</v>
      </c>
      <c r="H3502" s="18"/>
      <c r="I3502" s="42" t="s">
        <v>62</v>
      </c>
      <c r="J3502" s="41"/>
      <c r="K3502" s="7" t="s">
        <v>16</v>
      </c>
    </row>
    <row r="3503" s="1" customFormat="1" spans="1:11">
      <c r="A3503" s="16" t="s">
        <v>408</v>
      </c>
      <c r="B3503" s="20">
        <v>330603004</v>
      </c>
      <c r="C3503" s="18" t="s">
        <v>5618</v>
      </c>
      <c r="D3503" s="18" t="s">
        <v>15</v>
      </c>
      <c r="E3503" s="18"/>
      <c r="F3503" s="18" t="s">
        <v>22</v>
      </c>
      <c r="G3503" s="29">
        <f>ROUNDDOWN(VLOOKUP(B3503,[1]Sheet1!$B$1:$G$65536,6,0),0)</f>
        <v>1340</v>
      </c>
      <c r="H3503" s="18"/>
      <c r="I3503" s="42" t="s">
        <v>62</v>
      </c>
      <c r="J3503" s="41"/>
      <c r="K3503" s="7" t="s">
        <v>16</v>
      </c>
    </row>
    <row r="3504" s="1" customFormat="1" spans="1:11">
      <c r="A3504" s="16" t="s">
        <v>408</v>
      </c>
      <c r="B3504" s="20">
        <v>330603005</v>
      </c>
      <c r="C3504" s="18" t="s">
        <v>5619</v>
      </c>
      <c r="D3504" s="18" t="s">
        <v>15</v>
      </c>
      <c r="E3504" s="18"/>
      <c r="F3504" s="18" t="s">
        <v>22</v>
      </c>
      <c r="G3504" s="29">
        <f>ROUNDDOWN(VLOOKUP(B3504,[1]Sheet1!$B$1:$G$65536,6,0),0)</f>
        <v>1262</v>
      </c>
      <c r="H3504" s="18"/>
      <c r="I3504" s="42" t="s">
        <v>62</v>
      </c>
      <c r="J3504" s="41"/>
      <c r="K3504" s="7" t="s">
        <v>16</v>
      </c>
    </row>
    <row r="3505" s="1" customFormat="1" spans="1:11">
      <c r="A3505" s="16" t="s">
        <v>408</v>
      </c>
      <c r="B3505" s="20">
        <v>330603006</v>
      </c>
      <c r="C3505" s="18" t="s">
        <v>5620</v>
      </c>
      <c r="D3505" s="18"/>
      <c r="E3505" s="18"/>
      <c r="F3505" s="18" t="s">
        <v>22</v>
      </c>
      <c r="G3505" s="29">
        <f>ROUNDDOWN(VLOOKUP(B3505,[1]Sheet1!$B$1:$G$65536,6,0),0)</f>
        <v>1199</v>
      </c>
      <c r="H3505" s="18"/>
      <c r="I3505" s="42" t="s">
        <v>62</v>
      </c>
      <c r="J3505" s="41"/>
      <c r="K3505" s="7" t="s">
        <v>16</v>
      </c>
    </row>
    <row r="3506" s="1" customFormat="1" ht="28.5" spans="1:11">
      <c r="A3506" s="16" t="s">
        <v>408</v>
      </c>
      <c r="B3506" s="20">
        <v>330603007</v>
      </c>
      <c r="C3506" s="18" t="s">
        <v>5621</v>
      </c>
      <c r="D3506" s="18"/>
      <c r="E3506" s="18"/>
      <c r="F3506" s="18" t="s">
        <v>22</v>
      </c>
      <c r="G3506" s="29">
        <f>ROUNDDOWN(VLOOKUP(B3506,[1]Sheet1!$B$1:$G$65536,6,0),0)</f>
        <v>1264</v>
      </c>
      <c r="H3506" s="18"/>
      <c r="I3506" s="42" t="s">
        <v>62</v>
      </c>
      <c r="J3506" s="41"/>
      <c r="K3506" s="7" t="s">
        <v>16</v>
      </c>
    </row>
    <row r="3507" s="1" customFormat="1" ht="71.25" spans="1:11">
      <c r="A3507" s="16"/>
      <c r="B3507" s="20">
        <v>330604</v>
      </c>
      <c r="C3507" s="18" t="s">
        <v>5622</v>
      </c>
      <c r="D3507" s="18" t="s">
        <v>5623</v>
      </c>
      <c r="E3507" s="18" t="s">
        <v>3184</v>
      </c>
      <c r="F3507" s="18"/>
      <c r="G3507" s="19"/>
      <c r="H3507" s="18"/>
      <c r="I3507" s="42"/>
      <c r="J3507" s="41" t="s">
        <v>5624</v>
      </c>
      <c r="K3507" s="7" t="s">
        <v>16</v>
      </c>
    </row>
    <row r="3508" s="1" customFormat="1" spans="1:11">
      <c r="A3508" s="16" t="s">
        <v>408</v>
      </c>
      <c r="B3508" s="20">
        <v>330604001</v>
      </c>
      <c r="C3508" s="18" t="s">
        <v>5625</v>
      </c>
      <c r="D3508" s="18" t="s">
        <v>15</v>
      </c>
      <c r="E3508" s="18"/>
      <c r="F3508" s="18" t="s">
        <v>3082</v>
      </c>
      <c r="G3508" s="19">
        <v>15.4</v>
      </c>
      <c r="H3508" s="18"/>
      <c r="I3508" s="42" t="s">
        <v>24</v>
      </c>
      <c r="J3508" s="41"/>
      <c r="K3508" s="7" t="s">
        <v>31</v>
      </c>
    </row>
    <row r="3509" s="1" customFormat="1" ht="28.5" spans="1:11">
      <c r="A3509" s="16" t="s">
        <v>408</v>
      </c>
      <c r="B3509" s="20">
        <v>330604002</v>
      </c>
      <c r="C3509" s="18" t="s">
        <v>5626</v>
      </c>
      <c r="D3509" s="18" t="s">
        <v>5627</v>
      </c>
      <c r="E3509" s="18"/>
      <c r="F3509" s="18" t="s">
        <v>3082</v>
      </c>
      <c r="G3509" s="19">
        <v>29.3</v>
      </c>
      <c r="H3509" s="18"/>
      <c r="I3509" s="42" t="s">
        <v>62</v>
      </c>
      <c r="J3509" s="41"/>
      <c r="K3509" s="7" t="s">
        <v>31</v>
      </c>
    </row>
    <row r="3510" s="1" customFormat="1" ht="28.5" spans="1:11">
      <c r="A3510" s="16" t="s">
        <v>408</v>
      </c>
      <c r="B3510" s="20">
        <v>330604003</v>
      </c>
      <c r="C3510" s="18" t="s">
        <v>5628</v>
      </c>
      <c r="D3510" s="18" t="s">
        <v>5627</v>
      </c>
      <c r="E3510" s="18"/>
      <c r="F3510" s="18" t="s">
        <v>3082</v>
      </c>
      <c r="G3510" s="19">
        <v>37</v>
      </c>
      <c r="H3510" s="18"/>
      <c r="I3510" s="42" t="s">
        <v>62</v>
      </c>
      <c r="J3510" s="41"/>
      <c r="K3510" s="7" t="s">
        <v>31</v>
      </c>
    </row>
    <row r="3511" s="1" customFormat="1" ht="28.5" spans="1:11">
      <c r="A3511" s="16" t="s">
        <v>408</v>
      </c>
      <c r="B3511" s="20">
        <v>330604004</v>
      </c>
      <c r="C3511" s="18" t="s">
        <v>5629</v>
      </c>
      <c r="D3511" s="18" t="s">
        <v>5627</v>
      </c>
      <c r="E3511" s="18"/>
      <c r="F3511" s="18" t="s">
        <v>3082</v>
      </c>
      <c r="G3511" s="19">
        <v>54.7</v>
      </c>
      <c r="H3511" s="18"/>
      <c r="I3511" s="42" t="s">
        <v>62</v>
      </c>
      <c r="J3511" s="41"/>
      <c r="K3511" s="7" t="s">
        <v>31</v>
      </c>
    </row>
    <row r="3512" s="1" customFormat="1" ht="185.25" spans="1:11">
      <c r="A3512" s="16" t="s">
        <v>408</v>
      </c>
      <c r="B3512" s="20">
        <v>330604005</v>
      </c>
      <c r="C3512" s="18" t="s">
        <v>5630</v>
      </c>
      <c r="D3512" s="18" t="s">
        <v>5631</v>
      </c>
      <c r="E3512" s="18"/>
      <c r="F3512" s="18" t="s">
        <v>3082</v>
      </c>
      <c r="G3512" s="19">
        <v>116</v>
      </c>
      <c r="H3512" s="18"/>
      <c r="I3512" s="42" t="s">
        <v>62</v>
      </c>
      <c r="J3512" s="41"/>
      <c r="K3512" s="7" t="s">
        <v>31</v>
      </c>
    </row>
    <row r="3513" s="1" customFormat="1" ht="42.75" spans="1:11">
      <c r="A3513" s="16" t="s">
        <v>408</v>
      </c>
      <c r="B3513" s="20">
        <v>330604006</v>
      </c>
      <c r="C3513" s="18" t="s">
        <v>5632</v>
      </c>
      <c r="D3513" s="18" t="s">
        <v>5633</v>
      </c>
      <c r="E3513" s="18"/>
      <c r="F3513" s="18" t="s">
        <v>3082</v>
      </c>
      <c r="G3513" s="19">
        <v>211</v>
      </c>
      <c r="H3513" s="18"/>
      <c r="I3513" s="42" t="s">
        <v>62</v>
      </c>
      <c r="J3513" s="41"/>
      <c r="K3513" s="7" t="s">
        <v>31</v>
      </c>
    </row>
    <row r="3514" s="1" customFormat="1" ht="57" spans="1:11">
      <c r="A3514" s="16" t="s">
        <v>408</v>
      </c>
      <c r="B3514" s="20">
        <v>330604007</v>
      </c>
      <c r="C3514" s="18" t="s">
        <v>5634</v>
      </c>
      <c r="D3514" s="18" t="s">
        <v>5635</v>
      </c>
      <c r="E3514" s="18" t="s">
        <v>5636</v>
      </c>
      <c r="F3514" s="18" t="s">
        <v>3082</v>
      </c>
      <c r="G3514" s="29">
        <f>VLOOKUP(B3514,[1]Sheet1!$B$1:$G$65536,6,0)</f>
        <v>22.0083333333333</v>
      </c>
      <c r="H3514" s="18"/>
      <c r="I3514" s="42" t="s">
        <v>62</v>
      </c>
      <c r="J3514" s="41"/>
      <c r="K3514" s="7" t="s">
        <v>16</v>
      </c>
    </row>
    <row r="3515" s="1" customFormat="1" ht="42.75" spans="1:11">
      <c r="A3515" s="16" t="s">
        <v>408</v>
      </c>
      <c r="B3515" s="20">
        <v>330604008</v>
      </c>
      <c r="C3515" s="18" t="s">
        <v>5637</v>
      </c>
      <c r="D3515" s="18" t="s">
        <v>5638</v>
      </c>
      <c r="E3515" s="18" t="s">
        <v>5639</v>
      </c>
      <c r="F3515" s="18" t="s">
        <v>3082</v>
      </c>
      <c r="G3515" s="29">
        <f>VLOOKUP(B3515,[1]Sheet1!$B$1:$G$65536,6,0)</f>
        <v>98.95</v>
      </c>
      <c r="H3515" s="18"/>
      <c r="I3515" s="42" t="s">
        <v>44</v>
      </c>
      <c r="J3515" s="41"/>
      <c r="K3515" s="7" t="s">
        <v>16</v>
      </c>
    </row>
    <row r="3516" s="1" customFormat="1" ht="142.5" spans="1:11">
      <c r="A3516" s="16" t="s">
        <v>408</v>
      </c>
      <c r="B3516" s="20">
        <v>330604009</v>
      </c>
      <c r="C3516" s="18" t="s">
        <v>5640</v>
      </c>
      <c r="D3516" s="18" t="s">
        <v>5641</v>
      </c>
      <c r="E3516" s="18" t="s">
        <v>5639</v>
      </c>
      <c r="F3516" s="18" t="s">
        <v>3082</v>
      </c>
      <c r="G3516" s="29">
        <f>ROUNDDOWN(VLOOKUP(B3516,[1]Sheet1!$B$1:$G$65536,6,0),0)</f>
        <v>188</v>
      </c>
      <c r="H3516" s="18"/>
      <c r="I3516" s="42" t="s">
        <v>24</v>
      </c>
      <c r="J3516" s="41"/>
      <c r="K3516" s="7" t="s">
        <v>16</v>
      </c>
    </row>
    <row r="3517" s="1" customFormat="1" spans="1:11">
      <c r="A3517" s="16" t="s">
        <v>408</v>
      </c>
      <c r="B3517" s="20">
        <v>330604010</v>
      </c>
      <c r="C3517" s="18" t="s">
        <v>5642</v>
      </c>
      <c r="D3517" s="18" t="s">
        <v>15</v>
      </c>
      <c r="E3517" s="18"/>
      <c r="F3517" s="18" t="s">
        <v>3082</v>
      </c>
      <c r="G3517" s="19">
        <f>VLOOKUP(B3517,[1]Sheet1!$B$1:$G$65536,6,0)</f>
        <v>37.3958333333333</v>
      </c>
      <c r="H3517" s="18"/>
      <c r="I3517" s="42" t="s">
        <v>62</v>
      </c>
      <c r="J3517" s="41"/>
      <c r="K3517" s="7" t="s">
        <v>16</v>
      </c>
    </row>
    <row r="3518" s="1" customFormat="1" ht="57" spans="1:11">
      <c r="A3518" s="16" t="s">
        <v>408</v>
      </c>
      <c r="B3518" s="20">
        <v>330604011</v>
      </c>
      <c r="C3518" s="18" t="s">
        <v>5643</v>
      </c>
      <c r="D3518" s="18" t="s">
        <v>5644</v>
      </c>
      <c r="E3518" s="18" t="s">
        <v>5645</v>
      </c>
      <c r="F3518" s="18" t="s">
        <v>3082</v>
      </c>
      <c r="G3518" s="19">
        <f>VLOOKUP(B3518,[1]Sheet1!$B$1:$G$65536,6,0)</f>
        <v>63.3166666666667</v>
      </c>
      <c r="H3518" s="18"/>
      <c r="I3518" s="42" t="s">
        <v>62</v>
      </c>
      <c r="J3518" s="41"/>
      <c r="K3518" s="7" t="s">
        <v>16</v>
      </c>
    </row>
    <row r="3519" s="1" customFormat="1" ht="42.75" spans="1:11">
      <c r="A3519" s="16" t="s">
        <v>408</v>
      </c>
      <c r="B3519" s="20">
        <v>330604012</v>
      </c>
      <c r="C3519" s="18" t="s">
        <v>5646</v>
      </c>
      <c r="D3519" s="18" t="s">
        <v>5647</v>
      </c>
      <c r="E3519" s="18"/>
      <c r="F3519" s="18" t="s">
        <v>22</v>
      </c>
      <c r="G3519" s="29">
        <f>ROUNDDOWN(VLOOKUP(B3519,[1]Sheet1!$B$1:$G$65536,6,0),0)</f>
        <v>119</v>
      </c>
      <c r="H3519" s="18"/>
      <c r="I3519" s="42" t="s">
        <v>62</v>
      </c>
      <c r="J3519" s="41"/>
      <c r="K3519" s="7" t="s">
        <v>16</v>
      </c>
    </row>
    <row r="3520" s="1" customFormat="1" ht="42.75" spans="1:11">
      <c r="A3520" s="16" t="s">
        <v>408</v>
      </c>
      <c r="B3520" s="20">
        <v>330604013</v>
      </c>
      <c r="C3520" s="18" t="s">
        <v>5648</v>
      </c>
      <c r="D3520" s="18" t="s">
        <v>5649</v>
      </c>
      <c r="E3520" s="18" t="s">
        <v>5650</v>
      </c>
      <c r="F3520" s="18" t="s">
        <v>22</v>
      </c>
      <c r="G3520" s="29">
        <f>ROUNDDOWN(VLOOKUP(B3520,[1]Sheet1!$B$1:$G$65536,6,0),0)</f>
        <v>110</v>
      </c>
      <c r="H3520" s="18"/>
      <c r="I3520" s="42" t="s">
        <v>62</v>
      </c>
      <c r="J3520" s="41"/>
      <c r="K3520" s="7" t="s">
        <v>16</v>
      </c>
    </row>
    <row r="3521" s="1" customFormat="1" ht="28.5" spans="1:11">
      <c r="A3521" s="16" t="s">
        <v>408</v>
      </c>
      <c r="B3521" s="20">
        <v>330604014</v>
      </c>
      <c r="C3521" s="18" t="s">
        <v>5651</v>
      </c>
      <c r="D3521" s="18" t="s">
        <v>5652</v>
      </c>
      <c r="E3521" s="18" t="s">
        <v>5653</v>
      </c>
      <c r="F3521" s="18" t="s">
        <v>22</v>
      </c>
      <c r="G3521" s="29">
        <f>ROUNDDOWN(VLOOKUP(B3521,[1]Sheet1!$B$1:$G$65536,6,0),0)</f>
        <v>186</v>
      </c>
      <c r="H3521" s="18"/>
      <c r="I3521" s="42" t="s">
        <v>62</v>
      </c>
      <c r="J3521" s="41"/>
      <c r="K3521" s="7" t="s">
        <v>16</v>
      </c>
    </row>
    <row r="3522" s="1" customFormat="1" ht="28.5" spans="1:11">
      <c r="A3522" s="16" t="s">
        <v>408</v>
      </c>
      <c r="B3522" s="20">
        <v>330604015</v>
      </c>
      <c r="C3522" s="18" t="s">
        <v>5654</v>
      </c>
      <c r="D3522" s="18" t="s">
        <v>5655</v>
      </c>
      <c r="E3522" s="18"/>
      <c r="F3522" s="18" t="s">
        <v>22</v>
      </c>
      <c r="G3522" s="29">
        <f>ROUNDDOWN(VLOOKUP(B3522,[1]Sheet1!$B$1:$G$65536,6,0),0)</f>
        <v>197</v>
      </c>
      <c r="H3522" s="18"/>
      <c r="I3522" s="42" t="s">
        <v>62</v>
      </c>
      <c r="J3522" s="41"/>
      <c r="K3522" s="7" t="s">
        <v>16</v>
      </c>
    </row>
    <row r="3523" s="1" customFormat="1" ht="99.75" spans="1:11">
      <c r="A3523" s="16" t="s">
        <v>408</v>
      </c>
      <c r="B3523" s="20">
        <v>330604016</v>
      </c>
      <c r="C3523" s="18" t="s">
        <v>5656</v>
      </c>
      <c r="D3523" s="18" t="s">
        <v>5657</v>
      </c>
      <c r="E3523" s="18" t="s">
        <v>5650</v>
      </c>
      <c r="F3523" s="18" t="s">
        <v>22</v>
      </c>
      <c r="G3523" s="29">
        <f>ROUNDDOWN(VLOOKUP(B3523,[1]Sheet1!$B$1:$G$65536,6,0),0)</f>
        <v>208</v>
      </c>
      <c r="H3523" s="18"/>
      <c r="I3523" s="42" t="s">
        <v>24</v>
      </c>
      <c r="J3523" s="41"/>
      <c r="K3523" s="7" t="s">
        <v>16</v>
      </c>
    </row>
    <row r="3524" s="1" customFormat="1" ht="85.5" spans="1:11">
      <c r="A3524" s="16" t="s">
        <v>408</v>
      </c>
      <c r="B3524" s="20">
        <v>330604017</v>
      </c>
      <c r="C3524" s="18" t="s">
        <v>5658</v>
      </c>
      <c r="D3524" s="18" t="s">
        <v>5659</v>
      </c>
      <c r="E3524" s="18" t="s">
        <v>5660</v>
      </c>
      <c r="F3524" s="18" t="s">
        <v>22</v>
      </c>
      <c r="G3524" s="19">
        <f>VLOOKUP(B3524,[1]Sheet1!$B$1:$G$65536,6,0)</f>
        <v>97.25</v>
      </c>
      <c r="H3524" s="18"/>
      <c r="I3524" s="42" t="s">
        <v>24</v>
      </c>
      <c r="J3524" s="41"/>
      <c r="K3524" s="7" t="s">
        <v>16</v>
      </c>
    </row>
    <row r="3525" s="1" customFormat="1" ht="28.5" spans="1:11">
      <c r="A3525" s="16" t="s">
        <v>408</v>
      </c>
      <c r="B3525" s="20">
        <v>330604018</v>
      </c>
      <c r="C3525" s="18" t="s">
        <v>5661</v>
      </c>
      <c r="D3525" s="18" t="s">
        <v>5662</v>
      </c>
      <c r="E3525" s="18"/>
      <c r="F3525" s="18" t="s">
        <v>3082</v>
      </c>
      <c r="G3525" s="19">
        <f>VLOOKUP(B3525,[1]Sheet1!$B$1:$G$65536,6,0)</f>
        <v>47.2625</v>
      </c>
      <c r="H3525" s="18"/>
      <c r="I3525" s="42" t="s">
        <v>62</v>
      </c>
      <c r="J3525" s="41"/>
      <c r="K3525" s="7" t="s">
        <v>16</v>
      </c>
    </row>
    <row r="3526" s="1" customFormat="1" ht="57" spans="1:11">
      <c r="A3526" s="16" t="s">
        <v>408</v>
      </c>
      <c r="B3526" s="20">
        <v>330604019</v>
      </c>
      <c r="C3526" s="18" t="s">
        <v>5663</v>
      </c>
      <c r="D3526" s="18" t="s">
        <v>5664</v>
      </c>
      <c r="E3526" s="18" t="s">
        <v>5639</v>
      </c>
      <c r="F3526" s="18" t="s">
        <v>22</v>
      </c>
      <c r="G3526" s="29">
        <f>ROUNDDOWN(VLOOKUP(B3526,[1]Sheet1!$B$1:$G$65536,6,0),0)</f>
        <v>152</v>
      </c>
      <c r="H3526" s="18"/>
      <c r="I3526" s="42" t="s">
        <v>62</v>
      </c>
      <c r="J3526" s="41"/>
      <c r="K3526" s="7" t="s">
        <v>16</v>
      </c>
    </row>
    <row r="3527" s="1" customFormat="1" ht="28.5" spans="1:11">
      <c r="A3527" s="16" t="s">
        <v>408</v>
      </c>
      <c r="B3527" s="20">
        <v>330604020</v>
      </c>
      <c r="C3527" s="18" t="s">
        <v>5665</v>
      </c>
      <c r="D3527" s="18" t="s">
        <v>15</v>
      </c>
      <c r="E3527" s="18" t="s">
        <v>5666</v>
      </c>
      <c r="F3527" s="18" t="s">
        <v>22</v>
      </c>
      <c r="G3527" s="19">
        <v>415.1</v>
      </c>
      <c r="H3527" s="18"/>
      <c r="I3527" s="42" t="s">
        <v>62</v>
      </c>
      <c r="J3527" s="41"/>
      <c r="K3527" s="7" t="s">
        <v>31</v>
      </c>
    </row>
    <row r="3528" s="1" customFormat="1" spans="1:11">
      <c r="A3528" s="16" t="s">
        <v>408</v>
      </c>
      <c r="B3528" s="20">
        <v>330604021</v>
      </c>
      <c r="C3528" s="18" t="s">
        <v>5667</v>
      </c>
      <c r="D3528" s="18" t="s">
        <v>15</v>
      </c>
      <c r="E3528" s="18"/>
      <c r="F3528" s="18" t="s">
        <v>22</v>
      </c>
      <c r="G3528" s="29">
        <f>ROUNDDOWN(VLOOKUP(B3528,[1]Sheet1!$B$1:$G$65536,6,0),0)</f>
        <v>123</v>
      </c>
      <c r="H3528" s="18"/>
      <c r="I3528" s="42" t="s">
        <v>62</v>
      </c>
      <c r="J3528" s="41"/>
      <c r="K3528" s="7" t="s">
        <v>16</v>
      </c>
    </row>
    <row r="3529" s="1" customFormat="1" spans="1:11">
      <c r="A3529" s="16" t="s">
        <v>408</v>
      </c>
      <c r="B3529" s="20">
        <v>330604022</v>
      </c>
      <c r="C3529" s="18" t="s">
        <v>5668</v>
      </c>
      <c r="D3529" s="18" t="s">
        <v>5669</v>
      </c>
      <c r="E3529" s="18" t="s">
        <v>5670</v>
      </c>
      <c r="F3529" s="18" t="s">
        <v>3082</v>
      </c>
      <c r="G3529" s="29">
        <f>ROUNDDOWN(VLOOKUP(B3529,[1]Sheet1!$B$1:$G$65536,6,0),0)</f>
        <v>121</v>
      </c>
      <c r="H3529" s="18"/>
      <c r="I3529" s="42" t="s">
        <v>62</v>
      </c>
      <c r="J3529" s="41"/>
      <c r="K3529" s="7" t="s">
        <v>16</v>
      </c>
    </row>
    <row r="3530" s="1" customFormat="1" ht="28.5" spans="1:11">
      <c r="A3530" s="16" t="s">
        <v>408</v>
      </c>
      <c r="B3530" s="20">
        <v>330604023</v>
      </c>
      <c r="C3530" s="18" t="s">
        <v>5671</v>
      </c>
      <c r="D3530" s="18" t="s">
        <v>15</v>
      </c>
      <c r="E3530" s="18" t="s">
        <v>5636</v>
      </c>
      <c r="F3530" s="18" t="s">
        <v>3082</v>
      </c>
      <c r="G3530" s="19">
        <f>VLOOKUP(B3530,[1]Sheet1!$B$1:$G$65536,6,0)</f>
        <v>81.8550633333333</v>
      </c>
      <c r="H3530" s="18"/>
      <c r="I3530" s="42" t="s">
        <v>62</v>
      </c>
      <c r="J3530" s="41"/>
      <c r="K3530" s="7" t="s">
        <v>16</v>
      </c>
    </row>
    <row r="3531" s="1" customFormat="1" ht="28.5" spans="1:11">
      <c r="A3531" s="16" t="s">
        <v>408</v>
      </c>
      <c r="B3531" s="20">
        <v>330604024</v>
      </c>
      <c r="C3531" s="18" t="s">
        <v>5672</v>
      </c>
      <c r="D3531" s="18" t="s">
        <v>5673</v>
      </c>
      <c r="E3531" s="18"/>
      <c r="F3531" s="18" t="s">
        <v>22</v>
      </c>
      <c r="G3531" s="19">
        <v>521.1</v>
      </c>
      <c r="H3531" s="18"/>
      <c r="I3531" s="42" t="s">
        <v>62</v>
      </c>
      <c r="J3531" s="41"/>
      <c r="K3531" s="7" t="s">
        <v>31</v>
      </c>
    </row>
    <row r="3532" s="1" customFormat="1" ht="42.75" spans="1:11">
      <c r="A3532" s="16" t="s">
        <v>408</v>
      </c>
      <c r="B3532" s="20">
        <v>330604025</v>
      </c>
      <c r="C3532" s="18" t="s">
        <v>5674</v>
      </c>
      <c r="D3532" s="18" t="s">
        <v>15</v>
      </c>
      <c r="E3532" s="18" t="s">
        <v>5675</v>
      </c>
      <c r="F3532" s="18" t="s">
        <v>3082</v>
      </c>
      <c r="G3532" s="29">
        <f>ROUNDDOWN(VLOOKUP(B3532,[1]Sheet1!$B$1:$G$65536,6,0),0)</f>
        <v>145</v>
      </c>
      <c r="H3532" s="18"/>
      <c r="I3532" s="42" t="s">
        <v>24</v>
      </c>
      <c r="J3532" s="41"/>
      <c r="K3532" s="7" t="s">
        <v>16</v>
      </c>
    </row>
    <row r="3533" s="1" customFormat="1" ht="71.25" spans="1:11">
      <c r="A3533" s="16" t="s">
        <v>408</v>
      </c>
      <c r="B3533" s="20">
        <v>330604026</v>
      </c>
      <c r="C3533" s="18" t="s">
        <v>5676</v>
      </c>
      <c r="D3533" s="18" t="s">
        <v>5677</v>
      </c>
      <c r="E3533" s="18" t="s">
        <v>5670</v>
      </c>
      <c r="F3533" s="18" t="s">
        <v>3082</v>
      </c>
      <c r="G3533" s="29">
        <f>ROUNDDOWN(VLOOKUP(B3533,[1]Sheet1!$B$1:$G$65536,6,0),0)</f>
        <v>159</v>
      </c>
      <c r="H3533" s="18"/>
      <c r="I3533" s="42" t="s">
        <v>62</v>
      </c>
      <c r="J3533" s="41"/>
      <c r="K3533" s="7" t="s">
        <v>16</v>
      </c>
    </row>
    <row r="3534" s="1" customFormat="1" spans="1:11">
      <c r="A3534" s="16" t="s">
        <v>408</v>
      </c>
      <c r="B3534" s="20">
        <v>330604027</v>
      </c>
      <c r="C3534" s="18" t="s">
        <v>5678</v>
      </c>
      <c r="D3534" s="18" t="s">
        <v>15</v>
      </c>
      <c r="E3534" s="18"/>
      <c r="F3534" s="18" t="s">
        <v>3082</v>
      </c>
      <c r="G3534" s="29">
        <f>ROUNDDOWN(VLOOKUP(B3534,[1]Sheet1!$B$1:$G$65536,6,0),0)</f>
        <v>130</v>
      </c>
      <c r="H3534" s="18"/>
      <c r="I3534" s="42" t="s">
        <v>62</v>
      </c>
      <c r="J3534" s="41"/>
      <c r="K3534" s="7" t="s">
        <v>16</v>
      </c>
    </row>
    <row r="3535" s="1" customFormat="1" ht="71.25" spans="1:11">
      <c r="A3535" s="16" t="s">
        <v>408</v>
      </c>
      <c r="B3535" s="20">
        <v>330604028</v>
      </c>
      <c r="C3535" s="18" t="s">
        <v>5679</v>
      </c>
      <c r="D3535" s="18" t="s">
        <v>5680</v>
      </c>
      <c r="E3535" s="18"/>
      <c r="F3535" s="18" t="s">
        <v>22</v>
      </c>
      <c r="G3535" s="19">
        <f>VLOOKUP(B3535,[1]Sheet1!$B$1:$G$65536,6,0)</f>
        <v>74.7533333333333</v>
      </c>
      <c r="H3535" s="18"/>
      <c r="I3535" s="42" t="s">
        <v>44</v>
      </c>
      <c r="J3535" s="41"/>
      <c r="K3535" s="7" t="s">
        <v>16</v>
      </c>
    </row>
    <row r="3536" s="1" customFormat="1" ht="57" spans="1:11">
      <c r="A3536" s="16" t="s">
        <v>408</v>
      </c>
      <c r="B3536" s="20">
        <v>3306040280</v>
      </c>
      <c r="C3536" s="18" t="s">
        <v>5681</v>
      </c>
      <c r="D3536" s="18"/>
      <c r="E3536" s="18"/>
      <c r="F3536" s="18"/>
      <c r="G3536" s="19"/>
      <c r="H3536" s="18" t="s">
        <v>5682</v>
      </c>
      <c r="I3536" s="42"/>
      <c r="J3536" s="41"/>
      <c r="K3536" s="7" t="s">
        <v>16</v>
      </c>
    </row>
    <row r="3537" s="1" customFormat="1" ht="57" spans="1:11">
      <c r="A3537" s="16" t="s">
        <v>408</v>
      </c>
      <c r="B3537" s="20">
        <v>330604029</v>
      </c>
      <c r="C3537" s="18" t="s">
        <v>5683</v>
      </c>
      <c r="D3537" s="18" t="s">
        <v>5684</v>
      </c>
      <c r="E3537" s="18" t="s">
        <v>5685</v>
      </c>
      <c r="F3537" s="18" t="s">
        <v>3082</v>
      </c>
      <c r="G3537" s="19">
        <f>VLOOKUP(B3537,[1]Sheet1!$B$1:$G$65536,6,0)</f>
        <v>85.3092461038961</v>
      </c>
      <c r="H3537" s="18" t="s">
        <v>5686</v>
      </c>
      <c r="I3537" s="42" t="s">
        <v>62</v>
      </c>
      <c r="J3537" s="41"/>
      <c r="K3537" s="7" t="s">
        <v>16</v>
      </c>
    </row>
    <row r="3538" s="1" customFormat="1" spans="1:11">
      <c r="A3538" s="16" t="s">
        <v>408</v>
      </c>
      <c r="B3538" s="20">
        <v>330604030</v>
      </c>
      <c r="C3538" s="18" t="s">
        <v>5687</v>
      </c>
      <c r="D3538" s="18"/>
      <c r="E3538" s="18" t="s">
        <v>5688</v>
      </c>
      <c r="F3538" s="18" t="s">
        <v>5689</v>
      </c>
      <c r="G3538" s="19">
        <f>VLOOKUP(B3538,[1]Sheet1!$B$1:$G$65536,6,0)</f>
        <v>84.8166666666667</v>
      </c>
      <c r="H3538" s="18"/>
      <c r="I3538" s="42" t="s">
        <v>62</v>
      </c>
      <c r="J3538" s="41"/>
      <c r="K3538" s="7" t="s">
        <v>16</v>
      </c>
    </row>
    <row r="3539" s="1" customFormat="1" ht="28.5" spans="1:11">
      <c r="A3539" s="16" t="s">
        <v>408</v>
      </c>
      <c r="B3539" s="20">
        <v>330604031</v>
      </c>
      <c r="C3539" s="18" t="s">
        <v>5690</v>
      </c>
      <c r="D3539" s="18" t="s">
        <v>5691</v>
      </c>
      <c r="E3539" s="18" t="s">
        <v>5692</v>
      </c>
      <c r="F3539" s="18" t="s">
        <v>3082</v>
      </c>
      <c r="G3539" s="19">
        <f>VLOOKUP(B3539,[1]Sheet1!$B$1:$G$65536,6,0)</f>
        <v>44.8826069767442</v>
      </c>
      <c r="H3539" s="18"/>
      <c r="I3539" s="42" t="s">
        <v>62</v>
      </c>
      <c r="J3539" s="41"/>
      <c r="K3539" s="7" t="s">
        <v>16</v>
      </c>
    </row>
    <row r="3540" s="1" customFormat="1" ht="57" spans="1:11">
      <c r="A3540" s="16" t="s">
        <v>408</v>
      </c>
      <c r="B3540" s="20">
        <v>330604032</v>
      </c>
      <c r="C3540" s="18" t="s">
        <v>5693</v>
      </c>
      <c r="D3540" s="18" t="s">
        <v>5694</v>
      </c>
      <c r="E3540" s="18"/>
      <c r="F3540" s="18" t="s">
        <v>3090</v>
      </c>
      <c r="G3540" s="29">
        <f>ROUNDDOWN(VLOOKUP(B3540,[1]Sheet1!$B$1:$G$65536,6,0),0)</f>
        <v>166</v>
      </c>
      <c r="H3540" s="18"/>
      <c r="I3540" s="42" t="s">
        <v>44</v>
      </c>
      <c r="J3540" s="41"/>
      <c r="K3540" s="7" t="s">
        <v>16</v>
      </c>
    </row>
    <row r="3541" s="1" customFormat="1" ht="57" spans="1:11">
      <c r="A3541" s="16" t="s">
        <v>408</v>
      </c>
      <c r="B3541" s="20">
        <v>330604033</v>
      </c>
      <c r="C3541" s="18" t="s">
        <v>5695</v>
      </c>
      <c r="D3541" s="18" t="s">
        <v>5696</v>
      </c>
      <c r="E3541" s="18"/>
      <c r="F3541" s="18" t="s">
        <v>3082</v>
      </c>
      <c r="G3541" s="19">
        <f>VLOOKUP(B3541,[1]Sheet1!$B$1:$G$65536,6,0)</f>
        <v>84.3966666666667</v>
      </c>
      <c r="H3541" s="18"/>
      <c r="I3541" s="42" t="s">
        <v>62</v>
      </c>
      <c r="J3541" s="41"/>
      <c r="K3541" s="7" t="s">
        <v>16</v>
      </c>
    </row>
    <row r="3542" s="1" customFormat="1" ht="71.25" spans="1:11">
      <c r="A3542" s="16" t="s">
        <v>408</v>
      </c>
      <c r="B3542" s="20">
        <v>330604034</v>
      </c>
      <c r="C3542" s="18" t="s">
        <v>5697</v>
      </c>
      <c r="D3542" s="18" t="s">
        <v>5698</v>
      </c>
      <c r="E3542" s="18"/>
      <c r="F3542" s="18" t="s">
        <v>3082</v>
      </c>
      <c r="G3542" s="29">
        <f>ROUNDDOWN(VLOOKUP(B3542,[1]Sheet1!$B$1:$G$65536,6,0),0)</f>
        <v>128</v>
      </c>
      <c r="H3542" s="18"/>
      <c r="I3542" s="42" t="s">
        <v>62</v>
      </c>
      <c r="J3542" s="41"/>
      <c r="K3542" s="7" t="s">
        <v>16</v>
      </c>
    </row>
    <row r="3543" s="1" customFormat="1" ht="42.75" spans="1:11">
      <c r="A3543" s="16" t="s">
        <v>408</v>
      </c>
      <c r="B3543" s="20">
        <v>330604035</v>
      </c>
      <c r="C3543" s="18" t="s">
        <v>5699</v>
      </c>
      <c r="D3543" s="18" t="s">
        <v>5700</v>
      </c>
      <c r="E3543" s="18" t="s">
        <v>5701</v>
      </c>
      <c r="F3543" s="18" t="s">
        <v>22</v>
      </c>
      <c r="G3543" s="29">
        <f>ROUNDDOWN(VLOOKUP(B3543,[1]Sheet1!$B$1:$G$65536,6,0),0)</f>
        <v>180</v>
      </c>
      <c r="H3543" s="18"/>
      <c r="I3543" s="42" t="s">
        <v>62</v>
      </c>
      <c r="J3543" s="41"/>
      <c r="K3543" s="7" t="s">
        <v>16</v>
      </c>
    </row>
    <row r="3544" s="1" customFormat="1" ht="71.25" spans="1:11">
      <c r="A3544" s="16" t="s">
        <v>408</v>
      </c>
      <c r="B3544" s="20">
        <v>330604036</v>
      </c>
      <c r="C3544" s="18" t="s">
        <v>5702</v>
      </c>
      <c r="D3544" s="18" t="s">
        <v>5703</v>
      </c>
      <c r="E3544" s="18" t="s">
        <v>5704</v>
      </c>
      <c r="F3544" s="18" t="s">
        <v>3082</v>
      </c>
      <c r="G3544" s="29">
        <f>ROUNDDOWN(VLOOKUP(B3544,[1]Sheet1!$B$1:$G$65536,6,0),0)</f>
        <v>142</v>
      </c>
      <c r="H3544" s="18"/>
      <c r="I3544" s="42" t="s">
        <v>44</v>
      </c>
      <c r="J3544" s="41"/>
      <c r="K3544" s="7" t="s">
        <v>16</v>
      </c>
    </row>
    <row r="3545" s="1" customFormat="1" ht="114" spans="1:11">
      <c r="A3545" s="16" t="s">
        <v>408</v>
      </c>
      <c r="B3545" s="20">
        <v>330604037</v>
      </c>
      <c r="C3545" s="18" t="s">
        <v>5705</v>
      </c>
      <c r="D3545" s="18" t="s">
        <v>5706</v>
      </c>
      <c r="E3545" s="18"/>
      <c r="F3545" s="18" t="s">
        <v>3082</v>
      </c>
      <c r="G3545" s="29">
        <f>ROUNDDOWN(VLOOKUP(B3545,[1]Sheet1!$B$1:$G$65536,6,0),0)</f>
        <v>132</v>
      </c>
      <c r="H3545" s="18"/>
      <c r="I3545" s="42" t="s">
        <v>62</v>
      </c>
      <c r="J3545" s="41"/>
      <c r="K3545" s="7" t="s">
        <v>16</v>
      </c>
    </row>
    <row r="3546" s="1" customFormat="1" ht="99.75" spans="1:11">
      <c r="A3546" s="16" t="s">
        <v>408</v>
      </c>
      <c r="B3546" s="20">
        <v>330604038</v>
      </c>
      <c r="C3546" s="18" t="s">
        <v>5707</v>
      </c>
      <c r="D3546" s="18" t="s">
        <v>5708</v>
      </c>
      <c r="E3546" s="18"/>
      <c r="F3546" s="18" t="s">
        <v>3082</v>
      </c>
      <c r="G3546" s="19">
        <f>VLOOKUP(B3546,[1]Sheet1!$B$1:$G$65536,6,0)</f>
        <v>66.53</v>
      </c>
      <c r="H3546" s="18"/>
      <c r="I3546" s="42" t="s">
        <v>62</v>
      </c>
      <c r="J3546" s="41"/>
      <c r="K3546" s="7" t="s">
        <v>16</v>
      </c>
    </row>
    <row r="3547" s="1" customFormat="1" ht="142.5" spans="1:11">
      <c r="A3547" s="16" t="s">
        <v>408</v>
      </c>
      <c r="B3547" s="20">
        <v>330604039</v>
      </c>
      <c r="C3547" s="18" t="s">
        <v>5709</v>
      </c>
      <c r="D3547" s="18" t="s">
        <v>5710</v>
      </c>
      <c r="E3547" s="18"/>
      <c r="F3547" s="18" t="s">
        <v>3082</v>
      </c>
      <c r="G3547" s="19">
        <f>VLOOKUP(B3547,[1]Sheet1!$B$1:$G$65536,6,0)</f>
        <v>76.8633333333333</v>
      </c>
      <c r="H3547" s="18"/>
      <c r="I3547" s="42" t="s">
        <v>62</v>
      </c>
      <c r="J3547" s="41"/>
      <c r="K3547" s="7" t="s">
        <v>16</v>
      </c>
    </row>
    <row r="3548" s="1" customFormat="1" ht="114" spans="1:11">
      <c r="A3548" s="16" t="s">
        <v>408</v>
      </c>
      <c r="B3548" s="20">
        <v>330604040</v>
      </c>
      <c r="C3548" s="18" t="s">
        <v>5711</v>
      </c>
      <c r="D3548" s="18" t="s">
        <v>5712</v>
      </c>
      <c r="E3548" s="18" t="s">
        <v>5713</v>
      </c>
      <c r="F3548" s="18" t="s">
        <v>3082</v>
      </c>
      <c r="G3548" s="29">
        <f>ROUNDDOWN(VLOOKUP(B3548,[1]Sheet1!$B$1:$G$65536,6,0),0)</f>
        <v>165</v>
      </c>
      <c r="H3548" s="18"/>
      <c r="I3548" s="42" t="s">
        <v>44</v>
      </c>
      <c r="J3548" s="41"/>
      <c r="K3548" s="7" t="s">
        <v>16</v>
      </c>
    </row>
    <row r="3549" s="1" customFormat="1" ht="71.25" spans="1:11">
      <c r="A3549" s="16" t="s">
        <v>408</v>
      </c>
      <c r="B3549" s="20">
        <v>330604041</v>
      </c>
      <c r="C3549" s="18" t="s">
        <v>5714</v>
      </c>
      <c r="D3549" s="18" t="s">
        <v>5715</v>
      </c>
      <c r="E3549" s="18" t="s">
        <v>3256</v>
      </c>
      <c r="F3549" s="18" t="s">
        <v>3082</v>
      </c>
      <c r="G3549" s="29">
        <f>ROUNDDOWN(VLOOKUP(B3549,[1]Sheet1!$B$1:$G$65536,6,0),0)</f>
        <v>130</v>
      </c>
      <c r="H3549" s="18"/>
      <c r="I3549" s="42" t="s">
        <v>44</v>
      </c>
      <c r="J3549" s="41"/>
      <c r="K3549" s="7" t="s">
        <v>16</v>
      </c>
    </row>
    <row r="3550" s="1" customFormat="1" ht="270.75" spans="1:11">
      <c r="A3550" s="16" t="s">
        <v>408</v>
      </c>
      <c r="B3550" s="20">
        <v>330604042</v>
      </c>
      <c r="C3550" s="18" t="s">
        <v>5716</v>
      </c>
      <c r="D3550" s="18" t="s">
        <v>5717</v>
      </c>
      <c r="E3550" s="18"/>
      <c r="F3550" s="18" t="s">
        <v>3082</v>
      </c>
      <c r="G3550" s="29">
        <f>ROUNDDOWN(VLOOKUP(B3550,[1]Sheet1!$B$1:$G$65536,6,0),0)</f>
        <v>174</v>
      </c>
      <c r="H3550" s="18"/>
      <c r="I3550" s="42" t="s">
        <v>44</v>
      </c>
      <c r="J3550" s="41"/>
      <c r="K3550" s="7" t="s">
        <v>16</v>
      </c>
    </row>
    <row r="3551" s="1" customFormat="1" ht="28.5" spans="1:11">
      <c r="A3551" s="16" t="s">
        <v>408</v>
      </c>
      <c r="B3551" s="20">
        <v>330604043</v>
      </c>
      <c r="C3551" s="18" t="s">
        <v>5718</v>
      </c>
      <c r="D3551" s="18" t="s">
        <v>5719</v>
      </c>
      <c r="E3551" s="18" t="s">
        <v>5720</v>
      </c>
      <c r="F3551" s="18" t="s">
        <v>3082</v>
      </c>
      <c r="G3551" s="19">
        <f>VLOOKUP(B3551,[1]Sheet1!$B$1:$G$65536,6,0)</f>
        <v>77.8366666666667</v>
      </c>
      <c r="H3551" s="18"/>
      <c r="I3551" s="42" t="s">
        <v>62</v>
      </c>
      <c r="J3551" s="41"/>
      <c r="K3551" s="7" t="s">
        <v>16</v>
      </c>
    </row>
    <row r="3552" s="1" customFormat="1" ht="28.5" spans="1:11">
      <c r="A3552" s="16"/>
      <c r="B3552" s="20">
        <v>330605</v>
      </c>
      <c r="C3552" s="18" t="s">
        <v>5721</v>
      </c>
      <c r="D3552" s="18" t="s">
        <v>194</v>
      </c>
      <c r="E3552" s="18" t="s">
        <v>5722</v>
      </c>
      <c r="F3552" s="18"/>
      <c r="G3552" s="19"/>
      <c r="H3552" s="18"/>
      <c r="I3552" s="42"/>
      <c r="J3552" s="41"/>
      <c r="K3552" s="7" t="s">
        <v>16</v>
      </c>
    </row>
    <row r="3553" s="1" customFormat="1" ht="42.75" spans="1:11">
      <c r="A3553" s="16" t="s">
        <v>408</v>
      </c>
      <c r="B3553" s="20">
        <v>330605001</v>
      </c>
      <c r="C3553" s="18" t="s">
        <v>5723</v>
      </c>
      <c r="D3553" s="18" t="s">
        <v>5724</v>
      </c>
      <c r="E3553" s="18"/>
      <c r="F3553" s="18" t="s">
        <v>22</v>
      </c>
      <c r="G3553" s="29">
        <f>ROUNDDOWN(VLOOKUP(B3553,[1]Sheet1!$B$1:$G$65536,6,0),0)</f>
        <v>296</v>
      </c>
      <c r="H3553" s="18"/>
      <c r="I3553" s="42" t="s">
        <v>62</v>
      </c>
      <c r="J3553" s="41"/>
      <c r="K3553" s="7" t="s">
        <v>16</v>
      </c>
    </row>
    <row r="3554" s="1" customFormat="1" ht="28.5" spans="1:11">
      <c r="A3554" s="16" t="s">
        <v>408</v>
      </c>
      <c r="B3554" s="20">
        <v>330605002</v>
      </c>
      <c r="C3554" s="18" t="s">
        <v>5725</v>
      </c>
      <c r="D3554" s="18" t="s">
        <v>5726</v>
      </c>
      <c r="E3554" s="18"/>
      <c r="F3554" s="18" t="s">
        <v>22</v>
      </c>
      <c r="G3554" s="29">
        <f>ROUNDDOWN(VLOOKUP(B3554,[1]Sheet1!$B$1:$G$65536,6,0),0)</f>
        <v>732</v>
      </c>
      <c r="H3554" s="18"/>
      <c r="I3554" s="42" t="s">
        <v>62</v>
      </c>
      <c r="J3554" s="41"/>
      <c r="K3554" s="7" t="s">
        <v>16</v>
      </c>
    </row>
    <row r="3555" s="1" customFormat="1" ht="85.5" spans="1:16371">
      <c r="A3555" s="16" t="s">
        <v>408</v>
      </c>
      <c r="B3555" s="20">
        <v>330605003</v>
      </c>
      <c r="C3555" s="18" t="s">
        <v>5727</v>
      </c>
      <c r="D3555" s="18" t="s">
        <v>5728</v>
      </c>
      <c r="E3555" s="18"/>
      <c r="F3555" s="18" t="s">
        <v>22</v>
      </c>
      <c r="G3555" s="29"/>
      <c r="H3555" s="18"/>
      <c r="I3555" s="42" t="s">
        <v>24</v>
      </c>
      <c r="J3555" s="41"/>
      <c r="K3555" s="7" t="s">
        <v>162</v>
      </c>
      <c r="XCS3555" s="8"/>
      <c r="XCT3555" s="8"/>
      <c r="XCU3555" s="8"/>
      <c r="XCV3555" s="8"/>
      <c r="XCW3555" s="8"/>
      <c r="XCX3555" s="8"/>
      <c r="XCY3555" s="8"/>
      <c r="XCZ3555" s="8"/>
      <c r="XDA3555" s="8"/>
      <c r="XDB3555" s="8"/>
      <c r="XDC3555" s="8"/>
      <c r="XDD3555" s="8"/>
      <c r="XDE3555" s="8"/>
      <c r="XDF3555" s="8"/>
      <c r="XDG3555" s="8"/>
      <c r="XDH3555" s="8"/>
      <c r="XDI3555" s="8"/>
      <c r="XDJ3555" s="8"/>
      <c r="XDK3555" s="8"/>
      <c r="XDL3555" s="8"/>
      <c r="XDM3555" s="8"/>
      <c r="XDN3555" s="8"/>
      <c r="XDO3555" s="8"/>
      <c r="XDP3555" s="8"/>
      <c r="XDQ3555" s="8"/>
      <c r="XDR3555" s="8"/>
      <c r="XDS3555" s="8"/>
      <c r="XDT3555" s="8"/>
      <c r="XDU3555" s="8"/>
      <c r="XDV3555" s="8"/>
      <c r="XDW3555" s="8"/>
      <c r="XDX3555" s="8"/>
      <c r="XDY3555" s="8"/>
      <c r="XDZ3555" s="8"/>
      <c r="XEA3555" s="8"/>
      <c r="XEB3555" s="8"/>
      <c r="XEC3555" s="8"/>
      <c r="XED3555" s="8"/>
      <c r="XEE3555" s="8"/>
      <c r="XEF3555" s="8"/>
      <c r="XEG3555" s="8"/>
      <c r="XEH3555" s="8"/>
      <c r="XEI3555" s="8"/>
      <c r="XEJ3555" s="8"/>
      <c r="XEK3555" s="8"/>
      <c r="XEL3555" s="8"/>
      <c r="XEM3555" s="8"/>
      <c r="XEN3555" s="8"/>
      <c r="XEO3555" s="8"/>
      <c r="XEP3555" s="8"/>
      <c r="XEQ3555" s="8"/>
    </row>
    <row r="3556" s="1" customFormat="1" ht="71.25" spans="1:11">
      <c r="A3556" s="16" t="s">
        <v>408</v>
      </c>
      <c r="B3556" s="20">
        <v>330605004</v>
      </c>
      <c r="C3556" s="18" t="s">
        <v>5729</v>
      </c>
      <c r="D3556" s="18" t="s">
        <v>5730</v>
      </c>
      <c r="E3556" s="18"/>
      <c r="F3556" s="18" t="s">
        <v>22</v>
      </c>
      <c r="G3556" s="29">
        <f>ROUNDDOWN(VLOOKUP(B3556,[1]Sheet1!$B$1:$G$65536,6,0),0)</f>
        <v>413</v>
      </c>
      <c r="H3556" s="18"/>
      <c r="I3556" s="42" t="s">
        <v>62</v>
      </c>
      <c r="J3556" s="41"/>
      <c r="K3556" s="7" t="s">
        <v>16</v>
      </c>
    </row>
    <row r="3557" s="1" customFormat="1" ht="57" spans="1:11">
      <c r="A3557" s="16" t="s">
        <v>408</v>
      </c>
      <c r="B3557" s="20">
        <v>330605005</v>
      </c>
      <c r="C3557" s="18" t="s">
        <v>5731</v>
      </c>
      <c r="D3557" s="18" t="s">
        <v>5732</v>
      </c>
      <c r="E3557" s="18" t="s">
        <v>3178</v>
      </c>
      <c r="F3557" s="18" t="s">
        <v>22</v>
      </c>
      <c r="G3557" s="29">
        <f>ROUNDDOWN(VLOOKUP(B3557,[1]Sheet1!$B$1:$G$65536,6,0),0)</f>
        <v>506</v>
      </c>
      <c r="H3557" s="18"/>
      <c r="I3557" s="42" t="s">
        <v>62</v>
      </c>
      <c r="J3557" s="41"/>
      <c r="K3557" s="7" t="s">
        <v>16</v>
      </c>
    </row>
    <row r="3558" s="1" customFormat="1" ht="42.75" spans="1:11">
      <c r="A3558" s="16" t="s">
        <v>408</v>
      </c>
      <c r="B3558" s="20">
        <v>330605006</v>
      </c>
      <c r="C3558" s="18" t="s">
        <v>5733</v>
      </c>
      <c r="D3558" s="18" t="s">
        <v>5734</v>
      </c>
      <c r="E3558" s="18" t="s">
        <v>5735</v>
      </c>
      <c r="F3558" s="18" t="s">
        <v>22</v>
      </c>
      <c r="G3558" s="29">
        <f>ROUNDDOWN(VLOOKUP(B3558,[1]Sheet1!$B$1:$G$65536,6,0),0)</f>
        <v>821</v>
      </c>
      <c r="H3558" s="18"/>
      <c r="I3558" s="42" t="s">
        <v>62</v>
      </c>
      <c r="J3558" s="41"/>
      <c r="K3558" s="7" t="s">
        <v>16</v>
      </c>
    </row>
    <row r="3559" s="1" customFormat="1" ht="71.25" spans="1:11">
      <c r="A3559" s="16" t="s">
        <v>408</v>
      </c>
      <c r="B3559" s="20">
        <v>330605007</v>
      </c>
      <c r="C3559" s="18" t="s">
        <v>5736</v>
      </c>
      <c r="D3559" s="18" t="s">
        <v>5737</v>
      </c>
      <c r="E3559" s="18" t="s">
        <v>5735</v>
      </c>
      <c r="F3559" s="18" t="s">
        <v>22</v>
      </c>
      <c r="G3559" s="29">
        <f>ROUNDDOWN(VLOOKUP(B3559,[1]Sheet1!$B$1:$G$65536,6,0),0)</f>
        <v>989</v>
      </c>
      <c r="H3559" s="18"/>
      <c r="I3559" s="42" t="s">
        <v>62</v>
      </c>
      <c r="J3559" s="41"/>
      <c r="K3559" s="7" t="s">
        <v>16</v>
      </c>
    </row>
    <row r="3560" s="1" customFormat="1" ht="42.75" spans="1:11">
      <c r="A3560" s="16" t="s">
        <v>408</v>
      </c>
      <c r="B3560" s="20">
        <v>330605008</v>
      </c>
      <c r="C3560" s="18" t="s">
        <v>5738</v>
      </c>
      <c r="D3560" s="18" t="s">
        <v>5739</v>
      </c>
      <c r="E3560" s="18" t="s">
        <v>5740</v>
      </c>
      <c r="F3560" s="18" t="s">
        <v>22</v>
      </c>
      <c r="G3560" s="29">
        <f>ROUNDDOWN(VLOOKUP(B3560,[1]Sheet1!$B$1:$G$65536,6,0),0)</f>
        <v>660</v>
      </c>
      <c r="H3560" s="18"/>
      <c r="I3560" s="42" t="s">
        <v>62</v>
      </c>
      <c r="J3560" s="41"/>
      <c r="K3560" s="7" t="s">
        <v>16</v>
      </c>
    </row>
    <row r="3561" s="1" customFormat="1" ht="57" spans="1:11">
      <c r="A3561" s="16" t="s">
        <v>408</v>
      </c>
      <c r="B3561" s="20">
        <v>330605009</v>
      </c>
      <c r="C3561" s="18" t="s">
        <v>5741</v>
      </c>
      <c r="D3561" s="18" t="s">
        <v>5742</v>
      </c>
      <c r="E3561" s="18" t="s">
        <v>5743</v>
      </c>
      <c r="F3561" s="18" t="s">
        <v>22</v>
      </c>
      <c r="G3561" s="29">
        <f>ROUNDDOWN(VLOOKUP(B3561,[1]Sheet1!$B$1:$G$65536,6,0),0)</f>
        <v>542</v>
      </c>
      <c r="H3561" s="18"/>
      <c r="I3561" s="42" t="s">
        <v>62</v>
      </c>
      <c r="J3561" s="41"/>
      <c r="K3561" s="7" t="s">
        <v>16</v>
      </c>
    </row>
    <row r="3562" s="1" customFormat="1" ht="85.5" spans="1:11">
      <c r="A3562" s="16" t="s">
        <v>408</v>
      </c>
      <c r="B3562" s="20">
        <v>330605010</v>
      </c>
      <c r="C3562" s="18" t="s">
        <v>5744</v>
      </c>
      <c r="D3562" s="18" t="s">
        <v>5745</v>
      </c>
      <c r="E3562" s="18" t="s">
        <v>5743</v>
      </c>
      <c r="F3562" s="18" t="s">
        <v>22</v>
      </c>
      <c r="G3562" s="29">
        <f>ROUNDDOWN(VLOOKUP(B3562,[1]Sheet1!$B$1:$G$65536,6,0),0)</f>
        <v>930</v>
      </c>
      <c r="H3562" s="18"/>
      <c r="I3562" s="42" t="s">
        <v>62</v>
      </c>
      <c r="J3562" s="41"/>
      <c r="K3562" s="7" t="s">
        <v>16</v>
      </c>
    </row>
    <row r="3563" s="1" customFormat="1" ht="57" spans="1:11">
      <c r="A3563" s="16" t="s">
        <v>408</v>
      </c>
      <c r="B3563" s="20">
        <v>330605011</v>
      </c>
      <c r="C3563" s="18" t="s">
        <v>5746</v>
      </c>
      <c r="D3563" s="18" t="s">
        <v>5747</v>
      </c>
      <c r="E3563" s="18" t="s">
        <v>5743</v>
      </c>
      <c r="F3563" s="18" t="s">
        <v>22</v>
      </c>
      <c r="G3563" s="29">
        <f>ROUNDDOWN(VLOOKUP(B3563,[1]Sheet1!$B$1:$G$65536,6,0),0)</f>
        <v>1162</v>
      </c>
      <c r="H3563" s="18"/>
      <c r="I3563" s="42" t="s">
        <v>62</v>
      </c>
      <c r="J3563" s="41"/>
      <c r="K3563" s="7" t="s">
        <v>16</v>
      </c>
    </row>
    <row r="3564" s="1" customFormat="1" ht="85.5" spans="1:11">
      <c r="A3564" s="16" t="s">
        <v>408</v>
      </c>
      <c r="B3564" s="20">
        <v>330605012</v>
      </c>
      <c r="C3564" s="18" t="s">
        <v>5748</v>
      </c>
      <c r="D3564" s="18" t="s">
        <v>5749</v>
      </c>
      <c r="E3564" s="18" t="s">
        <v>5743</v>
      </c>
      <c r="F3564" s="18" t="s">
        <v>22</v>
      </c>
      <c r="G3564" s="29">
        <f>ROUNDDOWN(VLOOKUP(B3564,[1]Sheet1!$B$1:$G$65536,6,0),0)</f>
        <v>1250</v>
      </c>
      <c r="H3564" s="18"/>
      <c r="I3564" s="42" t="s">
        <v>62</v>
      </c>
      <c r="J3564" s="41"/>
      <c r="K3564" s="7" t="s">
        <v>16</v>
      </c>
    </row>
    <row r="3565" s="1" customFormat="1" ht="142.5" spans="1:11">
      <c r="A3565" s="16" t="s">
        <v>408</v>
      </c>
      <c r="B3565" s="20">
        <v>330605013</v>
      </c>
      <c r="C3565" s="18" t="s">
        <v>5750</v>
      </c>
      <c r="D3565" s="18" t="s">
        <v>5751</v>
      </c>
      <c r="E3565" s="18" t="s">
        <v>3178</v>
      </c>
      <c r="F3565" s="18" t="s">
        <v>22</v>
      </c>
      <c r="G3565" s="29">
        <f>ROUNDDOWN(VLOOKUP(B3565,[1]Sheet1!$B$1:$G$65536,6,0),0)</f>
        <v>417</v>
      </c>
      <c r="H3565" s="18"/>
      <c r="I3565" s="42" t="s">
        <v>62</v>
      </c>
      <c r="J3565" s="41"/>
      <c r="K3565" s="7" t="s">
        <v>16</v>
      </c>
    </row>
    <row r="3566" s="1" customFormat="1" spans="1:11">
      <c r="A3566" s="16" t="s">
        <v>408</v>
      </c>
      <c r="B3566" s="20">
        <v>330605014</v>
      </c>
      <c r="C3566" s="18" t="s">
        <v>5752</v>
      </c>
      <c r="D3566" s="18" t="s">
        <v>15</v>
      </c>
      <c r="E3566" s="18"/>
      <c r="F3566" s="18" t="s">
        <v>22</v>
      </c>
      <c r="G3566" s="29">
        <f>ROUNDDOWN(VLOOKUP(B3566,[1]Sheet1!$B$1:$G$65536,6,0),0)</f>
        <v>484</v>
      </c>
      <c r="H3566" s="18"/>
      <c r="I3566" s="42" t="s">
        <v>62</v>
      </c>
      <c r="J3566" s="41"/>
      <c r="K3566" s="7" t="s">
        <v>16</v>
      </c>
    </row>
    <row r="3567" s="1" customFormat="1" ht="71.25" spans="1:11">
      <c r="A3567" s="16" t="s">
        <v>408</v>
      </c>
      <c r="B3567" s="20">
        <v>330605015</v>
      </c>
      <c r="C3567" s="18" t="s">
        <v>5753</v>
      </c>
      <c r="D3567" s="18" t="s">
        <v>5754</v>
      </c>
      <c r="E3567" s="18"/>
      <c r="F3567" s="18" t="s">
        <v>22</v>
      </c>
      <c r="G3567" s="29">
        <f>ROUNDDOWN(VLOOKUP(B3567,[1]Sheet1!$B$1:$G$65536,6,0),0)</f>
        <v>701</v>
      </c>
      <c r="H3567" s="18"/>
      <c r="I3567" s="42" t="s">
        <v>62</v>
      </c>
      <c r="J3567" s="41"/>
      <c r="K3567" s="7" t="s">
        <v>16</v>
      </c>
    </row>
    <row r="3568" s="1" customFormat="1" spans="1:11">
      <c r="A3568" s="16" t="s">
        <v>408</v>
      </c>
      <c r="B3568" s="20">
        <v>330605016</v>
      </c>
      <c r="C3568" s="18" t="s">
        <v>5755</v>
      </c>
      <c r="D3568" s="18" t="s">
        <v>5756</v>
      </c>
      <c r="E3568" s="18"/>
      <c r="F3568" s="18" t="s">
        <v>22</v>
      </c>
      <c r="G3568" s="29">
        <f>ROUNDDOWN(VLOOKUP(B3568,[1]Sheet1!$B$1:$G$65536,6,0),0)</f>
        <v>672</v>
      </c>
      <c r="H3568" s="18"/>
      <c r="I3568" s="42" t="s">
        <v>62</v>
      </c>
      <c r="J3568" s="41"/>
      <c r="K3568" s="7" t="s">
        <v>16</v>
      </c>
    </row>
    <row r="3569" s="1" customFormat="1" ht="85.5" spans="1:11">
      <c r="A3569" s="16" t="s">
        <v>408</v>
      </c>
      <c r="B3569" s="20">
        <v>330605017</v>
      </c>
      <c r="C3569" s="18" t="s">
        <v>5757</v>
      </c>
      <c r="D3569" s="18" t="s">
        <v>5758</v>
      </c>
      <c r="E3569" s="18"/>
      <c r="F3569" s="18" t="s">
        <v>22</v>
      </c>
      <c r="G3569" s="29">
        <f>ROUNDDOWN(VLOOKUP(B3569,[1]Sheet1!$B$1:$G$65536,6,0),0)</f>
        <v>613</v>
      </c>
      <c r="H3569" s="18"/>
      <c r="I3569" s="42" t="s">
        <v>62</v>
      </c>
      <c r="J3569" s="41"/>
      <c r="K3569" s="7" t="s">
        <v>16</v>
      </c>
    </row>
    <row r="3570" s="1" customFormat="1" ht="28.5" spans="1:11">
      <c r="A3570" s="16" t="s">
        <v>408</v>
      </c>
      <c r="B3570" s="20">
        <v>330605018</v>
      </c>
      <c r="C3570" s="18" t="s">
        <v>5759</v>
      </c>
      <c r="D3570" s="18"/>
      <c r="E3570" s="18"/>
      <c r="F3570" s="18" t="s">
        <v>22</v>
      </c>
      <c r="G3570" s="29">
        <f>ROUNDDOWN(VLOOKUP(B3570,[1]Sheet1!$B$1:$G$65536,6,0),0)</f>
        <v>361</v>
      </c>
      <c r="H3570" s="18"/>
      <c r="I3570" s="42" t="s">
        <v>62</v>
      </c>
      <c r="J3570" s="41"/>
      <c r="K3570" s="7" t="s">
        <v>16</v>
      </c>
    </row>
    <row r="3571" s="1" customFormat="1" ht="85.5" spans="1:11">
      <c r="A3571" s="16" t="s">
        <v>408</v>
      </c>
      <c r="B3571" s="20">
        <v>330605019</v>
      </c>
      <c r="C3571" s="18" t="s">
        <v>5760</v>
      </c>
      <c r="D3571" s="18" t="s">
        <v>5761</v>
      </c>
      <c r="E3571" s="18"/>
      <c r="F3571" s="18" t="s">
        <v>22</v>
      </c>
      <c r="G3571" s="29">
        <f>ROUNDDOWN(VLOOKUP(B3571,[1]Sheet1!$B$1:$G$65536,6,0),0)</f>
        <v>668</v>
      </c>
      <c r="H3571" s="18"/>
      <c r="I3571" s="42" t="s">
        <v>62</v>
      </c>
      <c r="J3571" s="41"/>
      <c r="K3571" s="7" t="s">
        <v>16</v>
      </c>
    </row>
    <row r="3572" s="1" customFormat="1" ht="42.75" spans="1:11">
      <c r="A3572" s="16" t="s">
        <v>408</v>
      </c>
      <c r="B3572" s="20">
        <v>330605020</v>
      </c>
      <c r="C3572" s="18" t="s">
        <v>5762</v>
      </c>
      <c r="D3572" s="18" t="s">
        <v>5763</v>
      </c>
      <c r="E3572" s="18" t="s">
        <v>3178</v>
      </c>
      <c r="F3572" s="18" t="s">
        <v>22</v>
      </c>
      <c r="G3572" s="29">
        <f>ROUNDDOWN(VLOOKUP(B3572,[1]Sheet1!$B$1:$G$65536,6,0),0)</f>
        <v>1237</v>
      </c>
      <c r="H3572" s="18"/>
      <c r="I3572" s="42" t="s">
        <v>62</v>
      </c>
      <c r="J3572" s="41"/>
      <c r="K3572" s="7" t="s">
        <v>16</v>
      </c>
    </row>
    <row r="3573" s="1" customFormat="1" ht="42.75" spans="1:11">
      <c r="A3573" s="16" t="s">
        <v>408</v>
      </c>
      <c r="B3573" s="20">
        <v>330605021</v>
      </c>
      <c r="C3573" s="18" t="s">
        <v>5764</v>
      </c>
      <c r="D3573" s="18" t="s">
        <v>5765</v>
      </c>
      <c r="E3573" s="18" t="s">
        <v>3178</v>
      </c>
      <c r="F3573" s="18" t="s">
        <v>22</v>
      </c>
      <c r="G3573" s="29">
        <f>ROUNDDOWN(VLOOKUP(B3573,[1]Sheet1!$B$1:$G$65536,6,0),0)</f>
        <v>380</v>
      </c>
      <c r="H3573" s="18"/>
      <c r="I3573" s="42" t="s">
        <v>62</v>
      </c>
      <c r="J3573" s="41"/>
      <c r="K3573" s="7" t="s">
        <v>16</v>
      </c>
    </row>
    <row r="3574" s="1" customFormat="1" ht="85.5" spans="1:11">
      <c r="A3574" s="16" t="s">
        <v>408</v>
      </c>
      <c r="B3574" s="20">
        <v>330605022</v>
      </c>
      <c r="C3574" s="18" t="s">
        <v>5766</v>
      </c>
      <c r="D3574" s="18" t="s">
        <v>5767</v>
      </c>
      <c r="E3574" s="18"/>
      <c r="F3574" s="18" t="s">
        <v>22</v>
      </c>
      <c r="G3574" s="29">
        <f>ROUNDDOWN(VLOOKUP(B3574,[1]Sheet1!$B$1:$G$65536,6,0),0)</f>
        <v>687</v>
      </c>
      <c r="H3574" s="18"/>
      <c r="I3574" s="42" t="s">
        <v>62</v>
      </c>
      <c r="J3574" s="41"/>
      <c r="K3574" s="7" t="s">
        <v>16</v>
      </c>
    </row>
    <row r="3575" s="1" customFormat="1" ht="28.5" spans="1:11">
      <c r="A3575" s="16" t="s">
        <v>408</v>
      </c>
      <c r="B3575" s="20">
        <v>330605023</v>
      </c>
      <c r="C3575" s="18" t="s">
        <v>5768</v>
      </c>
      <c r="D3575" s="18" t="s">
        <v>5769</v>
      </c>
      <c r="E3575" s="18"/>
      <c r="F3575" s="18" t="s">
        <v>22</v>
      </c>
      <c r="G3575" s="29">
        <f>ROUNDDOWN(VLOOKUP(B3575,[1]Sheet1!$B$1:$G$65536,6,0),0)</f>
        <v>474</v>
      </c>
      <c r="H3575" s="18"/>
      <c r="I3575" s="42" t="s">
        <v>62</v>
      </c>
      <c r="J3575" s="41"/>
      <c r="K3575" s="7" t="s">
        <v>16</v>
      </c>
    </row>
    <row r="3576" s="1" customFormat="1" ht="57" spans="1:11">
      <c r="A3576" s="16" t="s">
        <v>408</v>
      </c>
      <c r="B3576" s="20">
        <v>330605024</v>
      </c>
      <c r="C3576" s="18" t="s">
        <v>5770</v>
      </c>
      <c r="D3576" s="18" t="s">
        <v>5771</v>
      </c>
      <c r="E3576" s="18" t="s">
        <v>3178</v>
      </c>
      <c r="F3576" s="18" t="s">
        <v>22</v>
      </c>
      <c r="G3576" s="29">
        <f>ROUNDDOWN(VLOOKUP(B3576,[1]Sheet1!$B$1:$G$65536,6,0),0)</f>
        <v>600</v>
      </c>
      <c r="H3576" s="18"/>
      <c r="I3576" s="42" t="s">
        <v>62</v>
      </c>
      <c r="J3576" s="41"/>
      <c r="K3576" s="7" t="s">
        <v>16</v>
      </c>
    </row>
    <row r="3577" s="1" customFormat="1" ht="85.5" spans="1:11">
      <c r="A3577" s="16" t="s">
        <v>408</v>
      </c>
      <c r="B3577" s="20">
        <v>330605025</v>
      </c>
      <c r="C3577" s="18" t="s">
        <v>5772</v>
      </c>
      <c r="D3577" s="18" t="s">
        <v>5773</v>
      </c>
      <c r="E3577" s="18"/>
      <c r="F3577" s="18" t="s">
        <v>22</v>
      </c>
      <c r="G3577" s="29">
        <f>ROUNDDOWN(VLOOKUP(B3577,[1]Sheet1!$B$1:$G$65536,6,0),0)</f>
        <v>503</v>
      </c>
      <c r="H3577" s="18"/>
      <c r="I3577" s="42" t="s">
        <v>62</v>
      </c>
      <c r="J3577" s="41"/>
      <c r="K3577" s="7" t="s">
        <v>16</v>
      </c>
    </row>
    <row r="3578" s="1" customFormat="1" ht="57" spans="1:11">
      <c r="A3578" s="16" t="s">
        <v>408</v>
      </c>
      <c r="B3578" s="20">
        <v>330605026</v>
      </c>
      <c r="C3578" s="18" t="s">
        <v>5774</v>
      </c>
      <c r="D3578" s="18" t="s">
        <v>5775</v>
      </c>
      <c r="E3578" s="18"/>
      <c r="F3578" s="18" t="s">
        <v>22</v>
      </c>
      <c r="G3578" s="29">
        <f>ROUNDDOWN(VLOOKUP(B3578,[1]Sheet1!$B$1:$G$65536,6,0),0)</f>
        <v>669</v>
      </c>
      <c r="H3578" s="18"/>
      <c r="I3578" s="42" t="s">
        <v>62</v>
      </c>
      <c r="J3578" s="41"/>
      <c r="K3578" s="7" t="s">
        <v>16</v>
      </c>
    </row>
    <row r="3579" s="1" customFormat="1" ht="85.5" spans="1:11">
      <c r="A3579" s="16" t="s">
        <v>408</v>
      </c>
      <c r="B3579" s="20">
        <v>330605027</v>
      </c>
      <c r="C3579" s="18" t="s">
        <v>5776</v>
      </c>
      <c r="D3579" s="18" t="s">
        <v>5777</v>
      </c>
      <c r="E3579" s="18"/>
      <c r="F3579" s="18" t="s">
        <v>22</v>
      </c>
      <c r="G3579" s="29">
        <f>ROUNDDOWN(VLOOKUP(B3579,[1]Sheet1!$B$1:$G$65536,6,0),0)</f>
        <v>625</v>
      </c>
      <c r="H3579" s="18"/>
      <c r="I3579" s="42" t="s">
        <v>62</v>
      </c>
      <c r="J3579" s="41"/>
      <c r="K3579" s="7" t="s">
        <v>16</v>
      </c>
    </row>
    <row r="3580" s="1" customFormat="1" ht="85.5" spans="1:11">
      <c r="A3580" s="16" t="s">
        <v>408</v>
      </c>
      <c r="B3580" s="20">
        <v>330605028</v>
      </c>
      <c r="C3580" s="18" t="s">
        <v>5778</v>
      </c>
      <c r="D3580" s="18" t="s">
        <v>5779</v>
      </c>
      <c r="E3580" s="18" t="s">
        <v>5780</v>
      </c>
      <c r="F3580" s="18" t="s">
        <v>22</v>
      </c>
      <c r="G3580" s="29">
        <f>ROUNDDOWN(VLOOKUP(B3580,[1]Sheet1!$B$1:$G$65536,6,0),0)</f>
        <v>802</v>
      </c>
      <c r="H3580" s="18"/>
      <c r="I3580" s="42" t="s">
        <v>62</v>
      </c>
      <c r="J3580" s="41"/>
      <c r="K3580" s="7" t="s">
        <v>16</v>
      </c>
    </row>
    <row r="3581" s="1" customFormat="1" ht="85.5" spans="1:11">
      <c r="A3581" s="16" t="s">
        <v>408</v>
      </c>
      <c r="B3581" s="20">
        <v>330605029</v>
      </c>
      <c r="C3581" s="18" t="s">
        <v>5781</v>
      </c>
      <c r="D3581" s="18" t="s">
        <v>5779</v>
      </c>
      <c r="E3581" s="18"/>
      <c r="F3581" s="18" t="s">
        <v>22</v>
      </c>
      <c r="G3581" s="29">
        <f>ROUNDDOWN(VLOOKUP(B3581,[1]Sheet1!$B$1:$G$65536,6,0),0)</f>
        <v>1024</v>
      </c>
      <c r="H3581" s="18"/>
      <c r="I3581" s="42" t="s">
        <v>62</v>
      </c>
      <c r="J3581" s="41"/>
      <c r="K3581" s="7" t="s">
        <v>16</v>
      </c>
    </row>
    <row r="3582" s="1" customFormat="1" ht="28.5" spans="1:11">
      <c r="A3582" s="16" t="s">
        <v>408</v>
      </c>
      <c r="B3582" s="20">
        <v>330605030</v>
      </c>
      <c r="C3582" s="18" t="s">
        <v>5782</v>
      </c>
      <c r="D3582" s="18" t="s">
        <v>5783</v>
      </c>
      <c r="E3582" s="18"/>
      <c r="F3582" s="18" t="s">
        <v>611</v>
      </c>
      <c r="G3582" s="29">
        <f>ROUNDDOWN(VLOOKUP(B3582,[1]Sheet1!$B$1:$G$65536,6,0),0)</f>
        <v>219</v>
      </c>
      <c r="H3582" s="18"/>
      <c r="I3582" s="42" t="s">
        <v>62</v>
      </c>
      <c r="J3582" s="41"/>
      <c r="K3582" s="7" t="s">
        <v>16</v>
      </c>
    </row>
    <row r="3583" s="1" customFormat="1" ht="28.5" spans="1:11">
      <c r="A3583" s="16" t="s">
        <v>408</v>
      </c>
      <c r="B3583" s="20">
        <v>330605031</v>
      </c>
      <c r="C3583" s="18" t="s">
        <v>5784</v>
      </c>
      <c r="D3583" s="18" t="s">
        <v>5785</v>
      </c>
      <c r="E3583" s="18"/>
      <c r="F3583" s="18" t="s">
        <v>22</v>
      </c>
      <c r="G3583" s="29">
        <f>ROUNDDOWN(VLOOKUP(B3583,[1]Sheet1!$B$1:$G$65536,6,0),0)</f>
        <v>599</v>
      </c>
      <c r="H3583" s="18"/>
      <c r="I3583" s="42" t="s">
        <v>62</v>
      </c>
      <c r="J3583" s="41"/>
      <c r="K3583" s="7" t="s">
        <v>16</v>
      </c>
    </row>
    <row r="3584" s="1" customFormat="1" ht="28.5" spans="1:11">
      <c r="A3584" s="16" t="s">
        <v>408</v>
      </c>
      <c r="B3584" s="20">
        <v>330605032</v>
      </c>
      <c r="C3584" s="18" t="s">
        <v>5786</v>
      </c>
      <c r="D3584" s="18"/>
      <c r="E3584" s="18"/>
      <c r="F3584" s="18" t="s">
        <v>22</v>
      </c>
      <c r="G3584" s="29">
        <f>ROUNDDOWN(VLOOKUP(B3584,[1]Sheet1!$B$1:$G$65536,6,0),0)</f>
        <v>189</v>
      </c>
      <c r="H3584" s="18"/>
      <c r="I3584" s="42" t="s">
        <v>62</v>
      </c>
      <c r="J3584" s="41"/>
      <c r="K3584" s="7" t="s">
        <v>16</v>
      </c>
    </row>
    <row r="3585" s="1" customFormat="1" ht="28.5" spans="1:11">
      <c r="A3585" s="16" t="s">
        <v>408</v>
      </c>
      <c r="B3585" s="20">
        <v>330605033</v>
      </c>
      <c r="C3585" s="18" t="s">
        <v>5787</v>
      </c>
      <c r="D3585" s="18" t="s">
        <v>5788</v>
      </c>
      <c r="E3585" s="18" t="s">
        <v>3178</v>
      </c>
      <c r="F3585" s="18" t="s">
        <v>22</v>
      </c>
      <c r="G3585" s="29">
        <f>ROUNDDOWN(VLOOKUP(B3585,[1]Sheet1!$B$1:$G$65536,6,0),0)</f>
        <v>536</v>
      </c>
      <c r="H3585" s="18"/>
      <c r="I3585" s="42" t="s">
        <v>62</v>
      </c>
      <c r="J3585" s="41"/>
      <c r="K3585" s="7" t="s">
        <v>16</v>
      </c>
    </row>
    <row r="3586" s="1" customFormat="1" spans="1:11">
      <c r="A3586" s="16" t="s">
        <v>408</v>
      </c>
      <c r="B3586" s="20">
        <v>330605034</v>
      </c>
      <c r="C3586" s="18" t="s">
        <v>5789</v>
      </c>
      <c r="D3586" s="18"/>
      <c r="E3586" s="18"/>
      <c r="F3586" s="18" t="s">
        <v>22</v>
      </c>
      <c r="G3586" s="29">
        <f>ROUNDDOWN(VLOOKUP(B3586,[1]Sheet1!$B$1:$G$65536,6,0),0)</f>
        <v>385</v>
      </c>
      <c r="H3586" s="18"/>
      <c r="I3586" s="42" t="s">
        <v>62</v>
      </c>
      <c r="J3586" s="41"/>
      <c r="K3586" s="7" t="s">
        <v>16</v>
      </c>
    </row>
    <row r="3587" s="1" customFormat="1" spans="1:11">
      <c r="A3587" s="16" t="s">
        <v>408</v>
      </c>
      <c r="B3587" s="20">
        <v>330605035</v>
      </c>
      <c r="C3587" s="18" t="s">
        <v>5790</v>
      </c>
      <c r="D3587" s="18"/>
      <c r="E3587" s="18" t="s">
        <v>5636</v>
      </c>
      <c r="F3587" s="18" t="s">
        <v>22</v>
      </c>
      <c r="G3587" s="29">
        <f>ROUNDDOWN(VLOOKUP(B3587,[1]Sheet1!$B$1:$G$65536,6,0),0)</f>
        <v>204</v>
      </c>
      <c r="H3587" s="18"/>
      <c r="I3587" s="42" t="s">
        <v>62</v>
      </c>
      <c r="J3587" s="41"/>
      <c r="K3587" s="7" t="s">
        <v>16</v>
      </c>
    </row>
    <row r="3588" s="1" customFormat="1" spans="1:11">
      <c r="A3588" s="16" t="s">
        <v>408</v>
      </c>
      <c r="B3588" s="20">
        <v>330605036</v>
      </c>
      <c r="C3588" s="18" t="s">
        <v>5791</v>
      </c>
      <c r="D3588" s="18"/>
      <c r="E3588" s="18"/>
      <c r="F3588" s="18" t="s">
        <v>22</v>
      </c>
      <c r="G3588" s="29">
        <f>ROUNDDOWN(VLOOKUP(B3588,[1]Sheet1!$B$1:$G$65536,6,0),0)</f>
        <v>317</v>
      </c>
      <c r="H3588" s="18"/>
      <c r="I3588" s="42" t="s">
        <v>62</v>
      </c>
      <c r="J3588" s="41"/>
      <c r="K3588" s="7" t="s">
        <v>16</v>
      </c>
    </row>
    <row r="3589" s="1" customFormat="1" ht="28.5" spans="1:11">
      <c r="A3589" s="16"/>
      <c r="B3589" s="20">
        <v>330606</v>
      </c>
      <c r="C3589" s="18" t="s">
        <v>5792</v>
      </c>
      <c r="D3589" s="18" t="s">
        <v>5793</v>
      </c>
      <c r="E3589" s="18" t="s">
        <v>5794</v>
      </c>
      <c r="F3589" s="18"/>
      <c r="G3589" s="19"/>
      <c r="H3589" s="18"/>
      <c r="I3589" s="42"/>
      <c r="J3589" s="41"/>
      <c r="K3589" s="7" t="s">
        <v>16</v>
      </c>
    </row>
    <row r="3590" s="1" customFormat="1" ht="28.5" spans="1:11">
      <c r="A3590" s="16" t="s">
        <v>408</v>
      </c>
      <c r="B3590" s="20">
        <v>330606001</v>
      </c>
      <c r="C3590" s="18" t="s">
        <v>5795</v>
      </c>
      <c r="D3590" s="18" t="s">
        <v>5796</v>
      </c>
      <c r="E3590" s="18"/>
      <c r="F3590" s="18" t="s">
        <v>22</v>
      </c>
      <c r="G3590" s="29">
        <f>ROUNDDOWN(VLOOKUP(B3590,[1]Sheet1!$B$1:$G$65536,6,0),0)</f>
        <v>151</v>
      </c>
      <c r="H3590" s="18"/>
      <c r="I3590" s="42" t="s">
        <v>62</v>
      </c>
      <c r="J3590" s="41"/>
      <c r="K3590" s="7" t="s">
        <v>16</v>
      </c>
    </row>
    <row r="3591" s="1" customFormat="1" spans="1:11">
      <c r="A3591" s="16" t="s">
        <v>408</v>
      </c>
      <c r="B3591" s="20">
        <v>3306060011</v>
      </c>
      <c r="C3591" s="18" t="s">
        <v>5797</v>
      </c>
      <c r="D3591" s="18"/>
      <c r="E3591" s="18"/>
      <c r="F3591" s="18" t="s">
        <v>22</v>
      </c>
      <c r="G3591" s="29">
        <f>ROUNDDOWN(VLOOKUP(B3591,[1]Sheet1!$B$1:$G$65536,6,0),0)</f>
        <v>109</v>
      </c>
      <c r="H3591" s="18"/>
      <c r="I3591" s="42" t="s">
        <v>62</v>
      </c>
      <c r="J3591" s="41"/>
      <c r="K3591" s="7" t="s">
        <v>16</v>
      </c>
    </row>
    <row r="3592" s="1" customFormat="1" spans="1:11">
      <c r="A3592" s="16" t="s">
        <v>408</v>
      </c>
      <c r="B3592" s="20">
        <v>330606002</v>
      </c>
      <c r="C3592" s="18" t="s">
        <v>5798</v>
      </c>
      <c r="D3592" s="18"/>
      <c r="E3592" s="18"/>
      <c r="F3592" s="18" t="s">
        <v>22</v>
      </c>
      <c r="G3592" s="29">
        <f>ROUNDDOWN(VLOOKUP(B3592,[1]Sheet1!$B$1:$G$65536,6,0),0)</f>
        <v>349</v>
      </c>
      <c r="H3592" s="18"/>
      <c r="I3592" s="42" t="s">
        <v>24</v>
      </c>
      <c r="J3592" s="41"/>
      <c r="K3592" s="7" t="s">
        <v>16</v>
      </c>
    </row>
    <row r="3593" s="1" customFormat="1" spans="1:11">
      <c r="A3593" s="16" t="s">
        <v>408</v>
      </c>
      <c r="B3593" s="20">
        <v>330606003</v>
      </c>
      <c r="C3593" s="18" t="s">
        <v>5799</v>
      </c>
      <c r="D3593" s="18"/>
      <c r="E3593" s="18"/>
      <c r="F3593" s="18" t="s">
        <v>22</v>
      </c>
      <c r="G3593" s="29">
        <f>ROUNDDOWN(VLOOKUP(B3593,[1]Sheet1!$B$1:$G$65536,6,0),0)</f>
        <v>977</v>
      </c>
      <c r="H3593" s="18"/>
      <c r="I3593" s="42" t="s">
        <v>62</v>
      </c>
      <c r="J3593" s="41"/>
      <c r="K3593" s="7" t="s">
        <v>16</v>
      </c>
    </row>
    <row r="3594" s="1" customFormat="1" ht="28.5" spans="1:11">
      <c r="A3594" s="16" t="s">
        <v>408</v>
      </c>
      <c r="B3594" s="20">
        <v>330606004</v>
      </c>
      <c r="C3594" s="18" t="s">
        <v>5800</v>
      </c>
      <c r="D3594" s="18" t="s">
        <v>5801</v>
      </c>
      <c r="E3594" s="18"/>
      <c r="F3594" s="18" t="s">
        <v>22</v>
      </c>
      <c r="G3594" s="29">
        <f>ROUNDDOWN(VLOOKUP(B3594,[1]Sheet1!$B$1:$G$65536,6,0),0)</f>
        <v>465</v>
      </c>
      <c r="H3594" s="18"/>
      <c r="I3594" s="42" t="s">
        <v>44</v>
      </c>
      <c r="J3594" s="41"/>
      <c r="K3594" s="7" t="s">
        <v>16</v>
      </c>
    </row>
    <row r="3595" s="1" customFormat="1" spans="1:11">
      <c r="A3595" s="16" t="s">
        <v>408</v>
      </c>
      <c r="B3595" s="20">
        <v>330606005</v>
      </c>
      <c r="C3595" s="18" t="s">
        <v>5802</v>
      </c>
      <c r="D3595" s="18"/>
      <c r="E3595" s="18"/>
      <c r="F3595" s="18" t="s">
        <v>22</v>
      </c>
      <c r="G3595" s="29">
        <f>ROUNDDOWN(VLOOKUP(B3595,[1]Sheet1!$B$1:$G$65536,6,0),0)</f>
        <v>496</v>
      </c>
      <c r="H3595" s="18"/>
      <c r="I3595" s="42" t="s">
        <v>24</v>
      </c>
      <c r="J3595" s="41"/>
      <c r="K3595" s="7" t="s">
        <v>16</v>
      </c>
    </row>
    <row r="3596" s="1" customFormat="1" spans="1:11">
      <c r="A3596" s="16" t="s">
        <v>408</v>
      </c>
      <c r="B3596" s="20">
        <v>330606006</v>
      </c>
      <c r="C3596" s="18" t="s">
        <v>5803</v>
      </c>
      <c r="D3596" s="18"/>
      <c r="E3596" s="18"/>
      <c r="F3596" s="18" t="s">
        <v>22</v>
      </c>
      <c r="G3596" s="29">
        <f>ROUNDDOWN(VLOOKUP(B3596,[1]Sheet1!$B$1:$G$65536,6,0),0)</f>
        <v>743</v>
      </c>
      <c r="H3596" s="18"/>
      <c r="I3596" s="42" t="s">
        <v>44</v>
      </c>
      <c r="J3596" s="41"/>
      <c r="K3596" s="7" t="s">
        <v>16</v>
      </c>
    </row>
    <row r="3597" s="1" customFormat="1" spans="1:11">
      <c r="A3597" s="16" t="s">
        <v>408</v>
      </c>
      <c r="B3597" s="20">
        <v>330606007</v>
      </c>
      <c r="C3597" s="18" t="s">
        <v>5804</v>
      </c>
      <c r="D3597" s="18"/>
      <c r="E3597" s="18"/>
      <c r="F3597" s="18" t="s">
        <v>22</v>
      </c>
      <c r="G3597" s="29">
        <f>ROUNDDOWN(VLOOKUP(B3597,[1]Sheet1!$B$1:$G$65536,6,0),0)</f>
        <v>552</v>
      </c>
      <c r="H3597" s="18"/>
      <c r="I3597" s="42" t="s">
        <v>44</v>
      </c>
      <c r="J3597" s="41"/>
      <c r="K3597" s="7" t="s">
        <v>16</v>
      </c>
    </row>
    <row r="3598" s="1" customFormat="1" ht="28.5" spans="1:11">
      <c r="A3598" s="16" t="s">
        <v>408</v>
      </c>
      <c r="B3598" s="20">
        <v>330606008</v>
      </c>
      <c r="C3598" s="18" t="s">
        <v>5805</v>
      </c>
      <c r="D3598" s="18"/>
      <c r="E3598" s="18"/>
      <c r="F3598" s="18" t="s">
        <v>22</v>
      </c>
      <c r="G3598" s="29">
        <f>ROUNDDOWN(VLOOKUP(B3598,[1]Sheet1!$B$1:$G$65536,6,0),0)</f>
        <v>743</v>
      </c>
      <c r="H3598" s="18"/>
      <c r="I3598" s="42" t="s">
        <v>44</v>
      </c>
      <c r="J3598" s="41"/>
      <c r="K3598" s="7" t="s">
        <v>16</v>
      </c>
    </row>
    <row r="3599" s="1" customFormat="1" ht="28.5" spans="1:11">
      <c r="A3599" s="16" t="s">
        <v>408</v>
      </c>
      <c r="B3599" s="20">
        <v>3306060080</v>
      </c>
      <c r="C3599" s="18" t="s">
        <v>5806</v>
      </c>
      <c r="D3599" s="18"/>
      <c r="E3599" s="18"/>
      <c r="F3599" s="18" t="s">
        <v>22</v>
      </c>
      <c r="G3599" s="29">
        <f>ROUNDDOWN(VLOOKUP(B3599,[1]Sheet1!$B$1:$G$65536,6,0),0)</f>
        <v>913</v>
      </c>
      <c r="H3599" s="18"/>
      <c r="I3599" s="42" t="s">
        <v>24</v>
      </c>
      <c r="J3599" s="41"/>
      <c r="K3599" s="7" t="s">
        <v>16</v>
      </c>
    </row>
    <row r="3600" s="1" customFormat="1" ht="71.25" spans="1:11">
      <c r="A3600" s="16" t="s">
        <v>408</v>
      </c>
      <c r="B3600" s="20">
        <v>330606009</v>
      </c>
      <c r="C3600" s="18" t="s">
        <v>5807</v>
      </c>
      <c r="D3600" s="18" t="s">
        <v>5808</v>
      </c>
      <c r="E3600" s="18" t="s">
        <v>5223</v>
      </c>
      <c r="F3600" s="18" t="s">
        <v>22</v>
      </c>
      <c r="G3600" s="29">
        <f>ROUNDDOWN(VLOOKUP(B3600,[1]Sheet1!$B$1:$G$65536,6,0),0)</f>
        <v>443</v>
      </c>
      <c r="H3600" s="18"/>
      <c r="I3600" s="42" t="s">
        <v>24</v>
      </c>
      <c r="J3600" s="41"/>
      <c r="K3600" s="7" t="s">
        <v>16</v>
      </c>
    </row>
    <row r="3601" s="1" customFormat="1" ht="57" spans="1:11">
      <c r="A3601" s="16" t="s">
        <v>408</v>
      </c>
      <c r="B3601" s="20">
        <v>330606010</v>
      </c>
      <c r="C3601" s="18" t="s">
        <v>5809</v>
      </c>
      <c r="D3601" s="18" t="s">
        <v>5810</v>
      </c>
      <c r="E3601" s="18" t="s">
        <v>5811</v>
      </c>
      <c r="F3601" s="18" t="s">
        <v>22</v>
      </c>
      <c r="G3601" s="29">
        <f>ROUNDDOWN(VLOOKUP(B3601,[1]Sheet1!$B$1:$G$65536,6,0),0)</f>
        <v>589</v>
      </c>
      <c r="H3601" s="18"/>
      <c r="I3601" s="42" t="s">
        <v>44</v>
      </c>
      <c r="J3601" s="41"/>
      <c r="K3601" s="7" t="s">
        <v>16</v>
      </c>
    </row>
    <row r="3602" s="1" customFormat="1" ht="71.25" spans="1:11">
      <c r="A3602" s="16" t="s">
        <v>408</v>
      </c>
      <c r="B3602" s="20">
        <v>330606011</v>
      </c>
      <c r="C3602" s="18" t="s">
        <v>5812</v>
      </c>
      <c r="D3602" s="18" t="s">
        <v>5813</v>
      </c>
      <c r="E3602" s="18"/>
      <c r="F3602" s="18" t="s">
        <v>22</v>
      </c>
      <c r="G3602" s="29">
        <f>ROUNDDOWN(VLOOKUP(B3602,[1]Sheet1!$B$1:$G$65536,6,0),0)</f>
        <v>465</v>
      </c>
      <c r="H3602" s="18"/>
      <c r="I3602" s="42" t="s">
        <v>44</v>
      </c>
      <c r="J3602" s="41"/>
      <c r="K3602" s="7" t="s">
        <v>16</v>
      </c>
    </row>
    <row r="3603" s="1" customFormat="1" ht="99.75" spans="1:11">
      <c r="A3603" s="16" t="s">
        <v>408</v>
      </c>
      <c r="B3603" s="20">
        <v>330606012</v>
      </c>
      <c r="C3603" s="18" t="s">
        <v>5814</v>
      </c>
      <c r="D3603" s="18" t="s">
        <v>5815</v>
      </c>
      <c r="E3603" s="18"/>
      <c r="F3603" s="18" t="s">
        <v>22</v>
      </c>
      <c r="G3603" s="29">
        <f>ROUNDDOWN(VLOOKUP(B3603,[1]Sheet1!$B$1:$G$65536,6,0),0)</f>
        <v>465</v>
      </c>
      <c r="H3603" s="18"/>
      <c r="I3603" s="42" t="s">
        <v>44</v>
      </c>
      <c r="J3603" s="41"/>
      <c r="K3603" s="7" t="s">
        <v>16</v>
      </c>
    </row>
    <row r="3604" s="1" customFormat="1" ht="42.75" spans="1:11">
      <c r="A3604" s="16" t="s">
        <v>408</v>
      </c>
      <c r="B3604" s="20">
        <v>330606013</v>
      </c>
      <c r="C3604" s="18" t="s">
        <v>5816</v>
      </c>
      <c r="D3604" s="18" t="s">
        <v>5817</v>
      </c>
      <c r="E3604" s="18"/>
      <c r="F3604" s="18" t="s">
        <v>22</v>
      </c>
      <c r="G3604" s="29">
        <f>ROUNDDOWN(VLOOKUP(B3604,[1]Sheet1!$B$1:$G$65536,6,0),0)</f>
        <v>287</v>
      </c>
      <c r="H3604" s="18"/>
      <c r="I3604" s="42" t="s">
        <v>44</v>
      </c>
      <c r="J3604" s="41"/>
      <c r="K3604" s="7" t="s">
        <v>16</v>
      </c>
    </row>
    <row r="3605" s="1" customFormat="1" ht="42.75" spans="1:11">
      <c r="A3605" s="16" t="s">
        <v>408</v>
      </c>
      <c r="B3605" s="20">
        <v>330606014</v>
      </c>
      <c r="C3605" s="18" t="s">
        <v>5818</v>
      </c>
      <c r="D3605" s="18" t="s">
        <v>5819</v>
      </c>
      <c r="E3605" s="18"/>
      <c r="F3605" s="18" t="s">
        <v>22</v>
      </c>
      <c r="G3605" s="29">
        <f>ROUNDDOWN(VLOOKUP(B3605,[1]Sheet1!$B$1:$G$65536,6,0),0)</f>
        <v>425</v>
      </c>
      <c r="H3605" s="18"/>
      <c r="I3605" s="42" t="s">
        <v>44</v>
      </c>
      <c r="J3605" s="41"/>
      <c r="K3605" s="7" t="s">
        <v>16</v>
      </c>
    </row>
    <row r="3606" s="1" customFormat="1" ht="28.5" spans="1:11">
      <c r="A3606" s="16" t="s">
        <v>408</v>
      </c>
      <c r="B3606" s="20">
        <v>330606015</v>
      </c>
      <c r="C3606" s="18" t="s">
        <v>5820</v>
      </c>
      <c r="D3606" s="18" t="s">
        <v>5821</v>
      </c>
      <c r="E3606" s="18"/>
      <c r="F3606" s="18" t="s">
        <v>22</v>
      </c>
      <c r="G3606" s="29">
        <f>ROUNDDOWN(VLOOKUP(B3606,[1]Sheet1!$B$1:$G$65536,6,0),0)</f>
        <v>651</v>
      </c>
      <c r="H3606" s="18"/>
      <c r="I3606" s="42" t="s">
        <v>44</v>
      </c>
      <c r="J3606" s="41"/>
      <c r="K3606" s="7" t="s">
        <v>16</v>
      </c>
    </row>
    <row r="3607" s="1" customFormat="1" ht="57" spans="1:11">
      <c r="A3607" s="16" t="s">
        <v>408</v>
      </c>
      <c r="B3607" s="20">
        <v>330606016</v>
      </c>
      <c r="C3607" s="18" t="s">
        <v>5822</v>
      </c>
      <c r="D3607" s="18" t="s">
        <v>5823</v>
      </c>
      <c r="E3607" s="18"/>
      <c r="F3607" s="18" t="s">
        <v>22</v>
      </c>
      <c r="G3607" s="29">
        <f>ROUNDDOWN(VLOOKUP(B3607,[1]Sheet1!$B$1:$G$65536,6,0),0)</f>
        <v>810</v>
      </c>
      <c r="H3607" s="18"/>
      <c r="I3607" s="42" t="s">
        <v>44</v>
      </c>
      <c r="J3607" s="41"/>
      <c r="K3607" s="7" t="s">
        <v>16</v>
      </c>
    </row>
    <row r="3608" s="1" customFormat="1" ht="42.75" spans="1:11">
      <c r="A3608" s="16" t="s">
        <v>408</v>
      </c>
      <c r="B3608" s="20">
        <v>330606017</v>
      </c>
      <c r="C3608" s="18" t="s">
        <v>5824</v>
      </c>
      <c r="D3608" s="18" t="s">
        <v>5825</v>
      </c>
      <c r="E3608" s="18"/>
      <c r="F3608" s="18" t="s">
        <v>22</v>
      </c>
      <c r="G3608" s="29">
        <f>ROUNDDOWN(VLOOKUP(B3608,[1]Sheet1!$B$1:$G$65536,6,0),0)</f>
        <v>875</v>
      </c>
      <c r="H3608" s="18"/>
      <c r="I3608" s="42" t="s">
        <v>44</v>
      </c>
      <c r="J3608" s="41"/>
      <c r="K3608" s="7" t="s">
        <v>16</v>
      </c>
    </row>
    <row r="3609" s="1" customFormat="1" ht="57" spans="1:11">
      <c r="A3609" s="16" t="s">
        <v>408</v>
      </c>
      <c r="B3609" s="20">
        <v>330606018</v>
      </c>
      <c r="C3609" s="18" t="s">
        <v>5826</v>
      </c>
      <c r="D3609" s="18" t="s">
        <v>5827</v>
      </c>
      <c r="E3609" s="18"/>
      <c r="F3609" s="18" t="s">
        <v>22</v>
      </c>
      <c r="G3609" s="29">
        <f>ROUNDDOWN(VLOOKUP(B3609,[1]Sheet1!$B$1:$G$65536,6,0),0)</f>
        <v>826</v>
      </c>
      <c r="H3609" s="18"/>
      <c r="I3609" s="42" t="s">
        <v>44</v>
      </c>
      <c r="J3609" s="41"/>
      <c r="K3609" s="7" t="s">
        <v>16</v>
      </c>
    </row>
    <row r="3610" s="1" customFormat="1" ht="71.25" spans="1:11">
      <c r="A3610" s="16" t="s">
        <v>408</v>
      </c>
      <c r="B3610" s="20">
        <v>330606019</v>
      </c>
      <c r="C3610" s="18" t="s">
        <v>5828</v>
      </c>
      <c r="D3610" s="18" t="s">
        <v>5829</v>
      </c>
      <c r="E3610" s="18"/>
      <c r="F3610" s="18" t="s">
        <v>22</v>
      </c>
      <c r="G3610" s="29">
        <f>ROUNDDOWN(VLOOKUP(B3610,[1]Sheet1!$B$1:$G$65536,6,0),0)</f>
        <v>817</v>
      </c>
      <c r="H3610" s="18"/>
      <c r="I3610" s="42" t="s">
        <v>44</v>
      </c>
      <c r="J3610" s="41"/>
      <c r="K3610" s="7" t="s">
        <v>16</v>
      </c>
    </row>
    <row r="3611" s="1" customFormat="1" ht="42.75" spans="1:11">
      <c r="A3611" s="16" t="s">
        <v>408</v>
      </c>
      <c r="B3611" s="20">
        <v>330606020</v>
      </c>
      <c r="C3611" s="18" t="s">
        <v>5830</v>
      </c>
      <c r="D3611" s="18" t="s">
        <v>5831</v>
      </c>
      <c r="E3611" s="18"/>
      <c r="F3611" s="18" t="s">
        <v>22</v>
      </c>
      <c r="G3611" s="29">
        <f>ROUNDDOWN(VLOOKUP(B3611,[1]Sheet1!$B$1:$G$65536,6,0),0)</f>
        <v>773</v>
      </c>
      <c r="H3611" s="18"/>
      <c r="I3611" s="42" t="s">
        <v>44</v>
      </c>
      <c r="J3611" s="41"/>
      <c r="K3611" s="7" t="s">
        <v>16</v>
      </c>
    </row>
    <row r="3612" s="1" customFormat="1" ht="57" spans="1:11">
      <c r="A3612" s="16" t="s">
        <v>408</v>
      </c>
      <c r="B3612" s="20">
        <v>330606021</v>
      </c>
      <c r="C3612" s="18" t="s">
        <v>5832</v>
      </c>
      <c r="D3612" s="18" t="s">
        <v>5833</v>
      </c>
      <c r="E3612" s="18"/>
      <c r="F3612" s="18" t="s">
        <v>22</v>
      </c>
      <c r="G3612" s="29">
        <f>ROUNDDOWN(VLOOKUP(B3612,[1]Sheet1!$B$1:$G$65536,6,0),0)</f>
        <v>522</v>
      </c>
      <c r="H3612" s="18"/>
      <c r="I3612" s="42" t="s">
        <v>44</v>
      </c>
      <c r="J3612" s="41"/>
      <c r="K3612" s="7" t="s">
        <v>16</v>
      </c>
    </row>
    <row r="3613" s="1" customFormat="1" spans="1:11">
      <c r="A3613" s="16" t="s">
        <v>408</v>
      </c>
      <c r="B3613" s="20">
        <v>330606022</v>
      </c>
      <c r="C3613" s="18" t="s">
        <v>5834</v>
      </c>
      <c r="D3613" s="18"/>
      <c r="E3613" s="18"/>
      <c r="F3613" s="18" t="s">
        <v>22</v>
      </c>
      <c r="G3613" s="29">
        <f>ROUNDDOWN(VLOOKUP(B3613,[1]Sheet1!$B$1:$G$65536,6,0),0)</f>
        <v>386</v>
      </c>
      <c r="H3613" s="18"/>
      <c r="I3613" s="42" t="s">
        <v>44</v>
      </c>
      <c r="J3613" s="41"/>
      <c r="K3613" s="7" t="s">
        <v>16</v>
      </c>
    </row>
    <row r="3614" s="1" customFormat="1" ht="57" spans="1:11">
      <c r="A3614" s="16" t="s">
        <v>408</v>
      </c>
      <c r="B3614" s="20">
        <v>330606023</v>
      </c>
      <c r="C3614" s="18" t="s">
        <v>5835</v>
      </c>
      <c r="D3614" s="18" t="s">
        <v>5836</v>
      </c>
      <c r="E3614" s="18"/>
      <c r="F3614" s="18" t="s">
        <v>22</v>
      </c>
      <c r="G3614" s="29">
        <f>ROUNDDOWN(VLOOKUP(B3614,[1]Sheet1!$B$1:$G$65536,6,0),0)</f>
        <v>408</v>
      </c>
      <c r="H3614" s="18"/>
      <c r="I3614" s="42" t="s">
        <v>44</v>
      </c>
      <c r="J3614" s="41"/>
      <c r="K3614" s="7" t="s">
        <v>16</v>
      </c>
    </row>
    <row r="3615" s="1" customFormat="1" ht="71.25" spans="1:11">
      <c r="A3615" s="16" t="s">
        <v>408</v>
      </c>
      <c r="B3615" s="20">
        <v>330606024</v>
      </c>
      <c r="C3615" s="18" t="s">
        <v>5837</v>
      </c>
      <c r="D3615" s="18" t="s">
        <v>5838</v>
      </c>
      <c r="E3615" s="18" t="s">
        <v>5223</v>
      </c>
      <c r="F3615" s="18" t="s">
        <v>22</v>
      </c>
      <c r="G3615" s="29">
        <f>ROUNDDOWN(VLOOKUP(B3615,[1]Sheet1!$B$1:$G$65536,6,0),0)</f>
        <v>499</v>
      </c>
      <c r="H3615" s="18"/>
      <c r="I3615" s="42" t="s">
        <v>44</v>
      </c>
      <c r="J3615" s="41"/>
      <c r="K3615" s="7" t="s">
        <v>16</v>
      </c>
    </row>
    <row r="3616" s="1" customFormat="1" ht="71.25" spans="1:11">
      <c r="A3616" s="16" t="s">
        <v>408</v>
      </c>
      <c r="B3616" s="20">
        <v>330606025</v>
      </c>
      <c r="C3616" s="18" t="s">
        <v>5839</v>
      </c>
      <c r="D3616" s="18" t="s">
        <v>5840</v>
      </c>
      <c r="E3616" s="18" t="s">
        <v>5841</v>
      </c>
      <c r="F3616" s="18" t="s">
        <v>22</v>
      </c>
      <c r="G3616" s="29">
        <f>ROUNDDOWN(VLOOKUP(B3616,[1]Sheet1!$B$1:$G$65536,6,0),0)</f>
        <v>237</v>
      </c>
      <c r="H3616" s="18"/>
      <c r="I3616" s="42" t="s">
        <v>24</v>
      </c>
      <c r="J3616" s="41"/>
      <c r="K3616" s="7" t="s">
        <v>16</v>
      </c>
    </row>
    <row r="3617" s="1" customFormat="1" ht="28.5" spans="1:11">
      <c r="A3617" s="16" t="s">
        <v>408</v>
      </c>
      <c r="B3617" s="20">
        <v>330606026</v>
      </c>
      <c r="C3617" s="18" t="s">
        <v>5842</v>
      </c>
      <c r="D3617" s="18"/>
      <c r="E3617" s="18"/>
      <c r="F3617" s="18" t="s">
        <v>22</v>
      </c>
      <c r="G3617" s="29">
        <f>ROUNDDOWN(VLOOKUP(B3617,[1]Sheet1!$B$1:$G$65536,6,0),0)</f>
        <v>366</v>
      </c>
      <c r="H3617" s="18"/>
      <c r="I3617" s="42" t="s">
        <v>62</v>
      </c>
      <c r="J3617" s="41"/>
      <c r="K3617" s="7" t="s">
        <v>16</v>
      </c>
    </row>
    <row r="3618" s="1" customFormat="1" ht="42.75" spans="1:11">
      <c r="A3618" s="16" t="s">
        <v>408</v>
      </c>
      <c r="B3618" s="20">
        <v>330606027</v>
      </c>
      <c r="C3618" s="18" t="s">
        <v>5843</v>
      </c>
      <c r="D3618" s="18" t="s">
        <v>5844</v>
      </c>
      <c r="E3618" s="18"/>
      <c r="F3618" s="18" t="s">
        <v>22</v>
      </c>
      <c r="G3618" s="29">
        <f>ROUNDDOWN(VLOOKUP(B3618,[1]Sheet1!$B$1:$G$65536,6,0),0)</f>
        <v>534</v>
      </c>
      <c r="H3618" s="18"/>
      <c r="I3618" s="42" t="s">
        <v>24</v>
      </c>
      <c r="J3618" s="41"/>
      <c r="K3618" s="7" t="s">
        <v>16</v>
      </c>
    </row>
    <row r="3619" s="1" customFormat="1" ht="114" spans="1:11">
      <c r="A3619" s="16" t="s">
        <v>408</v>
      </c>
      <c r="B3619" s="20">
        <v>330606028</v>
      </c>
      <c r="C3619" s="18" t="s">
        <v>5845</v>
      </c>
      <c r="D3619" s="18" t="s">
        <v>5846</v>
      </c>
      <c r="E3619" s="18"/>
      <c r="F3619" s="18" t="s">
        <v>22</v>
      </c>
      <c r="G3619" s="29">
        <f>ROUNDDOWN(VLOOKUP(B3619,[1]Sheet1!$B$1:$G$65536,6,0),0)</f>
        <v>695</v>
      </c>
      <c r="H3619" s="18"/>
      <c r="I3619" s="42" t="s">
        <v>62</v>
      </c>
      <c r="J3619" s="41"/>
      <c r="K3619" s="7" t="s">
        <v>16</v>
      </c>
    </row>
    <row r="3620" s="1" customFormat="1" ht="99.75" spans="1:11">
      <c r="A3620" s="16" t="s">
        <v>408</v>
      </c>
      <c r="B3620" s="20">
        <v>330606029</v>
      </c>
      <c r="C3620" s="18" t="s">
        <v>5847</v>
      </c>
      <c r="D3620" s="18" t="s">
        <v>5848</v>
      </c>
      <c r="E3620" s="18"/>
      <c r="F3620" s="18" t="s">
        <v>22</v>
      </c>
      <c r="G3620" s="29">
        <f>ROUNDDOWN(VLOOKUP(B3620,[1]Sheet1!$B$1:$G$65536,6,0),0)</f>
        <v>1198</v>
      </c>
      <c r="H3620" s="18"/>
      <c r="I3620" s="42" t="s">
        <v>62</v>
      </c>
      <c r="J3620" s="41"/>
      <c r="K3620" s="7" t="s">
        <v>16</v>
      </c>
    </row>
    <row r="3621" s="1" customFormat="1" ht="42.75" spans="1:11">
      <c r="A3621" s="16" t="s">
        <v>408</v>
      </c>
      <c r="B3621" s="20">
        <v>330606030</v>
      </c>
      <c r="C3621" s="18" t="s">
        <v>5849</v>
      </c>
      <c r="D3621" s="18" t="s">
        <v>5850</v>
      </c>
      <c r="E3621" s="18" t="s">
        <v>3256</v>
      </c>
      <c r="F3621" s="18" t="s">
        <v>22</v>
      </c>
      <c r="G3621" s="29">
        <f>ROUNDDOWN(VLOOKUP(B3621,[1]Sheet1!$B$1:$G$65536,6,0),0)</f>
        <v>1480</v>
      </c>
      <c r="H3621" s="18"/>
      <c r="I3621" s="42" t="s">
        <v>44</v>
      </c>
      <c r="J3621" s="41"/>
      <c r="K3621" s="7" t="s">
        <v>16</v>
      </c>
    </row>
    <row r="3622" s="1" customFormat="1" ht="42.75" spans="1:11">
      <c r="A3622" s="16" t="s">
        <v>408</v>
      </c>
      <c r="B3622" s="20">
        <v>330606031</v>
      </c>
      <c r="C3622" s="18" t="s">
        <v>5851</v>
      </c>
      <c r="D3622" s="18"/>
      <c r="E3622" s="18"/>
      <c r="F3622" s="18" t="s">
        <v>22</v>
      </c>
      <c r="G3622" s="29">
        <f>ROUNDDOWN(VLOOKUP(B3622,[1]Sheet1!$B$1:$G$65536,6,0),0)</f>
        <v>858</v>
      </c>
      <c r="H3622" s="18"/>
      <c r="I3622" s="42" t="s">
        <v>62</v>
      </c>
      <c r="J3622" s="41"/>
      <c r="K3622" s="7" t="s">
        <v>16</v>
      </c>
    </row>
    <row r="3623" s="1" customFormat="1" ht="42.75" spans="1:11">
      <c r="A3623" s="16" t="s">
        <v>408</v>
      </c>
      <c r="B3623" s="20">
        <v>330606032</v>
      </c>
      <c r="C3623" s="18" t="s">
        <v>5852</v>
      </c>
      <c r="D3623" s="18" t="s">
        <v>5853</v>
      </c>
      <c r="E3623" s="18"/>
      <c r="F3623" s="18" t="s">
        <v>22</v>
      </c>
      <c r="G3623" s="29">
        <f>ROUNDDOWN(VLOOKUP(B3623,[1]Sheet1!$B$1:$G$65536,6,0),0)</f>
        <v>429</v>
      </c>
      <c r="H3623" s="18"/>
      <c r="I3623" s="42" t="s">
        <v>24</v>
      </c>
      <c r="J3623" s="41"/>
      <c r="K3623" s="7" t="s">
        <v>16</v>
      </c>
    </row>
    <row r="3624" s="1" customFormat="1" ht="42.75" spans="1:11">
      <c r="A3624" s="16" t="s">
        <v>408</v>
      </c>
      <c r="B3624" s="20">
        <v>330606033</v>
      </c>
      <c r="C3624" s="18" t="s">
        <v>5854</v>
      </c>
      <c r="D3624" s="18" t="s">
        <v>5855</v>
      </c>
      <c r="E3624" s="18"/>
      <c r="F3624" s="18" t="s">
        <v>22</v>
      </c>
      <c r="G3624" s="29">
        <f>ROUNDDOWN(VLOOKUP(B3624,[1]Sheet1!$B$1:$G$65536,6,0),0)</f>
        <v>846</v>
      </c>
      <c r="H3624" s="18"/>
      <c r="I3624" s="42" t="s">
        <v>24</v>
      </c>
      <c r="J3624" s="41"/>
      <c r="K3624" s="7" t="s">
        <v>16</v>
      </c>
    </row>
    <row r="3625" s="1" customFormat="1" ht="42.75" spans="1:11">
      <c r="A3625" s="16" t="s">
        <v>408</v>
      </c>
      <c r="B3625" s="20">
        <v>330606034</v>
      </c>
      <c r="C3625" s="18" t="s">
        <v>5856</v>
      </c>
      <c r="D3625" s="18"/>
      <c r="E3625" s="18" t="s">
        <v>5857</v>
      </c>
      <c r="F3625" s="18" t="s">
        <v>22</v>
      </c>
      <c r="G3625" s="29">
        <f>ROUNDDOWN(VLOOKUP(B3625,[1]Sheet1!$B$1:$G$65536,6,0),0)</f>
        <v>743</v>
      </c>
      <c r="H3625" s="18"/>
      <c r="I3625" s="42" t="s">
        <v>62</v>
      </c>
      <c r="J3625" s="41"/>
      <c r="K3625" s="7" t="s">
        <v>16</v>
      </c>
    </row>
    <row r="3626" s="1" customFormat="1" ht="42.75" spans="1:11">
      <c r="A3626" s="16" t="s">
        <v>408</v>
      </c>
      <c r="B3626" s="20">
        <v>330606035</v>
      </c>
      <c r="C3626" s="18" t="s">
        <v>5858</v>
      </c>
      <c r="D3626" s="18" t="s">
        <v>5859</v>
      </c>
      <c r="E3626" s="18"/>
      <c r="F3626" s="18" t="s">
        <v>22</v>
      </c>
      <c r="G3626" s="29">
        <f>ROUNDDOWN(VLOOKUP(B3626,[1]Sheet1!$B$1:$G$65536,6,0),0)</f>
        <v>820</v>
      </c>
      <c r="H3626" s="18"/>
      <c r="I3626" s="42" t="s">
        <v>62</v>
      </c>
      <c r="J3626" s="41"/>
      <c r="K3626" s="7" t="s">
        <v>16</v>
      </c>
    </row>
    <row r="3627" s="1" customFormat="1" ht="42.75" spans="1:11">
      <c r="A3627" s="16" t="s">
        <v>408</v>
      </c>
      <c r="B3627" s="20">
        <v>330606036</v>
      </c>
      <c r="C3627" s="18" t="s">
        <v>5860</v>
      </c>
      <c r="D3627" s="18" t="s">
        <v>5861</v>
      </c>
      <c r="E3627" s="18"/>
      <c r="F3627" s="18" t="s">
        <v>22</v>
      </c>
      <c r="G3627" s="29">
        <f>ROUNDDOWN(VLOOKUP(B3627,[1]Sheet1!$B$1:$G$65536,6,0),0)</f>
        <v>1002</v>
      </c>
      <c r="H3627" s="18"/>
      <c r="I3627" s="42" t="s">
        <v>62</v>
      </c>
      <c r="J3627" s="41"/>
      <c r="K3627" s="7" t="s">
        <v>16</v>
      </c>
    </row>
    <row r="3628" s="1" customFormat="1" ht="28.5" spans="1:11">
      <c r="A3628" s="16" t="s">
        <v>408</v>
      </c>
      <c r="B3628" s="20">
        <v>330606037</v>
      </c>
      <c r="C3628" s="18" t="s">
        <v>5862</v>
      </c>
      <c r="D3628" s="18" t="s">
        <v>5863</v>
      </c>
      <c r="E3628" s="18"/>
      <c r="F3628" s="18" t="s">
        <v>22</v>
      </c>
      <c r="G3628" s="29">
        <f>ROUNDDOWN(VLOOKUP(B3628,[1]Sheet1!$B$1:$G$65536,6,0),0)</f>
        <v>274</v>
      </c>
      <c r="H3628" s="18"/>
      <c r="I3628" s="42" t="s">
        <v>62</v>
      </c>
      <c r="J3628" s="41"/>
      <c r="K3628" s="7" t="s">
        <v>16</v>
      </c>
    </row>
    <row r="3629" s="1" customFormat="1" ht="28.5" spans="1:11">
      <c r="A3629" s="16" t="s">
        <v>408</v>
      </c>
      <c r="B3629" s="20">
        <v>330606038</v>
      </c>
      <c r="C3629" s="18" t="s">
        <v>5864</v>
      </c>
      <c r="D3629" s="18" t="s">
        <v>5863</v>
      </c>
      <c r="E3629" s="18"/>
      <c r="F3629" s="18" t="s">
        <v>22</v>
      </c>
      <c r="G3629" s="29">
        <f>ROUNDDOWN(VLOOKUP(B3629,[1]Sheet1!$B$1:$G$65536,6,0),0)</f>
        <v>289</v>
      </c>
      <c r="H3629" s="18"/>
      <c r="I3629" s="42" t="s">
        <v>62</v>
      </c>
      <c r="J3629" s="41"/>
      <c r="K3629" s="7" t="s">
        <v>16</v>
      </c>
    </row>
    <row r="3630" s="1" customFormat="1" ht="42.75" spans="1:11">
      <c r="A3630" s="16" t="s">
        <v>408</v>
      </c>
      <c r="B3630" s="20">
        <v>330606039</v>
      </c>
      <c r="C3630" s="18" t="s">
        <v>5865</v>
      </c>
      <c r="D3630" s="18" t="s">
        <v>5866</v>
      </c>
      <c r="E3630" s="18" t="s">
        <v>5867</v>
      </c>
      <c r="F3630" s="18" t="s">
        <v>22</v>
      </c>
      <c r="G3630" s="29">
        <f>ROUNDDOWN(VLOOKUP(B3630,[1]Sheet1!$B$1:$G$65536,6,0),0)</f>
        <v>341</v>
      </c>
      <c r="H3630" s="18"/>
      <c r="I3630" s="42" t="s">
        <v>62</v>
      </c>
      <c r="J3630" s="41"/>
      <c r="K3630" s="7" t="s">
        <v>16</v>
      </c>
    </row>
    <row r="3631" s="1" customFormat="1" ht="28.5" spans="1:11">
      <c r="A3631" s="16" t="s">
        <v>408</v>
      </c>
      <c r="B3631" s="20">
        <v>330606040</v>
      </c>
      <c r="C3631" s="18" t="s">
        <v>5868</v>
      </c>
      <c r="D3631" s="18"/>
      <c r="E3631" s="18"/>
      <c r="F3631" s="18" t="s">
        <v>22</v>
      </c>
      <c r="G3631" s="29">
        <f>ROUNDDOWN(VLOOKUP(B3631,[1]Sheet1!$B$1:$G$65536,6,0),0)</f>
        <v>362</v>
      </c>
      <c r="H3631" s="18"/>
      <c r="I3631" s="42" t="s">
        <v>62</v>
      </c>
      <c r="J3631" s="41"/>
      <c r="K3631" s="7" t="s">
        <v>16</v>
      </c>
    </row>
    <row r="3632" s="1" customFormat="1" ht="28.5" spans="1:11">
      <c r="A3632" s="16" t="s">
        <v>408</v>
      </c>
      <c r="B3632" s="20">
        <v>330606041</v>
      </c>
      <c r="C3632" s="18" t="s">
        <v>5869</v>
      </c>
      <c r="D3632" s="18" t="s">
        <v>5870</v>
      </c>
      <c r="E3632" s="18"/>
      <c r="F3632" s="18" t="s">
        <v>22</v>
      </c>
      <c r="G3632" s="29">
        <f>ROUNDDOWN(VLOOKUP(B3632,[1]Sheet1!$B$1:$G$65536,6,0),0)</f>
        <v>367</v>
      </c>
      <c r="H3632" s="18"/>
      <c r="I3632" s="42" t="s">
        <v>62</v>
      </c>
      <c r="J3632" s="41"/>
      <c r="K3632" s="7" t="s">
        <v>16</v>
      </c>
    </row>
    <row r="3633" s="1" customFormat="1" ht="85.5" spans="1:11">
      <c r="A3633" s="16" t="s">
        <v>408</v>
      </c>
      <c r="B3633" s="20">
        <v>330606042</v>
      </c>
      <c r="C3633" s="18" t="s">
        <v>5871</v>
      </c>
      <c r="D3633" s="18" t="s">
        <v>5872</v>
      </c>
      <c r="E3633" s="18"/>
      <c r="F3633" s="18" t="s">
        <v>22</v>
      </c>
      <c r="G3633" s="29">
        <f>ROUNDDOWN(VLOOKUP(B3633,[1]Sheet1!$B$1:$G$65536,6,0),0)</f>
        <v>1004</v>
      </c>
      <c r="H3633" s="18"/>
      <c r="I3633" s="42" t="s">
        <v>62</v>
      </c>
      <c r="J3633" s="41"/>
      <c r="K3633" s="7" t="s">
        <v>16</v>
      </c>
    </row>
    <row r="3634" s="1" customFormat="1" ht="28.5" spans="1:11">
      <c r="A3634" s="16" t="s">
        <v>408</v>
      </c>
      <c r="B3634" s="20">
        <v>330606043</v>
      </c>
      <c r="C3634" s="18" t="s">
        <v>5873</v>
      </c>
      <c r="D3634" s="18"/>
      <c r="E3634" s="18" t="s">
        <v>5874</v>
      </c>
      <c r="F3634" s="18" t="s">
        <v>22</v>
      </c>
      <c r="G3634" s="29">
        <f>ROUNDDOWN(VLOOKUP(B3634,[1]Sheet1!$B$1:$G$65536,6,0),0)</f>
        <v>1112</v>
      </c>
      <c r="H3634" s="18"/>
      <c r="I3634" s="42" t="s">
        <v>62</v>
      </c>
      <c r="J3634" s="41"/>
      <c r="K3634" s="7" t="s">
        <v>16</v>
      </c>
    </row>
    <row r="3635" s="1" customFormat="1" ht="42.75" spans="1:11">
      <c r="A3635" s="16"/>
      <c r="B3635" s="20">
        <v>330607</v>
      </c>
      <c r="C3635" s="18" t="s">
        <v>5875</v>
      </c>
      <c r="D3635" s="18" t="s">
        <v>5876</v>
      </c>
      <c r="E3635" s="18"/>
      <c r="F3635" s="18"/>
      <c r="G3635" s="19"/>
      <c r="H3635" s="18"/>
      <c r="I3635" s="42"/>
      <c r="J3635" s="41"/>
      <c r="K3635" s="7" t="s">
        <v>16</v>
      </c>
    </row>
    <row r="3636" s="1" customFormat="1" ht="85.5" spans="1:11">
      <c r="A3636" s="16" t="s">
        <v>408</v>
      </c>
      <c r="B3636" s="20">
        <v>330607001</v>
      </c>
      <c r="C3636" s="18" t="s">
        <v>5877</v>
      </c>
      <c r="D3636" s="18" t="s">
        <v>5878</v>
      </c>
      <c r="E3636" s="18" t="s">
        <v>3178</v>
      </c>
      <c r="F3636" s="18" t="s">
        <v>3072</v>
      </c>
      <c r="G3636" s="29">
        <f>ROUNDDOWN(VLOOKUP(B3636,[1]Sheet1!$B$1:$G$65536,6,0),0)</f>
        <v>877</v>
      </c>
      <c r="H3636" s="18" t="s">
        <v>5879</v>
      </c>
      <c r="I3636" s="42" t="s">
        <v>24</v>
      </c>
      <c r="J3636" s="41"/>
      <c r="K3636" s="7" t="s">
        <v>16</v>
      </c>
    </row>
    <row r="3637" s="1" customFormat="1" ht="71.25" spans="1:11">
      <c r="A3637" s="16" t="s">
        <v>408</v>
      </c>
      <c r="B3637" s="20">
        <v>330607002</v>
      </c>
      <c r="C3637" s="18" t="s">
        <v>5880</v>
      </c>
      <c r="D3637" s="18" t="s">
        <v>5881</v>
      </c>
      <c r="E3637" s="18" t="s">
        <v>3178</v>
      </c>
      <c r="F3637" s="18" t="s">
        <v>3072</v>
      </c>
      <c r="G3637" s="29">
        <f>ROUNDDOWN(VLOOKUP(B3637,[1]Sheet1!$B$1:$G$65536,6,0),0)</f>
        <v>1152</v>
      </c>
      <c r="H3637" s="18"/>
      <c r="I3637" s="42" t="s">
        <v>24</v>
      </c>
      <c r="J3637" s="41"/>
      <c r="K3637" s="7" t="s">
        <v>16</v>
      </c>
    </row>
    <row r="3638" s="1" customFormat="1" ht="71.25" spans="1:11">
      <c r="A3638" s="16" t="s">
        <v>408</v>
      </c>
      <c r="B3638" s="20">
        <v>330607003</v>
      </c>
      <c r="C3638" s="18" t="s">
        <v>5882</v>
      </c>
      <c r="D3638" s="18" t="s">
        <v>5881</v>
      </c>
      <c r="E3638" s="18" t="s">
        <v>3178</v>
      </c>
      <c r="F3638" s="18" t="s">
        <v>3072</v>
      </c>
      <c r="G3638" s="29">
        <f>ROUNDDOWN(VLOOKUP(B3638,[1]Sheet1!$B$1:$G$65536,6,0),0)</f>
        <v>1241</v>
      </c>
      <c r="H3638" s="18"/>
      <c r="I3638" s="42" t="s">
        <v>24</v>
      </c>
      <c r="J3638" s="41"/>
      <c r="K3638" s="7" t="s">
        <v>16</v>
      </c>
    </row>
    <row r="3639" s="1" customFormat="1" ht="85.5" spans="1:11">
      <c r="A3639" s="16" t="s">
        <v>408</v>
      </c>
      <c r="B3639" s="20">
        <v>330607004</v>
      </c>
      <c r="C3639" s="18" t="s">
        <v>5883</v>
      </c>
      <c r="D3639" s="18" t="s">
        <v>5884</v>
      </c>
      <c r="E3639" s="18" t="s">
        <v>3178</v>
      </c>
      <c r="F3639" s="18" t="s">
        <v>3072</v>
      </c>
      <c r="G3639" s="29">
        <f>ROUNDDOWN(VLOOKUP(B3639,[1]Sheet1!$B$1:$G$65536,6,0),0)</f>
        <v>760</v>
      </c>
      <c r="H3639" s="18"/>
      <c r="I3639" s="42" t="s">
        <v>24</v>
      </c>
      <c r="J3639" s="41"/>
      <c r="K3639" s="7" t="s">
        <v>16</v>
      </c>
    </row>
    <row r="3640" s="1" customFormat="1" ht="156.75" spans="1:11">
      <c r="A3640" s="16" t="s">
        <v>408</v>
      </c>
      <c r="B3640" s="20">
        <v>330607005</v>
      </c>
      <c r="C3640" s="18" t="s">
        <v>5885</v>
      </c>
      <c r="D3640" s="18" t="s">
        <v>5886</v>
      </c>
      <c r="E3640" s="18" t="s">
        <v>3178</v>
      </c>
      <c r="F3640" s="18" t="s">
        <v>507</v>
      </c>
      <c r="G3640" s="29">
        <f>ROUNDDOWN(VLOOKUP(B3640,[1]Sheet1!$B$1:$G$65536,6,0),0)</f>
        <v>1018</v>
      </c>
      <c r="H3640" s="18"/>
      <c r="I3640" s="42" t="s">
        <v>24</v>
      </c>
      <c r="J3640" s="41"/>
      <c r="K3640" s="7" t="s">
        <v>16</v>
      </c>
    </row>
    <row r="3641" s="1" customFormat="1" ht="99.75" spans="1:11">
      <c r="A3641" s="16" t="s">
        <v>408</v>
      </c>
      <c r="B3641" s="20">
        <v>330607006</v>
      </c>
      <c r="C3641" s="18" t="s">
        <v>5887</v>
      </c>
      <c r="D3641" s="18" t="s">
        <v>5888</v>
      </c>
      <c r="E3641" s="18" t="s">
        <v>3178</v>
      </c>
      <c r="F3641" s="18" t="s">
        <v>22</v>
      </c>
      <c r="G3641" s="29">
        <f>ROUNDDOWN(VLOOKUP(B3641,[1]Sheet1!$B$1:$G$65536,6,0),0)</f>
        <v>761</v>
      </c>
      <c r="H3641" s="18"/>
      <c r="I3641" s="42" t="s">
        <v>24</v>
      </c>
      <c r="J3641" s="41"/>
      <c r="K3641" s="7" t="s">
        <v>16</v>
      </c>
    </row>
    <row r="3642" s="1" customFormat="1" ht="99.75" spans="1:11">
      <c r="A3642" s="16" t="s">
        <v>408</v>
      </c>
      <c r="B3642" s="20">
        <v>330607007</v>
      </c>
      <c r="C3642" s="18" t="s">
        <v>5889</v>
      </c>
      <c r="D3642" s="18" t="s">
        <v>5890</v>
      </c>
      <c r="E3642" s="18" t="s">
        <v>3178</v>
      </c>
      <c r="F3642" s="18" t="s">
        <v>22</v>
      </c>
      <c r="G3642" s="29">
        <f>ROUNDDOWN(VLOOKUP(B3642,[1]Sheet1!$B$1:$G$65536,6,0),0)</f>
        <v>820</v>
      </c>
      <c r="H3642" s="18"/>
      <c r="I3642" s="42" t="s">
        <v>24</v>
      </c>
      <c r="J3642" s="41"/>
      <c r="K3642" s="7" t="s">
        <v>16</v>
      </c>
    </row>
    <row r="3643" s="1" customFormat="1" ht="28.5" spans="1:11">
      <c r="A3643" s="16" t="s">
        <v>408</v>
      </c>
      <c r="B3643" s="20">
        <v>330607008</v>
      </c>
      <c r="C3643" s="18" t="s">
        <v>5891</v>
      </c>
      <c r="D3643" s="18"/>
      <c r="E3643" s="18"/>
      <c r="F3643" s="18" t="s">
        <v>22</v>
      </c>
      <c r="G3643" s="29">
        <f>ROUNDDOWN(VLOOKUP(B3643,[1]Sheet1!$B$1:$G$65536,6,0),0)</f>
        <v>805</v>
      </c>
      <c r="H3643" s="18"/>
      <c r="I3643" s="42" t="s">
        <v>24</v>
      </c>
      <c r="J3643" s="41"/>
      <c r="K3643" s="7" t="s">
        <v>16</v>
      </c>
    </row>
    <row r="3644" s="1" customFormat="1" spans="1:11">
      <c r="A3644" s="16" t="s">
        <v>408</v>
      </c>
      <c r="B3644" s="20">
        <v>330607009</v>
      </c>
      <c r="C3644" s="18" t="s">
        <v>5892</v>
      </c>
      <c r="D3644" s="18"/>
      <c r="E3644" s="18"/>
      <c r="F3644" s="18" t="s">
        <v>22</v>
      </c>
      <c r="G3644" s="29">
        <f>ROUNDDOWN(VLOOKUP(B3644,[1]Sheet1!$B$1:$G$65536,6,0),0)</f>
        <v>841</v>
      </c>
      <c r="H3644" s="18"/>
      <c r="I3644" s="42" t="s">
        <v>24</v>
      </c>
      <c r="J3644" s="41"/>
      <c r="K3644" s="7" t="s">
        <v>16</v>
      </c>
    </row>
    <row r="3645" s="1" customFormat="1" ht="99.75" spans="1:11">
      <c r="A3645" s="16" t="s">
        <v>408</v>
      </c>
      <c r="B3645" s="20">
        <v>330607010</v>
      </c>
      <c r="C3645" s="18" t="s">
        <v>5893</v>
      </c>
      <c r="D3645" s="18" t="s">
        <v>5894</v>
      </c>
      <c r="E3645" s="18"/>
      <c r="F3645" s="18" t="s">
        <v>507</v>
      </c>
      <c r="G3645" s="29">
        <f>ROUNDDOWN(VLOOKUP(B3645,[1]Sheet1!$B$1:$G$65536,6,0),0)</f>
        <v>896</v>
      </c>
      <c r="H3645" s="18"/>
      <c r="I3645" s="42" t="s">
        <v>24</v>
      </c>
      <c r="J3645" s="41"/>
      <c r="K3645" s="7" t="s">
        <v>16</v>
      </c>
    </row>
    <row r="3646" s="1" customFormat="1" ht="85.5" spans="1:11">
      <c r="A3646" s="16" t="s">
        <v>408</v>
      </c>
      <c r="B3646" s="20">
        <v>330607011</v>
      </c>
      <c r="C3646" s="18" t="s">
        <v>5895</v>
      </c>
      <c r="D3646" s="18" t="s">
        <v>5896</v>
      </c>
      <c r="E3646" s="18" t="s">
        <v>3178</v>
      </c>
      <c r="F3646" s="18" t="s">
        <v>22</v>
      </c>
      <c r="G3646" s="29">
        <f>ROUNDDOWN(VLOOKUP(B3646,[1]Sheet1!$B$1:$G$65536,6,0),0)</f>
        <v>703</v>
      </c>
      <c r="H3646" s="18"/>
      <c r="I3646" s="42" t="s">
        <v>24</v>
      </c>
      <c r="J3646" s="41"/>
      <c r="K3646" s="7" t="s">
        <v>16</v>
      </c>
    </row>
    <row r="3647" s="1" customFormat="1" ht="142.5" spans="1:11">
      <c r="A3647" s="16" t="s">
        <v>408</v>
      </c>
      <c r="B3647" s="20">
        <v>330607012</v>
      </c>
      <c r="C3647" s="18" t="s">
        <v>5897</v>
      </c>
      <c r="D3647" s="18" t="s">
        <v>5898</v>
      </c>
      <c r="E3647" s="18" t="s">
        <v>3178</v>
      </c>
      <c r="F3647" s="18" t="s">
        <v>22</v>
      </c>
      <c r="G3647" s="29">
        <f>ROUNDDOWN(VLOOKUP(B3647,[1]Sheet1!$B$1:$G$65536,6,0),0)</f>
        <v>807</v>
      </c>
      <c r="H3647" s="18"/>
      <c r="I3647" s="42" t="s">
        <v>24</v>
      </c>
      <c r="J3647" s="41"/>
      <c r="K3647" s="7" t="s">
        <v>16</v>
      </c>
    </row>
    <row r="3648" s="1" customFormat="1" ht="57" spans="1:11">
      <c r="A3648" s="16" t="s">
        <v>408</v>
      </c>
      <c r="B3648" s="20">
        <v>330607013</v>
      </c>
      <c r="C3648" s="18" t="s">
        <v>5899</v>
      </c>
      <c r="D3648" s="18" t="s">
        <v>5900</v>
      </c>
      <c r="E3648" s="18" t="s">
        <v>5901</v>
      </c>
      <c r="F3648" s="18" t="s">
        <v>469</v>
      </c>
      <c r="G3648" s="29">
        <f>ROUNDDOWN(VLOOKUP(B3648,[1]Sheet1!$B$1:$G$65536,6,0),0)</f>
        <v>783</v>
      </c>
      <c r="H3648" s="18" t="s">
        <v>5902</v>
      </c>
      <c r="I3648" s="42" t="s">
        <v>24</v>
      </c>
      <c r="J3648" s="41"/>
      <c r="K3648" s="7" t="s">
        <v>16</v>
      </c>
    </row>
    <row r="3649" s="1" customFormat="1" ht="99.75" spans="1:11">
      <c r="A3649" s="16" t="s">
        <v>408</v>
      </c>
      <c r="B3649" s="20">
        <v>330607014</v>
      </c>
      <c r="C3649" s="18" t="s">
        <v>5903</v>
      </c>
      <c r="D3649" s="18" t="s">
        <v>5904</v>
      </c>
      <c r="E3649" s="18" t="s">
        <v>3178</v>
      </c>
      <c r="F3649" s="18" t="s">
        <v>507</v>
      </c>
      <c r="G3649" s="29">
        <f>ROUNDDOWN(VLOOKUP(B3649,[1]Sheet1!$B$1:$G$65536,6,0),0)</f>
        <v>778</v>
      </c>
      <c r="H3649" s="18"/>
      <c r="I3649" s="42" t="s">
        <v>24</v>
      </c>
      <c r="J3649" s="41"/>
      <c r="K3649" s="7" t="s">
        <v>16</v>
      </c>
    </row>
    <row r="3650" s="1" customFormat="1" ht="128.25" spans="1:11">
      <c r="A3650" s="16" t="s">
        <v>408</v>
      </c>
      <c r="B3650" s="20">
        <v>330607015</v>
      </c>
      <c r="C3650" s="18" t="s">
        <v>5905</v>
      </c>
      <c r="D3650" s="18" t="s">
        <v>5906</v>
      </c>
      <c r="E3650" s="18" t="s">
        <v>5907</v>
      </c>
      <c r="F3650" s="18" t="s">
        <v>507</v>
      </c>
      <c r="G3650" s="29">
        <f>ROUNDDOWN(VLOOKUP(B3650,[1]Sheet1!$B$1:$G$65536,6,0),0)</f>
        <v>792</v>
      </c>
      <c r="H3650" s="18"/>
      <c r="I3650" s="42" t="s">
        <v>62</v>
      </c>
      <c r="J3650" s="41"/>
      <c r="K3650" s="7" t="s">
        <v>16</v>
      </c>
    </row>
    <row r="3651" s="1" customFormat="1" ht="57" spans="1:11">
      <c r="A3651" s="16" t="s">
        <v>408</v>
      </c>
      <c r="B3651" s="20">
        <v>330607016</v>
      </c>
      <c r="C3651" s="18" t="s">
        <v>5908</v>
      </c>
      <c r="D3651" s="18" t="s">
        <v>5909</v>
      </c>
      <c r="E3651" s="18" t="s">
        <v>5302</v>
      </c>
      <c r="F3651" s="18" t="s">
        <v>507</v>
      </c>
      <c r="G3651" s="29">
        <f>ROUNDDOWN(VLOOKUP(B3651,[1]Sheet1!$B$1:$G$65536,6,0),0)</f>
        <v>522</v>
      </c>
      <c r="H3651" s="18"/>
      <c r="I3651" s="42" t="s">
        <v>62</v>
      </c>
      <c r="J3651" s="41"/>
      <c r="K3651" s="7" t="s">
        <v>16</v>
      </c>
    </row>
    <row r="3652" s="1" customFormat="1" ht="99.75" spans="1:11">
      <c r="A3652" s="16" t="s">
        <v>408</v>
      </c>
      <c r="B3652" s="20">
        <v>330607017</v>
      </c>
      <c r="C3652" s="18" t="s">
        <v>5910</v>
      </c>
      <c r="D3652" s="18" t="s">
        <v>5911</v>
      </c>
      <c r="E3652" s="18" t="s">
        <v>5912</v>
      </c>
      <c r="F3652" s="18" t="s">
        <v>507</v>
      </c>
      <c r="G3652" s="29">
        <f>ROUNDDOWN(VLOOKUP(B3652,[1]Sheet1!$B$1:$G$65536,6,0),0)</f>
        <v>788</v>
      </c>
      <c r="H3652" s="18"/>
      <c r="I3652" s="42" t="s">
        <v>62</v>
      </c>
      <c r="J3652" s="41"/>
      <c r="K3652" s="7" t="s">
        <v>16</v>
      </c>
    </row>
    <row r="3653" s="1" customFormat="1" ht="42.75" spans="1:11">
      <c r="A3653" s="16"/>
      <c r="B3653" s="20">
        <v>330608</v>
      </c>
      <c r="C3653" s="18" t="s">
        <v>5913</v>
      </c>
      <c r="D3653" s="18" t="s">
        <v>5914</v>
      </c>
      <c r="E3653" s="18"/>
      <c r="F3653" s="18"/>
      <c r="G3653" s="19"/>
      <c r="H3653" s="18"/>
      <c r="I3653" s="42"/>
      <c r="J3653" s="41"/>
      <c r="K3653" s="7" t="s">
        <v>16</v>
      </c>
    </row>
    <row r="3654" s="1" customFormat="1" ht="228" spans="1:11">
      <c r="A3654" s="16" t="s">
        <v>408</v>
      </c>
      <c r="B3654" s="20">
        <v>330608001</v>
      </c>
      <c r="C3654" s="18" t="s">
        <v>5915</v>
      </c>
      <c r="D3654" s="18" t="s">
        <v>5916</v>
      </c>
      <c r="E3654" s="18"/>
      <c r="F3654" s="18" t="s">
        <v>22</v>
      </c>
      <c r="G3654" s="29">
        <f>ROUNDDOWN(VLOOKUP(B3654,[1]Sheet1!$B$1:$G$65536,6,0),0)</f>
        <v>470</v>
      </c>
      <c r="H3654" s="18" t="s">
        <v>5917</v>
      </c>
      <c r="I3654" s="42" t="s">
        <v>62</v>
      </c>
      <c r="J3654" s="41"/>
      <c r="K3654" s="7" t="s">
        <v>16</v>
      </c>
    </row>
    <row r="3655" s="1" customFormat="1" ht="242.25" spans="1:11">
      <c r="A3655" s="16" t="s">
        <v>408</v>
      </c>
      <c r="B3655" s="20">
        <v>330608002</v>
      </c>
      <c r="C3655" s="18" t="s">
        <v>5918</v>
      </c>
      <c r="D3655" s="18" t="s">
        <v>5919</v>
      </c>
      <c r="E3655" s="18"/>
      <c r="F3655" s="18" t="s">
        <v>22</v>
      </c>
      <c r="G3655" s="29">
        <f>ROUNDDOWN(VLOOKUP(B3655,[1]Sheet1!$B$1:$G$65536,6,0),0)</f>
        <v>282</v>
      </c>
      <c r="H3655" s="18" t="s">
        <v>5920</v>
      </c>
      <c r="I3655" s="42" t="s">
        <v>62</v>
      </c>
      <c r="J3655" s="41"/>
      <c r="K3655" s="7" t="s">
        <v>16</v>
      </c>
    </row>
    <row r="3656" s="1" customFormat="1" ht="213.75" spans="1:11">
      <c r="A3656" s="16" t="s">
        <v>408</v>
      </c>
      <c r="B3656" s="20">
        <v>330608003</v>
      </c>
      <c r="C3656" s="18" t="s">
        <v>5921</v>
      </c>
      <c r="D3656" s="18" t="s">
        <v>5922</v>
      </c>
      <c r="E3656" s="18"/>
      <c r="F3656" s="18" t="s">
        <v>22</v>
      </c>
      <c r="G3656" s="29">
        <f>ROUNDDOWN(VLOOKUP(B3656,[1]Sheet1!$B$1:$G$65536,6,0),0)</f>
        <v>151</v>
      </c>
      <c r="H3656" s="18" t="s">
        <v>5923</v>
      </c>
      <c r="I3656" s="42" t="s">
        <v>62</v>
      </c>
      <c r="J3656" s="41"/>
      <c r="K3656" s="7" t="s">
        <v>16</v>
      </c>
    </row>
    <row r="3657" s="1" customFormat="1" ht="28.5" spans="1:11">
      <c r="A3657" s="16" t="s">
        <v>408</v>
      </c>
      <c r="B3657" s="20">
        <v>330608004</v>
      </c>
      <c r="C3657" s="18" t="s">
        <v>5924</v>
      </c>
      <c r="D3657" s="18" t="s">
        <v>5925</v>
      </c>
      <c r="E3657" s="18" t="s">
        <v>5926</v>
      </c>
      <c r="F3657" s="18" t="s">
        <v>3072</v>
      </c>
      <c r="G3657" s="29">
        <f>ROUNDDOWN(VLOOKUP(B3657,[1]Sheet1!$B$1:$G$65536,6,0),0)</f>
        <v>310</v>
      </c>
      <c r="H3657" s="18"/>
      <c r="I3657" s="42" t="s">
        <v>62</v>
      </c>
      <c r="J3657" s="41"/>
      <c r="K3657" s="7" t="s">
        <v>16</v>
      </c>
    </row>
    <row r="3658" s="1" customFormat="1" ht="28.5" spans="1:11">
      <c r="A3658" s="16" t="s">
        <v>408</v>
      </c>
      <c r="B3658" s="20">
        <v>330608005</v>
      </c>
      <c r="C3658" s="18" t="s">
        <v>5927</v>
      </c>
      <c r="D3658" s="18" t="s">
        <v>5925</v>
      </c>
      <c r="E3658" s="18" t="s">
        <v>5926</v>
      </c>
      <c r="F3658" s="18" t="s">
        <v>3072</v>
      </c>
      <c r="G3658" s="29">
        <f>ROUNDDOWN(VLOOKUP(B3658,[1]Sheet1!$B$1:$G$65536,6,0),0)</f>
        <v>393</v>
      </c>
      <c r="H3658" s="18"/>
      <c r="I3658" s="42" t="s">
        <v>62</v>
      </c>
      <c r="J3658" s="41"/>
      <c r="K3658" s="7" t="s">
        <v>16</v>
      </c>
    </row>
    <row r="3659" s="1" customFormat="1" ht="71.25" spans="1:11">
      <c r="A3659" s="16" t="s">
        <v>408</v>
      </c>
      <c r="B3659" s="20">
        <v>330608006</v>
      </c>
      <c r="C3659" s="18" t="s">
        <v>5928</v>
      </c>
      <c r="D3659" s="18" t="s">
        <v>5929</v>
      </c>
      <c r="E3659" s="18" t="s">
        <v>5930</v>
      </c>
      <c r="F3659" s="18" t="s">
        <v>3072</v>
      </c>
      <c r="G3659" s="29">
        <f>ROUNDDOWN(VLOOKUP(B3659,[1]Sheet1!$B$1:$G$65536,6,0),0)</f>
        <v>368</v>
      </c>
      <c r="H3659" s="18"/>
      <c r="I3659" s="42" t="s">
        <v>62</v>
      </c>
      <c r="J3659" s="41"/>
      <c r="K3659" s="7" t="s">
        <v>16</v>
      </c>
    </row>
    <row r="3660" s="1" customFormat="1" ht="71.25" spans="1:11">
      <c r="A3660" s="16" t="s">
        <v>408</v>
      </c>
      <c r="B3660" s="20">
        <v>330608007</v>
      </c>
      <c r="C3660" s="18" t="s">
        <v>5931</v>
      </c>
      <c r="D3660" s="18" t="s">
        <v>5932</v>
      </c>
      <c r="E3660" s="18" t="s">
        <v>5933</v>
      </c>
      <c r="F3660" s="18" t="s">
        <v>507</v>
      </c>
      <c r="G3660" s="29">
        <f>ROUNDDOWN(VLOOKUP(B3660,[1]Sheet1!$B$1:$G$65536,6,0),0)</f>
        <v>806</v>
      </c>
      <c r="H3660" s="18"/>
      <c r="I3660" s="42" t="s">
        <v>62</v>
      </c>
      <c r="J3660" s="41"/>
      <c r="K3660" s="7" t="s">
        <v>16</v>
      </c>
    </row>
    <row r="3661" s="1" customFormat="1" ht="28.5" spans="1:11">
      <c r="A3661" s="16" t="s">
        <v>408</v>
      </c>
      <c r="B3661" s="20">
        <v>330608008</v>
      </c>
      <c r="C3661" s="18" t="s">
        <v>5934</v>
      </c>
      <c r="D3661" s="18" t="s">
        <v>5935</v>
      </c>
      <c r="E3661" s="18" t="s">
        <v>3178</v>
      </c>
      <c r="F3661" s="18" t="s">
        <v>507</v>
      </c>
      <c r="G3661" s="29">
        <f>ROUNDDOWN(VLOOKUP(B3661,[1]Sheet1!$B$1:$G$65536,6,0),0)</f>
        <v>788</v>
      </c>
      <c r="H3661" s="18"/>
      <c r="I3661" s="42" t="s">
        <v>62</v>
      </c>
      <c r="J3661" s="41"/>
      <c r="K3661" s="7" t="s">
        <v>16</v>
      </c>
    </row>
    <row r="3662" s="1" customFormat="1" ht="42.75" spans="1:11">
      <c r="A3662" s="16" t="s">
        <v>408</v>
      </c>
      <c r="B3662" s="20">
        <v>330608009</v>
      </c>
      <c r="C3662" s="18" t="s">
        <v>5936</v>
      </c>
      <c r="D3662" s="18" t="s">
        <v>5937</v>
      </c>
      <c r="E3662" s="18" t="s">
        <v>3178</v>
      </c>
      <c r="F3662" s="18" t="s">
        <v>3072</v>
      </c>
      <c r="G3662" s="29">
        <f>ROUNDDOWN(VLOOKUP(B3662,[1]Sheet1!$B$1:$G$65536,6,0),0)</f>
        <v>733</v>
      </c>
      <c r="H3662" s="18"/>
      <c r="I3662" s="42" t="s">
        <v>62</v>
      </c>
      <c r="J3662" s="41"/>
      <c r="K3662" s="7" t="s">
        <v>16</v>
      </c>
    </row>
    <row r="3663" s="1" customFormat="1" ht="28.5" spans="1:11">
      <c r="A3663" s="16" t="s">
        <v>408</v>
      </c>
      <c r="B3663" s="20">
        <v>330608010</v>
      </c>
      <c r="C3663" s="18" t="s">
        <v>5938</v>
      </c>
      <c r="D3663" s="18" t="s">
        <v>5935</v>
      </c>
      <c r="E3663" s="18" t="s">
        <v>3178</v>
      </c>
      <c r="F3663" s="18" t="s">
        <v>3072</v>
      </c>
      <c r="G3663" s="29">
        <f>ROUNDDOWN(VLOOKUP(B3663,[1]Sheet1!$B$1:$G$65536,6,0),0)</f>
        <v>835</v>
      </c>
      <c r="H3663" s="18"/>
      <c r="I3663" s="42" t="s">
        <v>62</v>
      </c>
      <c r="J3663" s="41"/>
      <c r="K3663" s="7" t="s">
        <v>16</v>
      </c>
    </row>
    <row r="3664" s="1" customFormat="1" ht="42.75" spans="1:11">
      <c r="A3664" s="16" t="s">
        <v>408</v>
      </c>
      <c r="B3664" s="20">
        <v>330608011</v>
      </c>
      <c r="C3664" s="18" t="s">
        <v>5939</v>
      </c>
      <c r="D3664" s="18" t="s">
        <v>5940</v>
      </c>
      <c r="E3664" s="18" t="s">
        <v>3178</v>
      </c>
      <c r="F3664" s="18" t="s">
        <v>507</v>
      </c>
      <c r="G3664" s="29">
        <f>ROUNDDOWN(VLOOKUP(B3664,[1]Sheet1!$B$1:$G$65536,6,0),0)</f>
        <v>713</v>
      </c>
      <c r="H3664" s="18"/>
      <c r="I3664" s="42" t="s">
        <v>62</v>
      </c>
      <c r="J3664" s="41"/>
      <c r="K3664" s="7" t="s">
        <v>16</v>
      </c>
    </row>
    <row r="3665" s="1" customFormat="1" ht="28.5" spans="1:11">
      <c r="A3665" s="16" t="s">
        <v>408</v>
      </c>
      <c r="B3665" s="20">
        <v>330608012</v>
      </c>
      <c r="C3665" s="18" t="s">
        <v>5941</v>
      </c>
      <c r="D3665" s="18" t="s">
        <v>5942</v>
      </c>
      <c r="E3665" s="18"/>
      <c r="F3665" s="18" t="s">
        <v>507</v>
      </c>
      <c r="G3665" s="29">
        <f>ROUNDDOWN(VLOOKUP(B3665,[1]Sheet1!$B$1:$G$65536,6,0),0)</f>
        <v>490</v>
      </c>
      <c r="H3665" s="18"/>
      <c r="I3665" s="42" t="s">
        <v>62</v>
      </c>
      <c r="J3665" s="41"/>
      <c r="K3665" s="7" t="s">
        <v>16</v>
      </c>
    </row>
    <row r="3666" s="1" customFormat="1" ht="57" spans="1:11">
      <c r="A3666" s="16" t="s">
        <v>408</v>
      </c>
      <c r="B3666" s="20">
        <v>330608013</v>
      </c>
      <c r="C3666" s="18" t="s">
        <v>5943</v>
      </c>
      <c r="D3666" s="18" t="s">
        <v>5944</v>
      </c>
      <c r="E3666" s="18"/>
      <c r="F3666" s="18" t="s">
        <v>3072</v>
      </c>
      <c r="G3666" s="29">
        <f>ROUNDDOWN(VLOOKUP(B3666,[1]Sheet1!$B$1:$G$65536,6,0),0)</f>
        <v>733</v>
      </c>
      <c r="H3666" s="18"/>
      <c r="I3666" s="42" t="s">
        <v>62</v>
      </c>
      <c r="J3666" s="41"/>
      <c r="K3666" s="7" t="s">
        <v>16</v>
      </c>
    </row>
    <row r="3667" s="1" customFormat="1" ht="28.5" spans="1:11">
      <c r="A3667" s="16" t="s">
        <v>408</v>
      </c>
      <c r="B3667" s="20">
        <v>330608014</v>
      </c>
      <c r="C3667" s="18" t="s">
        <v>5945</v>
      </c>
      <c r="D3667" s="18" t="s">
        <v>5946</v>
      </c>
      <c r="E3667" s="18"/>
      <c r="F3667" s="18" t="s">
        <v>22</v>
      </c>
      <c r="G3667" s="29">
        <f>ROUNDDOWN(VLOOKUP(B3667,[1]Sheet1!$B$1:$G$65536,6,0),0)</f>
        <v>723</v>
      </c>
      <c r="H3667" s="18"/>
      <c r="I3667" s="42" t="s">
        <v>62</v>
      </c>
      <c r="J3667" s="41"/>
      <c r="K3667" s="7" t="s">
        <v>16</v>
      </c>
    </row>
    <row r="3668" s="1" customFormat="1" ht="28.5" spans="1:11">
      <c r="A3668" s="16" t="s">
        <v>408</v>
      </c>
      <c r="B3668" s="20">
        <v>330608015</v>
      </c>
      <c r="C3668" s="18" t="s">
        <v>5947</v>
      </c>
      <c r="D3668" s="18" t="s">
        <v>5948</v>
      </c>
      <c r="E3668" s="18"/>
      <c r="F3668" s="18" t="s">
        <v>507</v>
      </c>
      <c r="G3668" s="29">
        <f>ROUNDDOWN(VLOOKUP(B3668,[1]Sheet1!$B$1:$G$65536,6,0),0)</f>
        <v>678</v>
      </c>
      <c r="H3668" s="18"/>
      <c r="I3668" s="42" t="s">
        <v>62</v>
      </c>
      <c r="J3668" s="41"/>
      <c r="K3668" s="7" t="s">
        <v>16</v>
      </c>
    </row>
    <row r="3669" s="1" customFormat="1" ht="28.5" spans="1:11">
      <c r="A3669" s="16" t="s">
        <v>408</v>
      </c>
      <c r="B3669" s="20">
        <v>330608016</v>
      </c>
      <c r="C3669" s="18" t="s">
        <v>5949</v>
      </c>
      <c r="D3669" s="18" t="s">
        <v>5950</v>
      </c>
      <c r="E3669" s="18"/>
      <c r="F3669" s="18" t="s">
        <v>507</v>
      </c>
      <c r="G3669" s="29">
        <f>ROUNDDOWN(VLOOKUP(B3669,[1]Sheet1!$B$1:$G$65536,6,0),0)</f>
        <v>674</v>
      </c>
      <c r="H3669" s="18"/>
      <c r="I3669" s="42" t="s">
        <v>62</v>
      </c>
      <c r="J3669" s="41"/>
      <c r="K3669" s="7" t="s">
        <v>16</v>
      </c>
    </row>
    <row r="3670" s="1" customFormat="1" ht="28.5" spans="1:11">
      <c r="A3670" s="16" t="s">
        <v>408</v>
      </c>
      <c r="B3670" s="20">
        <v>330608017</v>
      </c>
      <c r="C3670" s="18" t="s">
        <v>5951</v>
      </c>
      <c r="D3670" s="18"/>
      <c r="E3670" s="18"/>
      <c r="F3670" s="18" t="s">
        <v>3072</v>
      </c>
      <c r="G3670" s="19">
        <f>VLOOKUP(B3670,[1]Sheet1!$B$1:$G$65536,6,0)</f>
        <v>55.1590034883721</v>
      </c>
      <c r="H3670" s="18"/>
      <c r="I3670" s="42" t="s">
        <v>62</v>
      </c>
      <c r="J3670" s="41"/>
      <c r="K3670" s="7" t="s">
        <v>16</v>
      </c>
    </row>
    <row r="3671" s="1" customFormat="1" spans="1:11">
      <c r="A3671" s="16" t="s">
        <v>408</v>
      </c>
      <c r="B3671" s="20">
        <v>330608018</v>
      </c>
      <c r="C3671" s="18" t="s">
        <v>5952</v>
      </c>
      <c r="D3671" s="18"/>
      <c r="E3671" s="18"/>
      <c r="F3671" s="18" t="s">
        <v>3072</v>
      </c>
      <c r="G3671" s="19">
        <f>VLOOKUP(B3671,[1]Sheet1!$B$1:$G$65536,6,0)</f>
        <v>81.375</v>
      </c>
      <c r="H3671" s="18"/>
      <c r="I3671" s="42" t="s">
        <v>62</v>
      </c>
      <c r="J3671" s="41"/>
      <c r="K3671" s="7" t="s">
        <v>16</v>
      </c>
    </row>
    <row r="3672" s="1" customFormat="1" ht="28.5" spans="1:11">
      <c r="A3672" s="16" t="s">
        <v>408</v>
      </c>
      <c r="B3672" s="20">
        <v>330608019</v>
      </c>
      <c r="C3672" s="18" t="s">
        <v>5953</v>
      </c>
      <c r="D3672" s="18"/>
      <c r="E3672" s="18"/>
      <c r="F3672" s="18" t="s">
        <v>3072</v>
      </c>
      <c r="G3672" s="29">
        <f>ROUNDDOWN(VLOOKUP(B3672,[1]Sheet1!$B$1:$G$65536,6,0),0)</f>
        <v>194</v>
      </c>
      <c r="H3672" s="18"/>
      <c r="I3672" s="42" t="s">
        <v>62</v>
      </c>
      <c r="J3672" s="41"/>
      <c r="K3672" s="7" t="s">
        <v>16</v>
      </c>
    </row>
    <row r="3673" s="1" customFormat="1" ht="99.75" spans="1:11">
      <c r="A3673" s="16" t="s">
        <v>408</v>
      </c>
      <c r="B3673" s="20">
        <v>330608020</v>
      </c>
      <c r="C3673" s="18" t="s">
        <v>5954</v>
      </c>
      <c r="D3673" s="18" t="s">
        <v>5955</v>
      </c>
      <c r="E3673" s="18" t="s">
        <v>5956</v>
      </c>
      <c r="F3673" s="18" t="s">
        <v>3072</v>
      </c>
      <c r="G3673" s="29">
        <f>ROUNDDOWN(VLOOKUP(B3673,[1]Sheet1!$B$1:$G$65536,6,0),0)</f>
        <v>662</v>
      </c>
      <c r="H3673" s="18"/>
      <c r="I3673" s="42" t="s">
        <v>62</v>
      </c>
      <c r="J3673" s="41"/>
      <c r="K3673" s="7" t="s">
        <v>16</v>
      </c>
    </row>
    <row r="3674" s="1" customFormat="1" ht="42.75" spans="1:11">
      <c r="A3674" s="16" t="s">
        <v>408</v>
      </c>
      <c r="B3674" s="20">
        <v>330608021</v>
      </c>
      <c r="C3674" s="18" t="s">
        <v>5957</v>
      </c>
      <c r="D3674" s="18" t="s">
        <v>5958</v>
      </c>
      <c r="E3674" s="18" t="s">
        <v>5959</v>
      </c>
      <c r="F3674" s="18" t="s">
        <v>3072</v>
      </c>
      <c r="G3674" s="29">
        <f>ROUNDDOWN(VLOOKUP(B3674,[1]Sheet1!$B$1:$G$65536,6,0),0)</f>
        <v>763</v>
      </c>
      <c r="H3674" s="18"/>
      <c r="I3674" s="42" t="s">
        <v>62</v>
      </c>
      <c r="J3674" s="41"/>
      <c r="K3674" s="7" t="s">
        <v>16</v>
      </c>
    </row>
    <row r="3675" s="1" customFormat="1" ht="57" spans="1:11">
      <c r="A3675" s="16" t="s">
        <v>408</v>
      </c>
      <c r="B3675" s="20">
        <v>330608022</v>
      </c>
      <c r="C3675" s="18" t="s">
        <v>5960</v>
      </c>
      <c r="D3675" s="18" t="s">
        <v>5961</v>
      </c>
      <c r="E3675" s="18"/>
      <c r="F3675" s="18" t="s">
        <v>3072</v>
      </c>
      <c r="G3675" s="29">
        <f>ROUNDDOWN(VLOOKUP(B3675,[1]Sheet1!$B$1:$G$65536,6,0),0)</f>
        <v>812</v>
      </c>
      <c r="H3675" s="18"/>
      <c r="I3675" s="42" t="s">
        <v>62</v>
      </c>
      <c r="J3675" s="41"/>
      <c r="K3675" s="7" t="s">
        <v>16</v>
      </c>
    </row>
    <row r="3676" s="1" customFormat="1" ht="57" spans="1:11">
      <c r="A3676" s="16" t="s">
        <v>408</v>
      </c>
      <c r="B3676" s="20">
        <v>330608023</v>
      </c>
      <c r="C3676" s="18" t="s">
        <v>5962</v>
      </c>
      <c r="D3676" s="18" t="s">
        <v>5963</v>
      </c>
      <c r="E3676" s="18"/>
      <c r="F3676" s="18" t="s">
        <v>3072</v>
      </c>
      <c r="G3676" s="29">
        <f>ROUNDDOWN(VLOOKUP(B3676,[1]Sheet1!$B$1:$G$65536,6,0),0)</f>
        <v>1072</v>
      </c>
      <c r="H3676" s="18"/>
      <c r="I3676" s="42" t="s">
        <v>62</v>
      </c>
      <c r="J3676" s="41"/>
      <c r="K3676" s="7" t="s">
        <v>16</v>
      </c>
    </row>
    <row r="3677" s="1" customFormat="1" ht="42.75" spans="1:11">
      <c r="A3677" s="16" t="s">
        <v>408</v>
      </c>
      <c r="B3677" s="20">
        <v>330608024</v>
      </c>
      <c r="C3677" s="18" t="s">
        <v>5964</v>
      </c>
      <c r="D3677" s="18" t="s">
        <v>5958</v>
      </c>
      <c r="E3677" s="18" t="s">
        <v>5965</v>
      </c>
      <c r="F3677" s="18" t="s">
        <v>3072</v>
      </c>
      <c r="G3677" s="29">
        <f>ROUNDDOWN(VLOOKUP(B3677,[1]Sheet1!$B$1:$G$65536,6,0),0)</f>
        <v>557</v>
      </c>
      <c r="H3677" s="18"/>
      <c r="I3677" s="42" t="s">
        <v>62</v>
      </c>
      <c r="J3677" s="41"/>
      <c r="K3677" s="7" t="s">
        <v>16</v>
      </c>
    </row>
    <row r="3678" s="1" customFormat="1" ht="114" spans="1:11">
      <c r="A3678" s="16" t="s">
        <v>408</v>
      </c>
      <c r="B3678" s="20">
        <v>330608025</v>
      </c>
      <c r="C3678" s="18" t="s">
        <v>5966</v>
      </c>
      <c r="D3678" s="18" t="s">
        <v>5967</v>
      </c>
      <c r="E3678" s="18" t="s">
        <v>5968</v>
      </c>
      <c r="F3678" s="18" t="s">
        <v>3072</v>
      </c>
      <c r="G3678" s="29">
        <f>ROUNDDOWN(VLOOKUP(B3678,[1]Sheet1!$B$1:$G$65536,6,0),0)</f>
        <v>828</v>
      </c>
      <c r="H3678" s="18"/>
      <c r="I3678" s="42" t="s">
        <v>24</v>
      </c>
      <c r="J3678" s="41"/>
      <c r="K3678" s="7" t="s">
        <v>16</v>
      </c>
    </row>
    <row r="3679" s="1" customFormat="1" ht="71.25" spans="1:11">
      <c r="A3679" s="16" t="s">
        <v>408</v>
      </c>
      <c r="B3679" s="20">
        <v>330608026</v>
      </c>
      <c r="C3679" s="18" t="s">
        <v>5969</v>
      </c>
      <c r="D3679" s="18" t="s">
        <v>5970</v>
      </c>
      <c r="E3679" s="18" t="s">
        <v>5956</v>
      </c>
      <c r="F3679" s="18" t="s">
        <v>3072</v>
      </c>
      <c r="G3679" s="29">
        <f>ROUNDDOWN(VLOOKUP(B3679,[1]Sheet1!$B$1:$G$65536,6,0),0)</f>
        <v>690</v>
      </c>
      <c r="H3679" s="18"/>
      <c r="I3679" s="42" t="s">
        <v>62</v>
      </c>
      <c r="J3679" s="41"/>
      <c r="K3679" s="7" t="s">
        <v>16</v>
      </c>
    </row>
    <row r="3680" s="1" customFormat="1" ht="135" customHeight="1" spans="1:11">
      <c r="A3680" s="16" t="s">
        <v>408</v>
      </c>
      <c r="B3680" s="20">
        <v>330608027</v>
      </c>
      <c r="C3680" s="18" t="s">
        <v>5971</v>
      </c>
      <c r="D3680" s="18" t="s">
        <v>5972</v>
      </c>
      <c r="E3680" s="18" t="s">
        <v>5968</v>
      </c>
      <c r="F3680" s="18" t="s">
        <v>3072</v>
      </c>
      <c r="G3680" s="29">
        <f>ROUNDDOWN(VLOOKUP(B3680,[1]Sheet1!$B$1:$G$65536,6,0),0)</f>
        <v>1005</v>
      </c>
      <c r="H3680" s="18"/>
      <c r="I3680" s="42" t="s">
        <v>24</v>
      </c>
      <c r="J3680" s="41"/>
      <c r="K3680" s="7" t="s">
        <v>16</v>
      </c>
    </row>
    <row r="3681" s="1" customFormat="1" ht="42.75" spans="1:11">
      <c r="A3681" s="16" t="s">
        <v>408</v>
      </c>
      <c r="B3681" s="20">
        <v>330608028</v>
      </c>
      <c r="C3681" s="18" t="s">
        <v>5973</v>
      </c>
      <c r="D3681" s="18" t="s">
        <v>5958</v>
      </c>
      <c r="E3681" s="18" t="s">
        <v>5959</v>
      </c>
      <c r="F3681" s="18" t="s">
        <v>3072</v>
      </c>
      <c r="G3681" s="29">
        <f>ROUNDDOWN(VLOOKUP(B3681,[1]Sheet1!$B$1:$G$65536,6,0),0)</f>
        <v>772</v>
      </c>
      <c r="H3681" s="18"/>
      <c r="I3681" s="42" t="s">
        <v>62</v>
      </c>
      <c r="J3681" s="41"/>
      <c r="K3681" s="7" t="s">
        <v>16</v>
      </c>
    </row>
    <row r="3682" s="1" customFormat="1" ht="57" spans="1:11">
      <c r="A3682" s="16" t="s">
        <v>408</v>
      </c>
      <c r="B3682" s="20">
        <v>330608029</v>
      </c>
      <c r="C3682" s="18" t="s">
        <v>5974</v>
      </c>
      <c r="D3682" s="18" t="s">
        <v>5975</v>
      </c>
      <c r="E3682" s="18"/>
      <c r="F3682" s="18" t="s">
        <v>3072</v>
      </c>
      <c r="G3682" s="29">
        <f>ROUNDDOWN(VLOOKUP(B3682,[1]Sheet1!$B$1:$G$65536,6,0),0)</f>
        <v>846</v>
      </c>
      <c r="H3682" s="18"/>
      <c r="I3682" s="42" t="s">
        <v>62</v>
      </c>
      <c r="J3682" s="41"/>
      <c r="K3682" s="7" t="s">
        <v>16</v>
      </c>
    </row>
    <row r="3683" s="1" customFormat="1" ht="232" customHeight="1" spans="1:11">
      <c r="A3683" s="16"/>
      <c r="B3683" s="20">
        <v>330609</v>
      </c>
      <c r="C3683" s="119" t="s">
        <v>5976</v>
      </c>
      <c r="D3683" s="120"/>
      <c r="E3683" s="120"/>
      <c r="F3683" s="120"/>
      <c r="G3683" s="120"/>
      <c r="H3683" s="121"/>
      <c r="I3683" s="42"/>
      <c r="J3683" s="41"/>
      <c r="K3683" s="7" t="s">
        <v>5977</v>
      </c>
    </row>
    <row r="3684" s="1" customFormat="1" ht="42.75" spans="1:16371">
      <c r="A3684" s="16" t="s">
        <v>408</v>
      </c>
      <c r="B3684" s="20">
        <v>330609001</v>
      </c>
      <c r="C3684" s="18" t="s">
        <v>5978</v>
      </c>
      <c r="D3684" s="18" t="s">
        <v>194</v>
      </c>
      <c r="E3684" s="18" t="s">
        <v>5979</v>
      </c>
      <c r="F3684" s="18" t="s">
        <v>22</v>
      </c>
      <c r="G3684" s="29"/>
      <c r="H3684" s="18"/>
      <c r="I3684" s="42" t="s">
        <v>24</v>
      </c>
      <c r="J3684" s="41"/>
      <c r="K3684" s="7" t="s">
        <v>3462</v>
      </c>
      <c r="XCS3684" s="8"/>
      <c r="XCT3684" s="8"/>
      <c r="XCU3684" s="8"/>
      <c r="XCV3684" s="8"/>
      <c r="XCW3684" s="8"/>
      <c r="XCX3684" s="8"/>
      <c r="XCY3684" s="8"/>
      <c r="XCZ3684" s="8"/>
      <c r="XDA3684" s="8"/>
      <c r="XDB3684" s="8"/>
      <c r="XDC3684" s="8"/>
      <c r="XDD3684" s="8"/>
      <c r="XDE3684" s="8"/>
      <c r="XDF3684" s="8"/>
      <c r="XDG3684" s="8"/>
      <c r="XDH3684" s="8"/>
      <c r="XDI3684" s="8"/>
      <c r="XDJ3684" s="8"/>
      <c r="XDK3684" s="8"/>
      <c r="XDL3684" s="8"/>
      <c r="XDM3684" s="8"/>
      <c r="XDN3684" s="8"/>
      <c r="XDO3684" s="8"/>
      <c r="XDP3684" s="8"/>
      <c r="XDQ3684" s="8"/>
      <c r="XDR3684" s="8"/>
      <c r="XDS3684" s="8"/>
      <c r="XDT3684" s="8"/>
      <c r="XDU3684" s="8"/>
      <c r="XDV3684" s="8"/>
      <c r="XDW3684" s="8"/>
      <c r="XDX3684" s="8"/>
      <c r="XDY3684" s="8"/>
      <c r="XDZ3684" s="8"/>
      <c r="XEA3684" s="8"/>
      <c r="XEB3684" s="8"/>
      <c r="XEC3684" s="8"/>
      <c r="XED3684" s="8"/>
      <c r="XEE3684" s="8"/>
      <c r="XEF3684" s="8"/>
      <c r="XEG3684" s="8"/>
      <c r="XEH3684" s="8"/>
      <c r="XEI3684" s="8"/>
      <c r="XEJ3684" s="8"/>
      <c r="XEK3684" s="8"/>
      <c r="XEL3684" s="8"/>
      <c r="XEM3684" s="8"/>
      <c r="XEN3684" s="8"/>
      <c r="XEO3684" s="8"/>
      <c r="XEP3684" s="8"/>
      <c r="XEQ3684" s="8"/>
    </row>
    <row r="3685" s="1" customFormat="1" ht="42.75" spans="1:16371">
      <c r="A3685" s="16" t="s">
        <v>408</v>
      </c>
      <c r="B3685" s="20">
        <v>330609002</v>
      </c>
      <c r="C3685" s="18" t="s">
        <v>5980</v>
      </c>
      <c r="D3685" s="18" t="s">
        <v>5981</v>
      </c>
      <c r="E3685" s="18"/>
      <c r="F3685" s="18" t="s">
        <v>22</v>
      </c>
      <c r="G3685" s="29"/>
      <c r="H3685" s="18"/>
      <c r="I3685" s="42" t="s">
        <v>24</v>
      </c>
      <c r="J3685" s="41"/>
      <c r="K3685" s="7" t="s">
        <v>3462</v>
      </c>
      <c r="XCS3685" s="8"/>
      <c r="XCT3685" s="8"/>
      <c r="XCU3685" s="8"/>
      <c r="XCV3685" s="8"/>
      <c r="XCW3685" s="8"/>
      <c r="XCX3685" s="8"/>
      <c r="XCY3685" s="8"/>
      <c r="XCZ3685" s="8"/>
      <c r="XDA3685" s="8"/>
      <c r="XDB3685" s="8"/>
      <c r="XDC3685" s="8"/>
      <c r="XDD3685" s="8"/>
      <c r="XDE3685" s="8"/>
      <c r="XDF3685" s="8"/>
      <c r="XDG3685" s="8"/>
      <c r="XDH3685" s="8"/>
      <c r="XDI3685" s="8"/>
      <c r="XDJ3685" s="8"/>
      <c r="XDK3685" s="8"/>
      <c r="XDL3685" s="8"/>
      <c r="XDM3685" s="8"/>
      <c r="XDN3685" s="8"/>
      <c r="XDO3685" s="8"/>
      <c r="XDP3685" s="8"/>
      <c r="XDQ3685" s="8"/>
      <c r="XDR3685" s="8"/>
      <c r="XDS3685" s="8"/>
      <c r="XDT3685" s="8"/>
      <c r="XDU3685" s="8"/>
      <c r="XDV3685" s="8"/>
      <c r="XDW3685" s="8"/>
      <c r="XDX3685" s="8"/>
      <c r="XDY3685" s="8"/>
      <c r="XDZ3685" s="8"/>
      <c r="XEA3685" s="8"/>
      <c r="XEB3685" s="8"/>
      <c r="XEC3685" s="8"/>
      <c r="XED3685" s="8"/>
      <c r="XEE3685" s="8"/>
      <c r="XEF3685" s="8"/>
      <c r="XEG3685" s="8"/>
      <c r="XEH3685" s="8"/>
      <c r="XEI3685" s="8"/>
      <c r="XEJ3685" s="8"/>
      <c r="XEK3685" s="8"/>
      <c r="XEL3685" s="8"/>
      <c r="XEM3685" s="8"/>
      <c r="XEN3685" s="8"/>
      <c r="XEO3685" s="8"/>
      <c r="XEP3685" s="8"/>
      <c r="XEQ3685" s="8"/>
    </row>
    <row r="3686" s="1" customFormat="1" ht="42.75" spans="1:11">
      <c r="A3686" s="16" t="s">
        <v>408</v>
      </c>
      <c r="B3686" s="20">
        <v>330604044</v>
      </c>
      <c r="C3686" s="18" t="s">
        <v>5982</v>
      </c>
      <c r="D3686" s="18" t="s">
        <v>194</v>
      </c>
      <c r="E3686" s="18"/>
      <c r="F3686" s="18" t="s">
        <v>22</v>
      </c>
      <c r="G3686" s="29">
        <v>317</v>
      </c>
      <c r="H3686" s="18"/>
      <c r="I3686" s="42" t="s">
        <v>24</v>
      </c>
      <c r="J3686" s="41"/>
      <c r="K3686" s="7" t="s">
        <v>5977</v>
      </c>
    </row>
    <row r="3687" s="1" customFormat="1" ht="42.75" spans="1:16371">
      <c r="A3687" s="16" t="s">
        <v>408</v>
      </c>
      <c r="B3687" s="20">
        <v>330609004</v>
      </c>
      <c r="C3687" s="18" t="s">
        <v>5983</v>
      </c>
      <c r="D3687" s="18" t="s">
        <v>5984</v>
      </c>
      <c r="E3687" s="18" t="s">
        <v>194</v>
      </c>
      <c r="F3687" s="18" t="s">
        <v>22</v>
      </c>
      <c r="G3687" s="29"/>
      <c r="H3687" s="18"/>
      <c r="I3687" s="42" t="s">
        <v>24</v>
      </c>
      <c r="J3687" s="41"/>
      <c r="K3687" s="7" t="s">
        <v>3462</v>
      </c>
      <c r="XCS3687" s="8"/>
      <c r="XCT3687" s="8"/>
      <c r="XCU3687" s="8"/>
      <c r="XCV3687" s="8"/>
      <c r="XCW3687" s="8"/>
      <c r="XCX3687" s="8"/>
      <c r="XCY3687" s="8"/>
      <c r="XCZ3687" s="8"/>
      <c r="XDA3687" s="8"/>
      <c r="XDB3687" s="8"/>
      <c r="XDC3687" s="8"/>
      <c r="XDD3687" s="8"/>
      <c r="XDE3687" s="8"/>
      <c r="XDF3687" s="8"/>
      <c r="XDG3687" s="8"/>
      <c r="XDH3687" s="8"/>
      <c r="XDI3687" s="8"/>
      <c r="XDJ3687" s="8"/>
      <c r="XDK3687" s="8"/>
      <c r="XDL3687" s="8"/>
      <c r="XDM3687" s="8"/>
      <c r="XDN3687" s="8"/>
      <c r="XDO3687" s="8"/>
      <c r="XDP3687" s="8"/>
      <c r="XDQ3687" s="8"/>
      <c r="XDR3687" s="8"/>
      <c r="XDS3687" s="8"/>
      <c r="XDT3687" s="8"/>
      <c r="XDU3687" s="8"/>
      <c r="XDV3687" s="8"/>
      <c r="XDW3687" s="8"/>
      <c r="XDX3687" s="8"/>
      <c r="XDY3687" s="8"/>
      <c r="XDZ3687" s="8"/>
      <c r="XEA3687" s="8"/>
      <c r="XEB3687" s="8"/>
      <c r="XEC3687" s="8"/>
      <c r="XED3687" s="8"/>
      <c r="XEE3687" s="8"/>
      <c r="XEF3687" s="8"/>
      <c r="XEG3687" s="8"/>
      <c r="XEH3687" s="8"/>
      <c r="XEI3687" s="8"/>
      <c r="XEJ3687" s="8"/>
      <c r="XEK3687" s="8"/>
      <c r="XEL3687" s="8"/>
      <c r="XEM3687" s="8"/>
      <c r="XEN3687" s="8"/>
      <c r="XEO3687" s="8"/>
      <c r="XEP3687" s="8"/>
      <c r="XEQ3687" s="8"/>
    </row>
    <row r="3688" s="1" customFormat="1" ht="42.75" spans="1:16371">
      <c r="A3688" s="16" t="s">
        <v>408</v>
      </c>
      <c r="B3688" s="20">
        <v>330609005</v>
      </c>
      <c r="C3688" s="18" t="s">
        <v>5985</v>
      </c>
      <c r="D3688" s="18" t="s">
        <v>5986</v>
      </c>
      <c r="E3688" s="18" t="s">
        <v>5987</v>
      </c>
      <c r="F3688" s="18" t="s">
        <v>22</v>
      </c>
      <c r="G3688" s="29"/>
      <c r="H3688" s="18"/>
      <c r="I3688" s="42" t="s">
        <v>24</v>
      </c>
      <c r="J3688" s="41"/>
      <c r="K3688" s="7" t="s">
        <v>3462</v>
      </c>
      <c r="XCS3688" s="8"/>
      <c r="XCT3688" s="8"/>
      <c r="XCU3688" s="8"/>
      <c r="XCV3688" s="8"/>
      <c r="XCW3688" s="8"/>
      <c r="XCX3688" s="8"/>
      <c r="XCY3688" s="8"/>
      <c r="XCZ3688" s="8"/>
      <c r="XDA3688" s="8"/>
      <c r="XDB3688" s="8"/>
      <c r="XDC3688" s="8"/>
      <c r="XDD3688" s="8"/>
      <c r="XDE3688" s="8"/>
      <c r="XDF3688" s="8"/>
      <c r="XDG3688" s="8"/>
      <c r="XDH3688" s="8"/>
      <c r="XDI3688" s="8"/>
      <c r="XDJ3688" s="8"/>
      <c r="XDK3688" s="8"/>
      <c r="XDL3688" s="8"/>
      <c r="XDM3688" s="8"/>
      <c r="XDN3688" s="8"/>
      <c r="XDO3688" s="8"/>
      <c r="XDP3688" s="8"/>
      <c r="XDQ3688" s="8"/>
      <c r="XDR3688" s="8"/>
      <c r="XDS3688" s="8"/>
      <c r="XDT3688" s="8"/>
      <c r="XDU3688" s="8"/>
      <c r="XDV3688" s="8"/>
      <c r="XDW3688" s="8"/>
      <c r="XDX3688" s="8"/>
      <c r="XDY3688" s="8"/>
      <c r="XDZ3688" s="8"/>
      <c r="XEA3688" s="8"/>
      <c r="XEB3688" s="8"/>
      <c r="XEC3688" s="8"/>
      <c r="XED3688" s="8"/>
      <c r="XEE3688" s="8"/>
      <c r="XEF3688" s="8"/>
      <c r="XEG3688" s="8"/>
      <c r="XEH3688" s="8"/>
      <c r="XEI3688" s="8"/>
      <c r="XEJ3688" s="8"/>
      <c r="XEK3688" s="8"/>
      <c r="XEL3688" s="8"/>
      <c r="XEM3688" s="8"/>
      <c r="XEN3688" s="8"/>
      <c r="XEO3688" s="8"/>
      <c r="XEP3688" s="8"/>
      <c r="XEQ3688" s="8"/>
    </row>
    <row r="3689" s="1" customFormat="1" ht="42.75" spans="1:16371">
      <c r="A3689" s="16" t="s">
        <v>408</v>
      </c>
      <c r="B3689" s="20">
        <v>330609006</v>
      </c>
      <c r="C3689" s="18" t="s">
        <v>5988</v>
      </c>
      <c r="D3689" s="18" t="s">
        <v>5989</v>
      </c>
      <c r="E3689" s="18" t="s">
        <v>5722</v>
      </c>
      <c r="F3689" s="18" t="s">
        <v>22</v>
      </c>
      <c r="G3689" s="29"/>
      <c r="H3689" s="18"/>
      <c r="I3689" s="42" t="s">
        <v>24</v>
      </c>
      <c r="J3689" s="41"/>
      <c r="K3689" s="7" t="s">
        <v>3462</v>
      </c>
      <c r="XCS3689" s="8"/>
      <c r="XCT3689" s="8"/>
      <c r="XCU3689" s="8"/>
      <c r="XCV3689" s="8"/>
      <c r="XCW3689" s="8"/>
      <c r="XCX3689" s="8"/>
      <c r="XCY3689" s="8"/>
      <c r="XCZ3689" s="8"/>
      <c r="XDA3689" s="8"/>
      <c r="XDB3689" s="8"/>
      <c r="XDC3689" s="8"/>
      <c r="XDD3689" s="8"/>
      <c r="XDE3689" s="8"/>
      <c r="XDF3689" s="8"/>
      <c r="XDG3689" s="8"/>
      <c r="XDH3689" s="8"/>
      <c r="XDI3689" s="8"/>
      <c r="XDJ3689" s="8"/>
      <c r="XDK3689" s="8"/>
      <c r="XDL3689" s="8"/>
      <c r="XDM3689" s="8"/>
      <c r="XDN3689" s="8"/>
      <c r="XDO3689" s="8"/>
      <c r="XDP3689" s="8"/>
      <c r="XDQ3689" s="8"/>
      <c r="XDR3689" s="8"/>
      <c r="XDS3689" s="8"/>
      <c r="XDT3689" s="8"/>
      <c r="XDU3689" s="8"/>
      <c r="XDV3689" s="8"/>
      <c r="XDW3689" s="8"/>
      <c r="XDX3689" s="8"/>
      <c r="XDY3689" s="8"/>
      <c r="XDZ3689" s="8"/>
      <c r="XEA3689" s="8"/>
      <c r="XEB3689" s="8"/>
      <c r="XEC3689" s="8"/>
      <c r="XED3689" s="8"/>
      <c r="XEE3689" s="8"/>
      <c r="XEF3689" s="8"/>
      <c r="XEG3689" s="8"/>
      <c r="XEH3689" s="8"/>
      <c r="XEI3689" s="8"/>
      <c r="XEJ3689" s="8"/>
      <c r="XEK3689" s="8"/>
      <c r="XEL3689" s="8"/>
      <c r="XEM3689" s="8"/>
      <c r="XEN3689" s="8"/>
      <c r="XEO3689" s="8"/>
      <c r="XEP3689" s="8"/>
      <c r="XEQ3689" s="8"/>
    </row>
    <row r="3690" s="1" customFormat="1" ht="57" spans="1:16371">
      <c r="A3690" s="16" t="s">
        <v>408</v>
      </c>
      <c r="B3690" s="20">
        <v>330609007</v>
      </c>
      <c r="C3690" s="18" t="s">
        <v>5990</v>
      </c>
      <c r="D3690" s="18" t="s">
        <v>5991</v>
      </c>
      <c r="E3690" s="18"/>
      <c r="F3690" s="18" t="s">
        <v>22</v>
      </c>
      <c r="G3690" s="29"/>
      <c r="H3690" s="18"/>
      <c r="I3690" s="42" t="s">
        <v>24</v>
      </c>
      <c r="J3690" s="41"/>
      <c r="K3690" s="7" t="s">
        <v>3462</v>
      </c>
      <c r="XCS3690" s="8"/>
      <c r="XCT3690" s="8"/>
      <c r="XCU3690" s="8"/>
      <c r="XCV3690" s="8"/>
      <c r="XCW3690" s="8"/>
      <c r="XCX3690" s="8"/>
      <c r="XCY3690" s="8"/>
      <c r="XCZ3690" s="8"/>
      <c r="XDA3690" s="8"/>
      <c r="XDB3690" s="8"/>
      <c r="XDC3690" s="8"/>
      <c r="XDD3690" s="8"/>
      <c r="XDE3690" s="8"/>
      <c r="XDF3690" s="8"/>
      <c r="XDG3690" s="8"/>
      <c r="XDH3690" s="8"/>
      <c r="XDI3690" s="8"/>
      <c r="XDJ3690" s="8"/>
      <c r="XDK3690" s="8"/>
      <c r="XDL3690" s="8"/>
      <c r="XDM3690" s="8"/>
      <c r="XDN3690" s="8"/>
      <c r="XDO3690" s="8"/>
      <c r="XDP3690" s="8"/>
      <c r="XDQ3690" s="8"/>
      <c r="XDR3690" s="8"/>
      <c r="XDS3690" s="8"/>
      <c r="XDT3690" s="8"/>
      <c r="XDU3690" s="8"/>
      <c r="XDV3690" s="8"/>
      <c r="XDW3690" s="8"/>
      <c r="XDX3690" s="8"/>
      <c r="XDY3690" s="8"/>
      <c r="XDZ3690" s="8"/>
      <c r="XEA3690" s="8"/>
      <c r="XEB3690" s="8"/>
      <c r="XEC3690" s="8"/>
      <c r="XED3690" s="8"/>
      <c r="XEE3690" s="8"/>
      <c r="XEF3690" s="8"/>
      <c r="XEG3690" s="8"/>
      <c r="XEH3690" s="8"/>
      <c r="XEI3690" s="8"/>
      <c r="XEJ3690" s="8"/>
      <c r="XEK3690" s="8"/>
      <c r="XEL3690" s="8"/>
      <c r="XEM3690" s="8"/>
      <c r="XEN3690" s="8"/>
      <c r="XEO3690" s="8"/>
      <c r="XEP3690" s="8"/>
      <c r="XEQ3690" s="8"/>
    </row>
    <row r="3691" s="1" customFormat="1" ht="42.75" spans="1:16371">
      <c r="A3691" s="16" t="s">
        <v>408</v>
      </c>
      <c r="B3691" s="20">
        <v>330609008</v>
      </c>
      <c r="C3691" s="18" t="s">
        <v>5992</v>
      </c>
      <c r="D3691" s="18"/>
      <c r="E3691" s="18" t="s">
        <v>5993</v>
      </c>
      <c r="F3691" s="18" t="s">
        <v>22</v>
      </c>
      <c r="G3691" s="29"/>
      <c r="H3691" s="18"/>
      <c r="I3691" s="42" t="s">
        <v>24</v>
      </c>
      <c r="J3691" s="41"/>
      <c r="K3691" s="7" t="s">
        <v>3462</v>
      </c>
      <c r="XCS3691" s="8"/>
      <c r="XCT3691" s="8"/>
      <c r="XCU3691" s="8"/>
      <c r="XCV3691" s="8"/>
      <c r="XCW3691" s="8"/>
      <c r="XCX3691" s="8"/>
      <c r="XCY3691" s="8"/>
      <c r="XCZ3691" s="8"/>
      <c r="XDA3691" s="8"/>
      <c r="XDB3691" s="8"/>
      <c r="XDC3691" s="8"/>
      <c r="XDD3691" s="8"/>
      <c r="XDE3691" s="8"/>
      <c r="XDF3691" s="8"/>
      <c r="XDG3691" s="8"/>
      <c r="XDH3691" s="8"/>
      <c r="XDI3691" s="8"/>
      <c r="XDJ3691" s="8"/>
      <c r="XDK3691" s="8"/>
      <c r="XDL3691" s="8"/>
      <c r="XDM3691" s="8"/>
      <c r="XDN3691" s="8"/>
      <c r="XDO3691" s="8"/>
      <c r="XDP3691" s="8"/>
      <c r="XDQ3691" s="8"/>
      <c r="XDR3691" s="8"/>
      <c r="XDS3691" s="8"/>
      <c r="XDT3691" s="8"/>
      <c r="XDU3691" s="8"/>
      <c r="XDV3691" s="8"/>
      <c r="XDW3691" s="8"/>
      <c r="XDX3691" s="8"/>
      <c r="XDY3691" s="8"/>
      <c r="XDZ3691" s="8"/>
      <c r="XEA3691" s="8"/>
      <c r="XEB3691" s="8"/>
      <c r="XEC3691" s="8"/>
      <c r="XED3691" s="8"/>
      <c r="XEE3691" s="8"/>
      <c r="XEF3691" s="8"/>
      <c r="XEG3691" s="8"/>
      <c r="XEH3691" s="8"/>
      <c r="XEI3691" s="8"/>
      <c r="XEJ3691" s="8"/>
      <c r="XEK3691" s="8"/>
      <c r="XEL3691" s="8"/>
      <c r="XEM3691" s="8"/>
      <c r="XEN3691" s="8"/>
      <c r="XEO3691" s="8"/>
      <c r="XEP3691" s="8"/>
      <c r="XEQ3691" s="8"/>
    </row>
    <row r="3692" s="1" customFormat="1" ht="57" spans="1:11">
      <c r="A3692" s="16" t="s">
        <v>408</v>
      </c>
      <c r="B3692" s="20">
        <v>330604045</v>
      </c>
      <c r="C3692" s="18" t="s">
        <v>5994</v>
      </c>
      <c r="D3692" s="18" t="s">
        <v>5995</v>
      </c>
      <c r="E3692" s="18" t="s">
        <v>5996</v>
      </c>
      <c r="F3692" s="18" t="s">
        <v>22</v>
      </c>
      <c r="G3692" s="29">
        <v>521</v>
      </c>
      <c r="H3692" s="18"/>
      <c r="I3692" s="42" t="s">
        <v>24</v>
      </c>
      <c r="J3692" s="41"/>
      <c r="K3692" s="7" t="s">
        <v>5977</v>
      </c>
    </row>
    <row r="3693" s="1" customFormat="1" ht="57" spans="1:16371">
      <c r="A3693" s="16" t="s">
        <v>408</v>
      </c>
      <c r="B3693" s="20">
        <v>330609010</v>
      </c>
      <c r="C3693" s="18" t="s">
        <v>5997</v>
      </c>
      <c r="D3693" s="18" t="s">
        <v>5998</v>
      </c>
      <c r="E3693" s="18" t="s">
        <v>5999</v>
      </c>
      <c r="F3693" s="18" t="s">
        <v>22</v>
      </c>
      <c r="G3693" s="29"/>
      <c r="H3693" s="18"/>
      <c r="I3693" s="42" t="s">
        <v>24</v>
      </c>
      <c r="J3693" s="41"/>
      <c r="K3693" s="7" t="s">
        <v>3462</v>
      </c>
      <c r="XCS3693" s="8"/>
      <c r="XCT3693" s="8"/>
      <c r="XCU3693" s="8"/>
      <c r="XCV3693" s="8"/>
      <c r="XCW3693" s="8"/>
      <c r="XCX3693" s="8"/>
      <c r="XCY3693" s="8"/>
      <c r="XCZ3693" s="8"/>
      <c r="XDA3693" s="8"/>
      <c r="XDB3693" s="8"/>
      <c r="XDC3693" s="8"/>
      <c r="XDD3693" s="8"/>
      <c r="XDE3693" s="8"/>
      <c r="XDF3693" s="8"/>
      <c r="XDG3693" s="8"/>
      <c r="XDH3693" s="8"/>
      <c r="XDI3693" s="8"/>
      <c r="XDJ3693" s="8"/>
      <c r="XDK3693" s="8"/>
      <c r="XDL3693" s="8"/>
      <c r="XDM3693" s="8"/>
      <c r="XDN3693" s="8"/>
      <c r="XDO3693" s="8"/>
      <c r="XDP3693" s="8"/>
      <c r="XDQ3693" s="8"/>
      <c r="XDR3693" s="8"/>
      <c r="XDS3693" s="8"/>
      <c r="XDT3693" s="8"/>
      <c r="XDU3693" s="8"/>
      <c r="XDV3693" s="8"/>
      <c r="XDW3693" s="8"/>
      <c r="XDX3693" s="8"/>
      <c r="XDY3693" s="8"/>
      <c r="XDZ3693" s="8"/>
      <c r="XEA3693" s="8"/>
      <c r="XEB3693" s="8"/>
      <c r="XEC3693" s="8"/>
      <c r="XED3693" s="8"/>
      <c r="XEE3693" s="8"/>
      <c r="XEF3693" s="8"/>
      <c r="XEG3693" s="8"/>
      <c r="XEH3693" s="8"/>
      <c r="XEI3693" s="8"/>
      <c r="XEJ3693" s="8"/>
      <c r="XEK3693" s="8"/>
      <c r="XEL3693" s="8"/>
      <c r="XEM3693" s="8"/>
      <c r="XEN3693" s="8"/>
      <c r="XEO3693" s="8"/>
      <c r="XEP3693" s="8"/>
      <c r="XEQ3693" s="8"/>
    </row>
    <row r="3694" s="1" customFormat="1" ht="42.75" spans="1:16371">
      <c r="A3694" s="16" t="s">
        <v>408</v>
      </c>
      <c r="B3694" s="20">
        <v>330609011</v>
      </c>
      <c r="C3694" s="18" t="s">
        <v>6000</v>
      </c>
      <c r="D3694" s="18"/>
      <c r="E3694" s="18"/>
      <c r="F3694" s="18" t="s">
        <v>22</v>
      </c>
      <c r="G3694" s="29"/>
      <c r="H3694" s="18"/>
      <c r="I3694" s="42" t="s">
        <v>24</v>
      </c>
      <c r="J3694" s="41"/>
      <c r="K3694" s="7" t="s">
        <v>3462</v>
      </c>
      <c r="XCS3694" s="8"/>
      <c r="XCT3694" s="8"/>
      <c r="XCU3694" s="8"/>
      <c r="XCV3694" s="8"/>
      <c r="XCW3694" s="8"/>
      <c r="XCX3694" s="8"/>
      <c r="XCY3694" s="8"/>
      <c r="XCZ3694" s="8"/>
      <c r="XDA3694" s="8"/>
      <c r="XDB3694" s="8"/>
      <c r="XDC3694" s="8"/>
      <c r="XDD3694" s="8"/>
      <c r="XDE3694" s="8"/>
      <c r="XDF3694" s="8"/>
      <c r="XDG3694" s="8"/>
      <c r="XDH3694" s="8"/>
      <c r="XDI3694" s="8"/>
      <c r="XDJ3694" s="8"/>
      <c r="XDK3694" s="8"/>
      <c r="XDL3694" s="8"/>
      <c r="XDM3694" s="8"/>
      <c r="XDN3694" s="8"/>
      <c r="XDO3694" s="8"/>
      <c r="XDP3694" s="8"/>
      <c r="XDQ3694" s="8"/>
      <c r="XDR3694" s="8"/>
      <c r="XDS3694" s="8"/>
      <c r="XDT3694" s="8"/>
      <c r="XDU3694" s="8"/>
      <c r="XDV3694" s="8"/>
      <c r="XDW3694" s="8"/>
      <c r="XDX3694" s="8"/>
      <c r="XDY3694" s="8"/>
      <c r="XDZ3694" s="8"/>
      <c r="XEA3694" s="8"/>
      <c r="XEB3694" s="8"/>
      <c r="XEC3694" s="8"/>
      <c r="XED3694" s="8"/>
      <c r="XEE3694" s="8"/>
      <c r="XEF3694" s="8"/>
      <c r="XEG3694" s="8"/>
      <c r="XEH3694" s="8"/>
      <c r="XEI3694" s="8"/>
      <c r="XEJ3694" s="8"/>
      <c r="XEK3694" s="8"/>
      <c r="XEL3694" s="8"/>
      <c r="XEM3694" s="8"/>
      <c r="XEN3694" s="8"/>
      <c r="XEO3694" s="8"/>
      <c r="XEP3694" s="8"/>
      <c r="XEQ3694" s="8"/>
    </row>
    <row r="3695" s="1" customFormat="1" ht="42.75" spans="1:16371">
      <c r="A3695" s="16" t="s">
        <v>408</v>
      </c>
      <c r="B3695" s="20">
        <v>330609012</v>
      </c>
      <c r="C3695" s="18" t="s">
        <v>6001</v>
      </c>
      <c r="D3695" s="18"/>
      <c r="E3695" s="18"/>
      <c r="F3695" s="18" t="s">
        <v>22</v>
      </c>
      <c r="G3695" s="29"/>
      <c r="H3695" s="18"/>
      <c r="I3695" s="42" t="s">
        <v>24</v>
      </c>
      <c r="J3695" s="41"/>
      <c r="K3695" s="7" t="s">
        <v>3462</v>
      </c>
      <c r="XCS3695" s="8"/>
      <c r="XCT3695" s="8"/>
      <c r="XCU3695" s="8"/>
      <c r="XCV3695" s="8"/>
      <c r="XCW3695" s="8"/>
      <c r="XCX3695" s="8"/>
      <c r="XCY3695" s="8"/>
      <c r="XCZ3695" s="8"/>
      <c r="XDA3695" s="8"/>
      <c r="XDB3695" s="8"/>
      <c r="XDC3695" s="8"/>
      <c r="XDD3695" s="8"/>
      <c r="XDE3695" s="8"/>
      <c r="XDF3695" s="8"/>
      <c r="XDG3695" s="8"/>
      <c r="XDH3695" s="8"/>
      <c r="XDI3695" s="8"/>
      <c r="XDJ3695" s="8"/>
      <c r="XDK3695" s="8"/>
      <c r="XDL3695" s="8"/>
      <c r="XDM3695" s="8"/>
      <c r="XDN3695" s="8"/>
      <c r="XDO3695" s="8"/>
      <c r="XDP3695" s="8"/>
      <c r="XDQ3695" s="8"/>
      <c r="XDR3695" s="8"/>
      <c r="XDS3695" s="8"/>
      <c r="XDT3695" s="8"/>
      <c r="XDU3695" s="8"/>
      <c r="XDV3695" s="8"/>
      <c r="XDW3695" s="8"/>
      <c r="XDX3695" s="8"/>
      <c r="XDY3695" s="8"/>
      <c r="XDZ3695" s="8"/>
      <c r="XEA3695" s="8"/>
      <c r="XEB3695" s="8"/>
      <c r="XEC3695" s="8"/>
      <c r="XED3695" s="8"/>
      <c r="XEE3695" s="8"/>
      <c r="XEF3695" s="8"/>
      <c r="XEG3695" s="8"/>
      <c r="XEH3695" s="8"/>
      <c r="XEI3695" s="8"/>
      <c r="XEJ3695" s="8"/>
      <c r="XEK3695" s="8"/>
      <c r="XEL3695" s="8"/>
      <c r="XEM3695" s="8"/>
      <c r="XEN3695" s="8"/>
      <c r="XEO3695" s="8"/>
      <c r="XEP3695" s="8"/>
      <c r="XEQ3695" s="8"/>
    </row>
    <row r="3696" s="1" customFormat="1" ht="42.75" spans="1:16371">
      <c r="A3696" s="16" t="s">
        <v>408</v>
      </c>
      <c r="B3696" s="20">
        <v>330609013</v>
      </c>
      <c r="C3696" s="18" t="s">
        <v>6002</v>
      </c>
      <c r="D3696" s="18"/>
      <c r="E3696" s="18"/>
      <c r="F3696" s="18" t="s">
        <v>22</v>
      </c>
      <c r="G3696" s="29"/>
      <c r="H3696" s="18"/>
      <c r="I3696" s="42" t="s">
        <v>24</v>
      </c>
      <c r="J3696" s="41"/>
      <c r="K3696" s="7" t="s">
        <v>3462</v>
      </c>
      <c r="XCS3696" s="8"/>
      <c r="XCT3696" s="8"/>
      <c r="XCU3696" s="8"/>
      <c r="XCV3696" s="8"/>
      <c r="XCW3696" s="8"/>
      <c r="XCX3696" s="8"/>
      <c r="XCY3696" s="8"/>
      <c r="XCZ3696" s="8"/>
      <c r="XDA3696" s="8"/>
      <c r="XDB3696" s="8"/>
      <c r="XDC3696" s="8"/>
      <c r="XDD3696" s="8"/>
      <c r="XDE3696" s="8"/>
      <c r="XDF3696" s="8"/>
      <c r="XDG3696" s="8"/>
      <c r="XDH3696" s="8"/>
      <c r="XDI3696" s="8"/>
      <c r="XDJ3696" s="8"/>
      <c r="XDK3696" s="8"/>
      <c r="XDL3696" s="8"/>
      <c r="XDM3696" s="8"/>
      <c r="XDN3696" s="8"/>
      <c r="XDO3696" s="8"/>
      <c r="XDP3696" s="8"/>
      <c r="XDQ3696" s="8"/>
      <c r="XDR3696" s="8"/>
      <c r="XDS3696" s="8"/>
      <c r="XDT3696" s="8"/>
      <c r="XDU3696" s="8"/>
      <c r="XDV3696" s="8"/>
      <c r="XDW3696" s="8"/>
      <c r="XDX3696" s="8"/>
      <c r="XDY3696" s="8"/>
      <c r="XDZ3696" s="8"/>
      <c r="XEA3696" s="8"/>
      <c r="XEB3696" s="8"/>
      <c r="XEC3696" s="8"/>
      <c r="XED3696" s="8"/>
      <c r="XEE3696" s="8"/>
      <c r="XEF3696" s="8"/>
      <c r="XEG3696" s="8"/>
      <c r="XEH3696" s="8"/>
      <c r="XEI3696" s="8"/>
      <c r="XEJ3696" s="8"/>
      <c r="XEK3696" s="8"/>
      <c r="XEL3696" s="8"/>
      <c r="XEM3696" s="8"/>
      <c r="XEN3696" s="8"/>
      <c r="XEO3696" s="8"/>
      <c r="XEP3696" s="8"/>
      <c r="XEQ3696" s="8"/>
    </row>
    <row r="3697" s="1" customFormat="1" ht="171" spans="1:11">
      <c r="A3697" s="21" t="s">
        <v>408</v>
      </c>
      <c r="B3697" s="25">
        <v>330609014</v>
      </c>
      <c r="C3697" s="25" t="s">
        <v>6003</v>
      </c>
      <c r="D3697" s="25" t="s">
        <v>6004</v>
      </c>
      <c r="E3697" s="25"/>
      <c r="F3697" s="7" t="s">
        <v>6005</v>
      </c>
      <c r="G3697" s="7">
        <v>1510</v>
      </c>
      <c r="H3697" s="25" t="s">
        <v>6006</v>
      </c>
      <c r="I3697" s="42"/>
      <c r="J3697" s="41"/>
      <c r="K3697" s="7" t="s">
        <v>6007</v>
      </c>
    </row>
    <row r="3698" s="1" customFormat="1" ht="242.25" spans="1:11">
      <c r="A3698" s="21" t="s">
        <v>408</v>
      </c>
      <c r="B3698" s="25">
        <v>330609015</v>
      </c>
      <c r="C3698" s="25" t="s">
        <v>6008</v>
      </c>
      <c r="D3698" s="25" t="s">
        <v>6009</v>
      </c>
      <c r="E3698" s="25"/>
      <c r="F3698" s="7" t="s">
        <v>2427</v>
      </c>
      <c r="G3698" s="7">
        <v>6485</v>
      </c>
      <c r="H3698" s="25" t="s">
        <v>6010</v>
      </c>
      <c r="I3698" s="42"/>
      <c r="J3698" s="41"/>
      <c r="K3698" s="7" t="s">
        <v>6007</v>
      </c>
    </row>
    <row r="3699" s="1" customFormat="1" ht="185.25" spans="1:11">
      <c r="A3699" s="21" t="s">
        <v>78</v>
      </c>
      <c r="B3699" s="25">
        <v>330609016</v>
      </c>
      <c r="C3699" s="25" t="s">
        <v>6011</v>
      </c>
      <c r="D3699" s="25" t="s">
        <v>6012</v>
      </c>
      <c r="E3699" s="25"/>
      <c r="F3699" s="7" t="s">
        <v>6005</v>
      </c>
      <c r="G3699" s="7">
        <v>1235</v>
      </c>
      <c r="H3699" s="25" t="s">
        <v>6013</v>
      </c>
      <c r="I3699" s="42"/>
      <c r="J3699" s="41"/>
      <c r="K3699" s="7" t="s">
        <v>6007</v>
      </c>
    </row>
    <row r="3700" s="1" customFormat="1" ht="228" spans="1:11">
      <c r="A3700" s="21" t="s">
        <v>78</v>
      </c>
      <c r="B3700" s="25">
        <v>330609017</v>
      </c>
      <c r="C3700" s="25" t="s">
        <v>6014</v>
      </c>
      <c r="D3700" s="25" t="s">
        <v>6015</v>
      </c>
      <c r="E3700" s="25"/>
      <c r="F3700" s="7" t="s">
        <v>6005</v>
      </c>
      <c r="G3700" s="7">
        <v>865</v>
      </c>
      <c r="H3700" s="25" t="s">
        <v>6016</v>
      </c>
      <c r="I3700" s="42"/>
      <c r="J3700" s="41"/>
      <c r="K3700" s="7" t="s">
        <v>6007</v>
      </c>
    </row>
    <row r="3701" s="1" customFormat="1" ht="242.25" spans="1:11">
      <c r="A3701" s="21" t="s">
        <v>78</v>
      </c>
      <c r="B3701" s="25">
        <v>330609018</v>
      </c>
      <c r="C3701" s="25" t="s">
        <v>6017</v>
      </c>
      <c r="D3701" s="25" t="s">
        <v>6018</v>
      </c>
      <c r="E3701" s="25"/>
      <c r="F3701" s="7" t="s">
        <v>2427</v>
      </c>
      <c r="G3701" s="7">
        <v>4755</v>
      </c>
      <c r="H3701" s="25" t="s">
        <v>6019</v>
      </c>
      <c r="I3701" s="42"/>
      <c r="J3701" s="41"/>
      <c r="K3701" s="7" t="s">
        <v>6007</v>
      </c>
    </row>
    <row r="3702" s="1" customFormat="1" ht="185.25" spans="1:11">
      <c r="A3702" s="21" t="s">
        <v>78</v>
      </c>
      <c r="B3702" s="25">
        <v>330609019</v>
      </c>
      <c r="C3702" s="25" t="s">
        <v>6020</v>
      </c>
      <c r="D3702" s="25" t="s">
        <v>6021</v>
      </c>
      <c r="E3702" s="25"/>
      <c r="F3702" s="7" t="s">
        <v>6022</v>
      </c>
      <c r="G3702" s="7">
        <v>2595</v>
      </c>
      <c r="H3702" s="25" t="s">
        <v>6023</v>
      </c>
      <c r="I3702" s="42"/>
      <c r="J3702" s="41"/>
      <c r="K3702" s="7" t="s">
        <v>6007</v>
      </c>
    </row>
    <row r="3703" s="1" customFormat="1" ht="270.75" spans="1:11">
      <c r="A3703" s="21" t="s">
        <v>408</v>
      </c>
      <c r="B3703" s="25">
        <v>330609020</v>
      </c>
      <c r="C3703" s="25" t="s">
        <v>6024</v>
      </c>
      <c r="D3703" s="25" t="s">
        <v>6025</v>
      </c>
      <c r="E3703" s="25"/>
      <c r="F3703" s="7" t="s">
        <v>6005</v>
      </c>
      <c r="G3703" s="7">
        <v>775</v>
      </c>
      <c r="H3703" s="25"/>
      <c r="I3703" s="42"/>
      <c r="J3703" s="41"/>
      <c r="K3703" s="7" t="s">
        <v>6007</v>
      </c>
    </row>
    <row r="3704" s="1" customFormat="1" ht="285" spans="1:11">
      <c r="A3704" s="21" t="s">
        <v>408</v>
      </c>
      <c r="B3704" s="25">
        <v>330609021</v>
      </c>
      <c r="C3704" s="25" t="s">
        <v>6026</v>
      </c>
      <c r="D3704" s="25" t="s">
        <v>6027</v>
      </c>
      <c r="E3704" s="25"/>
      <c r="F3704" s="7" t="s">
        <v>6005</v>
      </c>
      <c r="G3704" s="7">
        <v>1295</v>
      </c>
      <c r="H3704" s="25"/>
      <c r="I3704" s="42"/>
      <c r="J3704" s="41"/>
      <c r="K3704" s="7" t="s">
        <v>6007</v>
      </c>
    </row>
    <row r="3705" s="1" customFormat="1" ht="299.25" spans="1:11">
      <c r="A3705" s="21" t="s">
        <v>408</v>
      </c>
      <c r="B3705" s="25">
        <v>330609022</v>
      </c>
      <c r="C3705" s="25" t="s">
        <v>6028</v>
      </c>
      <c r="D3705" s="25" t="s">
        <v>6029</v>
      </c>
      <c r="E3705" s="25"/>
      <c r="F3705" s="7" t="s">
        <v>6005</v>
      </c>
      <c r="G3705" s="7">
        <v>1730</v>
      </c>
      <c r="H3705" s="25" t="s">
        <v>6030</v>
      </c>
      <c r="I3705" s="42"/>
      <c r="J3705" s="41"/>
      <c r="K3705" s="7" t="s">
        <v>6007</v>
      </c>
    </row>
    <row r="3706" s="1" customFormat="1" ht="228" spans="1:11">
      <c r="A3706" s="21" t="s">
        <v>408</v>
      </c>
      <c r="B3706" s="25">
        <v>330609023</v>
      </c>
      <c r="C3706" s="25" t="s">
        <v>6031</v>
      </c>
      <c r="D3706" s="25" t="s">
        <v>6032</v>
      </c>
      <c r="E3706" s="25"/>
      <c r="F3706" s="7" t="s">
        <v>6005</v>
      </c>
      <c r="G3706" s="7">
        <v>600</v>
      </c>
      <c r="H3706" s="25"/>
      <c r="I3706" s="42"/>
      <c r="J3706" s="41"/>
      <c r="K3706" s="7" t="s">
        <v>6007</v>
      </c>
    </row>
    <row r="3707" s="1" customFormat="1" ht="114" spans="1:11">
      <c r="A3707" s="21" t="s">
        <v>408</v>
      </c>
      <c r="B3707" s="25">
        <v>330609024</v>
      </c>
      <c r="C3707" s="25" t="s">
        <v>6033</v>
      </c>
      <c r="D3707" s="25" t="s">
        <v>6034</v>
      </c>
      <c r="E3707" s="25"/>
      <c r="F3707" s="7" t="s">
        <v>6005</v>
      </c>
      <c r="G3707" s="7">
        <v>430</v>
      </c>
      <c r="H3707" s="25"/>
      <c r="I3707" s="42"/>
      <c r="J3707" s="41"/>
      <c r="K3707" s="7" t="s">
        <v>6007</v>
      </c>
    </row>
    <row r="3708" s="1" customFormat="1" ht="213.75" spans="1:11">
      <c r="A3708" s="21" t="s">
        <v>78</v>
      </c>
      <c r="B3708" s="25">
        <v>330609025</v>
      </c>
      <c r="C3708" s="25" t="s">
        <v>6035</v>
      </c>
      <c r="D3708" s="25" t="s">
        <v>6036</v>
      </c>
      <c r="E3708" s="25"/>
      <c r="F3708" s="7" t="s">
        <v>6005</v>
      </c>
      <c r="G3708" s="7">
        <v>945</v>
      </c>
      <c r="H3708" s="25"/>
      <c r="I3708" s="42"/>
      <c r="J3708" s="41"/>
      <c r="K3708" s="7" t="s">
        <v>6007</v>
      </c>
    </row>
    <row r="3709" s="1" customFormat="1" ht="299.25" spans="1:11">
      <c r="A3709" s="21" t="s">
        <v>78</v>
      </c>
      <c r="B3709" s="25">
        <v>330609026</v>
      </c>
      <c r="C3709" s="25" t="s">
        <v>6037</v>
      </c>
      <c r="D3709" s="25" t="s">
        <v>6038</v>
      </c>
      <c r="E3709" s="25"/>
      <c r="F3709" s="7" t="s">
        <v>2427</v>
      </c>
      <c r="G3709" s="7">
        <v>215</v>
      </c>
      <c r="H3709" s="25" t="s">
        <v>6039</v>
      </c>
      <c r="I3709" s="42"/>
      <c r="J3709" s="41"/>
      <c r="K3709" s="7" t="s">
        <v>6007</v>
      </c>
    </row>
    <row r="3710" s="1" customFormat="1" ht="171" spans="1:11">
      <c r="A3710" s="21" t="s">
        <v>78</v>
      </c>
      <c r="B3710" s="25">
        <v>330609027</v>
      </c>
      <c r="C3710" s="25" t="s">
        <v>6040</v>
      </c>
      <c r="D3710" s="25" t="s">
        <v>6041</v>
      </c>
      <c r="E3710" s="25"/>
      <c r="F3710" s="7" t="s">
        <v>6022</v>
      </c>
      <c r="G3710" s="7">
        <v>410</v>
      </c>
      <c r="H3710" s="25" t="s">
        <v>6042</v>
      </c>
      <c r="I3710" s="42"/>
      <c r="J3710" s="41"/>
      <c r="K3710" s="7" t="s">
        <v>6007</v>
      </c>
    </row>
    <row r="3711" s="1" customFormat="1" ht="228" spans="1:11">
      <c r="A3711" s="21" t="s">
        <v>78</v>
      </c>
      <c r="B3711" s="25">
        <v>330609028</v>
      </c>
      <c r="C3711" s="25" t="s">
        <v>6043</v>
      </c>
      <c r="D3711" s="25" t="s">
        <v>6044</v>
      </c>
      <c r="E3711" s="25"/>
      <c r="F3711" s="7" t="s">
        <v>6022</v>
      </c>
      <c r="G3711" s="7">
        <v>1220</v>
      </c>
      <c r="H3711" s="25" t="s">
        <v>6042</v>
      </c>
      <c r="I3711" s="42"/>
      <c r="J3711" s="41"/>
      <c r="K3711" s="7" t="s">
        <v>6007</v>
      </c>
    </row>
    <row r="3712" s="1" customFormat="1" ht="28.5" spans="1:11">
      <c r="A3712" s="16"/>
      <c r="B3712" s="20">
        <v>330610</v>
      </c>
      <c r="C3712" s="18" t="s">
        <v>6045</v>
      </c>
      <c r="D3712" s="18"/>
      <c r="E3712" s="18"/>
      <c r="F3712" s="18"/>
      <c r="G3712" s="19"/>
      <c r="H3712" s="18"/>
      <c r="I3712" s="42"/>
      <c r="J3712" s="41"/>
      <c r="K3712" s="7" t="s">
        <v>16</v>
      </c>
    </row>
    <row r="3713" s="1" customFormat="1" ht="28.5" spans="1:11">
      <c r="A3713" s="16" t="s">
        <v>408</v>
      </c>
      <c r="B3713" s="20">
        <v>330610001</v>
      </c>
      <c r="C3713" s="18" t="s">
        <v>6046</v>
      </c>
      <c r="D3713" s="18" t="s">
        <v>6047</v>
      </c>
      <c r="E3713" s="18"/>
      <c r="F3713" s="18" t="s">
        <v>22</v>
      </c>
      <c r="G3713" s="29">
        <f>ROUNDDOWN(VLOOKUP(B3713,[1]Sheet1!$B$1:$G$65536,6,0),0)</f>
        <v>464</v>
      </c>
      <c r="H3713" s="18"/>
      <c r="I3713" s="42" t="s">
        <v>62</v>
      </c>
      <c r="J3713" s="41"/>
      <c r="K3713" s="7" t="s">
        <v>16</v>
      </c>
    </row>
    <row r="3714" s="1" customFormat="1" ht="28.5" spans="1:11">
      <c r="A3714" s="7" t="s">
        <v>408</v>
      </c>
      <c r="B3714" s="7">
        <v>330610002</v>
      </c>
      <c r="C3714" s="7" t="s">
        <v>6048</v>
      </c>
      <c r="D3714" s="7" t="s">
        <v>6049</v>
      </c>
      <c r="E3714" s="7"/>
      <c r="F3714" s="7" t="s">
        <v>22</v>
      </c>
      <c r="G3714" s="29">
        <f>ROUNDDOWN(VLOOKUP(B3714,[1]Sheet1!$B$1:$G$65536,6,0),0)</f>
        <v>356</v>
      </c>
      <c r="H3714" s="18"/>
      <c r="I3714" s="42" t="s">
        <v>62</v>
      </c>
      <c r="J3714" s="41"/>
      <c r="K3714" s="7" t="s">
        <v>16</v>
      </c>
    </row>
    <row r="3715" s="1" customFormat="1" spans="1:11">
      <c r="A3715" s="16" t="s">
        <v>408</v>
      </c>
      <c r="B3715" s="20">
        <v>330610003</v>
      </c>
      <c r="C3715" s="18" t="s">
        <v>6050</v>
      </c>
      <c r="D3715" s="18"/>
      <c r="E3715" s="18"/>
      <c r="F3715" s="18" t="s">
        <v>22</v>
      </c>
      <c r="G3715" s="29">
        <f>ROUNDDOWN(VLOOKUP(B3715,[1]Sheet1!$B$1:$G$65536,6,0),0)</f>
        <v>370</v>
      </c>
      <c r="H3715" s="18"/>
      <c r="I3715" s="42" t="s">
        <v>62</v>
      </c>
      <c r="J3715" s="41"/>
      <c r="K3715" s="7" t="s">
        <v>16</v>
      </c>
    </row>
    <row r="3716" s="1" customFormat="1" ht="28.5" spans="1:11">
      <c r="A3716" s="16" t="s">
        <v>408</v>
      </c>
      <c r="B3716" s="20">
        <v>330610004</v>
      </c>
      <c r="C3716" s="18" t="s">
        <v>6051</v>
      </c>
      <c r="D3716" s="18"/>
      <c r="E3716" s="18"/>
      <c r="F3716" s="18" t="s">
        <v>22</v>
      </c>
      <c r="G3716" s="29">
        <f>ROUNDDOWN(VLOOKUP(B3716,[1]Sheet1!$B$1:$G$65536,6,0),0)</f>
        <v>171</v>
      </c>
      <c r="H3716" s="18"/>
      <c r="I3716" s="42" t="s">
        <v>62</v>
      </c>
      <c r="J3716" s="41"/>
      <c r="K3716" s="7" t="s">
        <v>16</v>
      </c>
    </row>
    <row r="3717" s="1" customFormat="1" ht="28.5" spans="1:11">
      <c r="A3717" s="16" t="s">
        <v>408</v>
      </c>
      <c r="B3717" s="20">
        <v>330610005</v>
      </c>
      <c r="C3717" s="18" t="s">
        <v>6052</v>
      </c>
      <c r="D3717" s="18" t="s">
        <v>6053</v>
      </c>
      <c r="E3717" s="18"/>
      <c r="F3717" s="18" t="s">
        <v>22</v>
      </c>
      <c r="G3717" s="29">
        <f>ROUNDDOWN(VLOOKUP(B3717,[1]Sheet1!$B$1:$G$65536,6,0),0)</f>
        <v>856</v>
      </c>
      <c r="H3717" s="18"/>
      <c r="I3717" s="42" t="s">
        <v>62</v>
      </c>
      <c r="J3717" s="41"/>
      <c r="K3717" s="7" t="s">
        <v>16</v>
      </c>
    </row>
    <row r="3718" s="1" customFormat="1" spans="1:11">
      <c r="A3718" s="16" t="s">
        <v>408</v>
      </c>
      <c r="B3718" s="20" t="s">
        <v>6054</v>
      </c>
      <c r="C3718" s="18" t="s">
        <v>6055</v>
      </c>
      <c r="D3718" s="18" t="s">
        <v>6056</v>
      </c>
      <c r="E3718" s="18"/>
      <c r="F3718" s="18" t="s">
        <v>22</v>
      </c>
      <c r="G3718" s="29">
        <f>ROUNDDOWN(VLOOKUP(B3718,[1]Sheet1!$B$1:$G$65536,6,0),0)</f>
        <v>210</v>
      </c>
      <c r="H3718" s="18"/>
      <c r="I3718" s="42" t="s">
        <v>62</v>
      </c>
      <c r="J3718" s="41"/>
      <c r="K3718" s="7" t="s">
        <v>16</v>
      </c>
    </row>
    <row r="3719" s="1" customFormat="1" spans="1:11">
      <c r="A3719" s="16"/>
      <c r="B3719" s="20">
        <v>330611</v>
      </c>
      <c r="C3719" s="18" t="s">
        <v>6057</v>
      </c>
      <c r="D3719" s="18"/>
      <c r="E3719" s="18"/>
      <c r="F3719" s="18"/>
      <c r="G3719" s="19"/>
      <c r="H3719" s="18"/>
      <c r="I3719" s="42"/>
      <c r="J3719" s="41"/>
      <c r="K3719" s="7" t="s">
        <v>16</v>
      </c>
    </row>
    <row r="3720" s="1" customFormat="1" ht="28.5" spans="1:11">
      <c r="A3720" s="16" t="s">
        <v>408</v>
      </c>
      <c r="B3720" s="20">
        <v>330611001</v>
      </c>
      <c r="C3720" s="18" t="s">
        <v>6058</v>
      </c>
      <c r="D3720" s="18"/>
      <c r="E3720" s="18"/>
      <c r="F3720" s="18" t="s">
        <v>22</v>
      </c>
      <c r="G3720" s="29">
        <f>ROUNDDOWN(VLOOKUP(B3720,[1]Sheet1!$B$1:$G$65536,6,0),0)</f>
        <v>378</v>
      </c>
      <c r="H3720" s="18"/>
      <c r="I3720" s="42" t="s">
        <v>62</v>
      </c>
      <c r="J3720" s="41"/>
      <c r="K3720" s="7" t="s">
        <v>16</v>
      </c>
    </row>
    <row r="3721" s="1" customFormat="1" ht="42.75" spans="1:16371">
      <c r="A3721" s="16" t="s">
        <v>408</v>
      </c>
      <c r="B3721" s="20">
        <v>330611002</v>
      </c>
      <c r="C3721" s="18" t="s">
        <v>6059</v>
      </c>
      <c r="D3721" s="18"/>
      <c r="E3721" s="18"/>
      <c r="F3721" s="18" t="s">
        <v>22</v>
      </c>
      <c r="G3721" s="29"/>
      <c r="H3721" s="18"/>
      <c r="I3721" s="42" t="s">
        <v>62</v>
      </c>
      <c r="J3721" s="41"/>
      <c r="K3721" s="7" t="s">
        <v>162</v>
      </c>
      <c r="XCS3721" s="8"/>
      <c r="XCT3721" s="8"/>
      <c r="XCU3721" s="8"/>
      <c r="XCV3721" s="8"/>
      <c r="XCW3721" s="8"/>
      <c r="XCX3721" s="8"/>
      <c r="XCY3721" s="8"/>
      <c r="XCZ3721" s="8"/>
      <c r="XDA3721" s="8"/>
      <c r="XDB3721" s="8"/>
      <c r="XDC3721" s="8"/>
      <c r="XDD3721" s="8"/>
      <c r="XDE3721" s="8"/>
      <c r="XDF3721" s="8"/>
      <c r="XDG3721" s="8"/>
      <c r="XDH3721" s="8"/>
      <c r="XDI3721" s="8"/>
      <c r="XDJ3721" s="8"/>
      <c r="XDK3721" s="8"/>
      <c r="XDL3721" s="8"/>
      <c r="XDM3721" s="8"/>
      <c r="XDN3721" s="8"/>
      <c r="XDO3721" s="8"/>
      <c r="XDP3721" s="8"/>
      <c r="XDQ3721" s="8"/>
      <c r="XDR3721" s="8"/>
      <c r="XDS3721" s="8"/>
      <c r="XDT3721" s="8"/>
      <c r="XDU3721" s="8"/>
      <c r="XDV3721" s="8"/>
      <c r="XDW3721" s="8"/>
      <c r="XDX3721" s="8"/>
      <c r="XDY3721" s="8"/>
      <c r="XDZ3721" s="8"/>
      <c r="XEA3721" s="8"/>
      <c r="XEB3721" s="8"/>
      <c r="XEC3721" s="8"/>
      <c r="XED3721" s="8"/>
      <c r="XEE3721" s="8"/>
      <c r="XEF3721" s="8"/>
      <c r="XEG3721" s="8"/>
      <c r="XEH3721" s="8"/>
      <c r="XEI3721" s="8"/>
      <c r="XEJ3721" s="8"/>
      <c r="XEK3721" s="8"/>
      <c r="XEL3721" s="8"/>
      <c r="XEM3721" s="8"/>
      <c r="XEN3721" s="8"/>
      <c r="XEO3721" s="8"/>
      <c r="XEP3721" s="8"/>
      <c r="XEQ3721" s="8"/>
    </row>
    <row r="3722" s="1" customFormat="1" ht="213.75" spans="1:11">
      <c r="A3722" s="7" t="s">
        <v>408</v>
      </c>
      <c r="B3722" s="55">
        <v>330611003</v>
      </c>
      <c r="C3722" s="26" t="s">
        <v>6060</v>
      </c>
      <c r="D3722" s="25" t="s">
        <v>6061</v>
      </c>
      <c r="E3722" s="26"/>
      <c r="F3722" s="26" t="s">
        <v>22</v>
      </c>
      <c r="G3722" s="79">
        <v>1430</v>
      </c>
      <c r="H3722" s="26"/>
      <c r="I3722" s="7" t="s">
        <v>62</v>
      </c>
      <c r="J3722" s="45"/>
      <c r="K3722" s="7" t="s">
        <v>223</v>
      </c>
    </row>
    <row r="3723" s="1" customFormat="1" ht="28.5" spans="1:11">
      <c r="A3723" s="16" t="s">
        <v>408</v>
      </c>
      <c r="B3723" s="20">
        <v>330611004</v>
      </c>
      <c r="C3723" s="18" t="s">
        <v>6062</v>
      </c>
      <c r="D3723" s="18" t="s">
        <v>6063</v>
      </c>
      <c r="E3723" s="18"/>
      <c r="F3723" s="18" t="s">
        <v>22</v>
      </c>
      <c r="G3723" s="29">
        <f>ROUNDDOWN(VLOOKUP(B3723,[1]Sheet1!$B$1:$G$65536,6,0),0)</f>
        <v>1294</v>
      </c>
      <c r="H3723" s="18"/>
      <c r="I3723" s="42" t="s">
        <v>62</v>
      </c>
      <c r="J3723" s="41"/>
      <c r="K3723" s="7" t="s">
        <v>16</v>
      </c>
    </row>
    <row r="3724" s="1" customFormat="1" ht="42.75" spans="1:11">
      <c r="A3724" s="16" t="s">
        <v>408</v>
      </c>
      <c r="B3724" s="20">
        <v>330611005</v>
      </c>
      <c r="C3724" s="18" t="s">
        <v>6064</v>
      </c>
      <c r="D3724" s="18" t="s">
        <v>6065</v>
      </c>
      <c r="E3724" s="18"/>
      <c r="F3724" s="18" t="s">
        <v>22</v>
      </c>
      <c r="G3724" s="29">
        <f>ROUNDDOWN(VLOOKUP(B3724,[1]Sheet1!$B$1:$G$65536,6,0),0)</f>
        <v>1310</v>
      </c>
      <c r="H3724" s="18"/>
      <c r="I3724" s="42" t="s">
        <v>62</v>
      </c>
      <c r="J3724" s="41"/>
      <c r="K3724" s="7" t="s">
        <v>16</v>
      </c>
    </row>
    <row r="3725" s="1" customFormat="1" ht="28.5" spans="1:11">
      <c r="A3725" s="16" t="s">
        <v>408</v>
      </c>
      <c r="B3725" s="20">
        <v>330611006</v>
      </c>
      <c r="C3725" s="18" t="s">
        <v>6066</v>
      </c>
      <c r="D3725" s="18"/>
      <c r="E3725" s="18"/>
      <c r="F3725" s="18" t="s">
        <v>22</v>
      </c>
      <c r="G3725" s="29">
        <f>ROUNDDOWN(VLOOKUP(B3725,[1]Sheet1!$B$1:$G$65536,6,0),0)</f>
        <v>1310</v>
      </c>
      <c r="H3725" s="18"/>
      <c r="I3725" s="42" t="s">
        <v>62</v>
      </c>
      <c r="J3725" s="41"/>
      <c r="K3725" s="7" t="s">
        <v>16</v>
      </c>
    </row>
    <row r="3726" s="1" customFormat="1" ht="28.5" spans="1:11">
      <c r="A3726" s="16" t="s">
        <v>408</v>
      </c>
      <c r="B3726" s="20">
        <v>330611007</v>
      </c>
      <c r="C3726" s="18" t="s">
        <v>6067</v>
      </c>
      <c r="D3726" s="18"/>
      <c r="E3726" s="18"/>
      <c r="F3726" s="18" t="s">
        <v>22</v>
      </c>
      <c r="G3726" s="29">
        <f>ROUNDDOWN(VLOOKUP(B3726,[1]Sheet1!$B$1:$G$65536,6,0),0)</f>
        <v>1341</v>
      </c>
      <c r="H3726" s="18"/>
      <c r="I3726" s="42" t="s">
        <v>62</v>
      </c>
      <c r="J3726" s="41"/>
      <c r="K3726" s="7" t="s">
        <v>16</v>
      </c>
    </row>
    <row r="3727" s="1" customFormat="1" spans="1:11">
      <c r="A3727" s="16" t="s">
        <v>408</v>
      </c>
      <c r="B3727" s="20">
        <v>330611008</v>
      </c>
      <c r="C3727" s="18" t="s">
        <v>6068</v>
      </c>
      <c r="D3727" s="18"/>
      <c r="E3727" s="18"/>
      <c r="F3727" s="18" t="s">
        <v>22</v>
      </c>
      <c r="G3727" s="29">
        <f>ROUNDDOWN(VLOOKUP(B3727,[1]Sheet1!$B$1:$G$65536,6,0),0)</f>
        <v>722</v>
      </c>
      <c r="H3727" s="18"/>
      <c r="I3727" s="42" t="s">
        <v>62</v>
      </c>
      <c r="J3727" s="41"/>
      <c r="K3727" s="7" t="s">
        <v>16</v>
      </c>
    </row>
    <row r="3728" s="1" customFormat="1" spans="1:11">
      <c r="A3728" s="16" t="s">
        <v>408</v>
      </c>
      <c r="B3728" s="20">
        <v>330611009</v>
      </c>
      <c r="C3728" s="18" t="s">
        <v>6069</v>
      </c>
      <c r="D3728" s="18"/>
      <c r="E3728" s="18"/>
      <c r="F3728" s="18" t="s">
        <v>22</v>
      </c>
      <c r="G3728" s="29">
        <f>ROUNDDOWN(VLOOKUP(B3728,[1]Sheet1!$B$1:$G$65536,6,0),0)</f>
        <v>1789</v>
      </c>
      <c r="H3728" s="18"/>
      <c r="I3728" s="42" t="s">
        <v>62</v>
      </c>
      <c r="J3728" s="41"/>
      <c r="K3728" s="7" t="s">
        <v>16</v>
      </c>
    </row>
    <row r="3729" s="1" customFormat="1" ht="28.5" spans="1:11">
      <c r="A3729" s="16" t="s">
        <v>408</v>
      </c>
      <c r="B3729" s="20" t="s">
        <v>6070</v>
      </c>
      <c r="C3729" s="18" t="s">
        <v>6071</v>
      </c>
      <c r="D3729" s="18" t="s">
        <v>6072</v>
      </c>
      <c r="E3729" s="18" t="s">
        <v>6073</v>
      </c>
      <c r="F3729" s="18" t="s">
        <v>22</v>
      </c>
      <c r="G3729" s="19">
        <f>VLOOKUP(B3729,[1]Sheet1!$B$1:$G$65536,6,0)</f>
        <v>29.2916666666667</v>
      </c>
      <c r="H3729" s="18"/>
      <c r="I3729" s="42" t="s">
        <v>62</v>
      </c>
      <c r="J3729" s="41"/>
      <c r="K3729" s="7" t="s">
        <v>16</v>
      </c>
    </row>
    <row r="3730" s="1" customFormat="1" ht="28.5" spans="1:11">
      <c r="A3730" s="16" t="s">
        <v>408</v>
      </c>
      <c r="B3730" s="20" t="s">
        <v>6074</v>
      </c>
      <c r="C3730" s="18" t="s">
        <v>6075</v>
      </c>
      <c r="D3730" s="18" t="s">
        <v>6076</v>
      </c>
      <c r="E3730" s="18" t="s">
        <v>6073</v>
      </c>
      <c r="F3730" s="18" t="s">
        <v>22</v>
      </c>
      <c r="G3730" s="29">
        <f>ROUNDDOWN(VLOOKUP(B3730,[1]Sheet1!$B$1:$G$65536,6,0),0)</f>
        <v>127</v>
      </c>
      <c r="H3730" s="18"/>
      <c r="I3730" s="42" t="s">
        <v>62</v>
      </c>
      <c r="J3730" s="41"/>
      <c r="K3730" s="7" t="s">
        <v>16</v>
      </c>
    </row>
    <row r="3731" s="1" customFormat="1" spans="1:11">
      <c r="A3731" s="16"/>
      <c r="B3731" s="20">
        <v>3307</v>
      </c>
      <c r="C3731" s="18" t="s">
        <v>6077</v>
      </c>
      <c r="D3731" s="18"/>
      <c r="E3731" s="18"/>
      <c r="F3731" s="18"/>
      <c r="G3731" s="19"/>
      <c r="H3731" s="18"/>
      <c r="I3731" s="42"/>
      <c r="J3731" s="41"/>
      <c r="K3731" s="7" t="s">
        <v>16</v>
      </c>
    </row>
    <row r="3732" s="1" customFormat="1" spans="1:11">
      <c r="A3732" s="16"/>
      <c r="B3732" s="20">
        <v>330701</v>
      </c>
      <c r="C3732" s="18" t="s">
        <v>6078</v>
      </c>
      <c r="D3732" s="18"/>
      <c r="E3732" s="18"/>
      <c r="F3732" s="18"/>
      <c r="G3732" s="19"/>
      <c r="H3732" s="18"/>
      <c r="I3732" s="42"/>
      <c r="J3732" s="41"/>
      <c r="K3732" s="7" t="s">
        <v>16</v>
      </c>
    </row>
    <row r="3733" s="1" customFormat="1" ht="28.5" spans="1:11">
      <c r="A3733" s="16" t="s">
        <v>408</v>
      </c>
      <c r="B3733" s="20">
        <v>330701002</v>
      </c>
      <c r="C3733" s="18" t="s">
        <v>6079</v>
      </c>
      <c r="D3733" s="18"/>
      <c r="E3733" s="18"/>
      <c r="F3733" s="18" t="s">
        <v>22</v>
      </c>
      <c r="G3733" s="29">
        <f>ROUNDDOWN(VLOOKUP(B3733,[1]Sheet1!$B$1:$G$65536,6,0),0)</f>
        <v>1082</v>
      </c>
      <c r="H3733" s="18"/>
      <c r="I3733" s="42" t="s">
        <v>62</v>
      </c>
      <c r="J3733" s="41"/>
      <c r="K3733" s="7" t="s">
        <v>16</v>
      </c>
    </row>
    <row r="3734" s="1" customFormat="1" ht="28.5" spans="1:11">
      <c r="A3734" s="16" t="s">
        <v>408</v>
      </c>
      <c r="B3734" s="20">
        <v>330701003</v>
      </c>
      <c r="C3734" s="18" t="s">
        <v>6080</v>
      </c>
      <c r="D3734" s="18" t="s">
        <v>6081</v>
      </c>
      <c r="E3734" s="18"/>
      <c r="F3734" s="18" t="s">
        <v>22</v>
      </c>
      <c r="G3734" s="19">
        <v>146.1</v>
      </c>
      <c r="H3734" s="18"/>
      <c r="I3734" s="42" t="s">
        <v>62</v>
      </c>
      <c r="J3734" s="41"/>
      <c r="K3734" s="7" t="s">
        <v>31</v>
      </c>
    </row>
    <row r="3735" s="1" customFormat="1" spans="1:11">
      <c r="A3735" s="16" t="s">
        <v>408</v>
      </c>
      <c r="B3735" s="20">
        <v>330701004</v>
      </c>
      <c r="C3735" s="18" t="s">
        <v>6082</v>
      </c>
      <c r="D3735" s="18"/>
      <c r="E3735" s="18"/>
      <c r="F3735" s="18" t="s">
        <v>22</v>
      </c>
      <c r="G3735" s="29">
        <f>ROUNDDOWN(VLOOKUP(B3735,[1]Sheet1!$B$1:$G$65536,6,0),0)</f>
        <v>202</v>
      </c>
      <c r="H3735" s="18"/>
      <c r="I3735" s="42" t="s">
        <v>62</v>
      </c>
      <c r="J3735" s="41"/>
      <c r="K3735" s="7" t="s">
        <v>16</v>
      </c>
    </row>
    <row r="3736" s="1" customFormat="1" spans="1:11">
      <c r="A3736" s="16" t="s">
        <v>408</v>
      </c>
      <c r="B3736" s="20">
        <v>330701005</v>
      </c>
      <c r="C3736" s="18" t="s">
        <v>6083</v>
      </c>
      <c r="D3736" s="18"/>
      <c r="E3736" s="18"/>
      <c r="F3736" s="18" t="s">
        <v>22</v>
      </c>
      <c r="G3736" s="29">
        <f>ROUNDDOWN(VLOOKUP(B3736,[1]Sheet1!$B$1:$G$65536,6,0),0)</f>
        <v>373</v>
      </c>
      <c r="H3736" s="18"/>
      <c r="I3736" s="42" t="s">
        <v>62</v>
      </c>
      <c r="J3736" s="41"/>
      <c r="K3736" s="7" t="s">
        <v>16</v>
      </c>
    </row>
    <row r="3737" s="1" customFormat="1" spans="1:11">
      <c r="A3737" s="16" t="s">
        <v>408</v>
      </c>
      <c r="B3737" s="20">
        <v>330701006</v>
      </c>
      <c r="C3737" s="18" t="s">
        <v>6084</v>
      </c>
      <c r="D3737" s="18"/>
      <c r="E3737" s="18"/>
      <c r="F3737" s="18" t="s">
        <v>22</v>
      </c>
      <c r="G3737" s="29">
        <f>ROUNDDOWN(VLOOKUP(B3737,[1]Sheet1!$B$1:$G$65536,6,0),0)</f>
        <v>1432</v>
      </c>
      <c r="H3737" s="18"/>
      <c r="I3737" s="42" t="s">
        <v>62</v>
      </c>
      <c r="J3737" s="41"/>
      <c r="K3737" s="7" t="s">
        <v>16</v>
      </c>
    </row>
    <row r="3738" s="1" customFormat="1" ht="28.5" spans="1:11">
      <c r="A3738" s="16" t="s">
        <v>408</v>
      </c>
      <c r="B3738" s="20">
        <v>330701007</v>
      </c>
      <c r="C3738" s="18" t="s">
        <v>6085</v>
      </c>
      <c r="D3738" s="18"/>
      <c r="E3738" s="18"/>
      <c r="F3738" s="18" t="s">
        <v>22</v>
      </c>
      <c r="G3738" s="29">
        <f>ROUNDDOWN(VLOOKUP(B3738,[1]Sheet1!$B$1:$G$65536,6,0),0)</f>
        <v>740</v>
      </c>
      <c r="H3738" s="18"/>
      <c r="I3738" s="42" t="s">
        <v>24</v>
      </c>
      <c r="J3738" s="41"/>
      <c r="K3738" s="7" t="s">
        <v>16</v>
      </c>
    </row>
    <row r="3739" s="1" customFormat="1" ht="57" spans="1:11">
      <c r="A3739" s="16" t="s">
        <v>408</v>
      </c>
      <c r="B3739" s="20">
        <v>330701008</v>
      </c>
      <c r="C3739" s="18" t="s">
        <v>6086</v>
      </c>
      <c r="D3739" s="18" t="s">
        <v>6087</v>
      </c>
      <c r="E3739" s="18"/>
      <c r="F3739" s="18" t="s">
        <v>22</v>
      </c>
      <c r="G3739" s="29">
        <f>ROUNDDOWN(VLOOKUP(B3739,[1]Sheet1!$B$1:$G$65536,6,0),0)</f>
        <v>1623</v>
      </c>
      <c r="H3739" s="18"/>
      <c r="I3739" s="42" t="s">
        <v>62</v>
      </c>
      <c r="J3739" s="41"/>
      <c r="K3739" s="7" t="s">
        <v>16</v>
      </c>
    </row>
    <row r="3740" s="1" customFormat="1" ht="28.5" spans="1:11">
      <c r="A3740" s="16" t="s">
        <v>408</v>
      </c>
      <c r="B3740" s="20">
        <v>330701009</v>
      </c>
      <c r="C3740" s="18" t="s">
        <v>6088</v>
      </c>
      <c r="D3740" s="18"/>
      <c r="E3740" s="18"/>
      <c r="F3740" s="18" t="s">
        <v>22</v>
      </c>
      <c r="G3740" s="29">
        <f>ROUNDDOWN(VLOOKUP(B3740,[1]Sheet1!$B$1:$G$65536,6,0),0)</f>
        <v>1768</v>
      </c>
      <c r="H3740" s="18"/>
      <c r="I3740" s="42" t="s">
        <v>62</v>
      </c>
      <c r="J3740" s="41"/>
      <c r="K3740" s="7" t="s">
        <v>16</v>
      </c>
    </row>
    <row r="3741" s="1" customFormat="1" ht="28.5" spans="1:11">
      <c r="A3741" s="16" t="s">
        <v>408</v>
      </c>
      <c r="B3741" s="20">
        <v>330701010</v>
      </c>
      <c r="C3741" s="18" t="s">
        <v>6089</v>
      </c>
      <c r="D3741" s="18" t="s">
        <v>6090</v>
      </c>
      <c r="E3741" s="18"/>
      <c r="F3741" s="18" t="s">
        <v>22</v>
      </c>
      <c r="G3741" s="29">
        <f>ROUNDDOWN(VLOOKUP(B3741,[1]Sheet1!$B$1:$G$65536,6,0),0)</f>
        <v>1611</v>
      </c>
      <c r="H3741" s="18"/>
      <c r="I3741" s="42" t="s">
        <v>62</v>
      </c>
      <c r="J3741" s="41"/>
      <c r="K3741" s="7" t="s">
        <v>16</v>
      </c>
    </row>
    <row r="3742" s="1" customFormat="1" ht="28.5" spans="1:11">
      <c r="A3742" s="16" t="s">
        <v>408</v>
      </c>
      <c r="B3742" s="20">
        <v>330701011</v>
      </c>
      <c r="C3742" s="18" t="s">
        <v>6091</v>
      </c>
      <c r="D3742" s="18"/>
      <c r="E3742" s="18"/>
      <c r="F3742" s="18" t="s">
        <v>22</v>
      </c>
      <c r="G3742" s="29">
        <f>ROUNDDOWN(VLOOKUP(B3742,[1]Sheet1!$B$1:$G$65536,6,0),0)</f>
        <v>1984</v>
      </c>
      <c r="H3742" s="18"/>
      <c r="I3742" s="42" t="s">
        <v>62</v>
      </c>
      <c r="J3742" s="41"/>
      <c r="K3742" s="7" t="s">
        <v>16</v>
      </c>
    </row>
    <row r="3743" s="1" customFormat="1" ht="28.5" spans="1:11">
      <c r="A3743" s="16" t="s">
        <v>408</v>
      </c>
      <c r="B3743" s="20">
        <v>330701012</v>
      </c>
      <c r="C3743" s="18" t="s">
        <v>6092</v>
      </c>
      <c r="D3743" s="18"/>
      <c r="E3743" s="18"/>
      <c r="F3743" s="18" t="s">
        <v>22</v>
      </c>
      <c r="G3743" s="29">
        <f>ROUNDDOWN(VLOOKUP(B3743,[1]Sheet1!$B$1:$G$65536,6,0),0)</f>
        <v>1790</v>
      </c>
      <c r="H3743" s="18"/>
      <c r="I3743" s="42" t="s">
        <v>62</v>
      </c>
      <c r="J3743" s="41"/>
      <c r="K3743" s="7" t="s">
        <v>16</v>
      </c>
    </row>
    <row r="3744" s="1" customFormat="1" ht="28.5" spans="1:11">
      <c r="A3744" s="16" t="s">
        <v>408</v>
      </c>
      <c r="B3744" s="20">
        <v>330701013</v>
      </c>
      <c r="C3744" s="18" t="s">
        <v>6093</v>
      </c>
      <c r="D3744" s="18"/>
      <c r="E3744" s="18"/>
      <c r="F3744" s="18" t="s">
        <v>22</v>
      </c>
      <c r="G3744" s="29">
        <f>ROUNDDOWN(VLOOKUP(B3744,[1]Sheet1!$B$1:$G$65536,6,0),0)</f>
        <v>1984</v>
      </c>
      <c r="H3744" s="18"/>
      <c r="I3744" s="42" t="s">
        <v>62</v>
      </c>
      <c r="J3744" s="41"/>
      <c r="K3744" s="7" t="s">
        <v>16</v>
      </c>
    </row>
    <row r="3745" s="1" customFormat="1" ht="28.5" spans="1:11">
      <c r="A3745" s="16" t="s">
        <v>408</v>
      </c>
      <c r="B3745" s="20">
        <v>330701014</v>
      </c>
      <c r="C3745" s="18" t="s">
        <v>6094</v>
      </c>
      <c r="D3745" s="18"/>
      <c r="E3745" s="18"/>
      <c r="F3745" s="18" t="s">
        <v>22</v>
      </c>
      <c r="G3745" s="29">
        <f>ROUNDDOWN(VLOOKUP(B3745,[1]Sheet1!$B$1:$G$65536,6,0),0)</f>
        <v>1611</v>
      </c>
      <c r="H3745" s="18"/>
      <c r="I3745" s="42" t="s">
        <v>62</v>
      </c>
      <c r="J3745" s="41"/>
      <c r="K3745" s="7" t="s">
        <v>16</v>
      </c>
    </row>
    <row r="3746" s="1" customFormat="1" spans="1:11">
      <c r="A3746" s="16" t="s">
        <v>408</v>
      </c>
      <c r="B3746" s="20">
        <v>330701015</v>
      </c>
      <c r="C3746" s="18" t="s">
        <v>6095</v>
      </c>
      <c r="D3746" s="18"/>
      <c r="E3746" s="18"/>
      <c r="F3746" s="18" t="s">
        <v>22</v>
      </c>
      <c r="G3746" s="29">
        <f>ROUNDDOWN(VLOOKUP(B3746,[1]Sheet1!$B$1:$G$65536,6,0),0)</f>
        <v>1623</v>
      </c>
      <c r="H3746" s="18"/>
      <c r="I3746" s="42" t="s">
        <v>62</v>
      </c>
      <c r="J3746" s="41"/>
      <c r="K3746" s="7" t="s">
        <v>16</v>
      </c>
    </row>
    <row r="3747" s="1" customFormat="1" ht="42.75" spans="1:11">
      <c r="A3747" s="16" t="s">
        <v>408</v>
      </c>
      <c r="B3747" s="20">
        <v>330701016</v>
      </c>
      <c r="C3747" s="18" t="s">
        <v>6096</v>
      </c>
      <c r="D3747" s="18"/>
      <c r="E3747" s="18"/>
      <c r="F3747" s="18" t="s">
        <v>22</v>
      </c>
      <c r="G3747" s="29">
        <f>ROUNDDOWN(VLOOKUP(B3747,[1]Sheet1!$B$1:$G$65536,6,0),0)</f>
        <v>2157</v>
      </c>
      <c r="H3747" s="18"/>
      <c r="I3747" s="42" t="s">
        <v>62</v>
      </c>
      <c r="J3747" s="41"/>
      <c r="K3747" s="7" t="s">
        <v>16</v>
      </c>
    </row>
    <row r="3748" s="1" customFormat="1" ht="42.75" spans="1:11">
      <c r="A3748" s="16" t="s">
        <v>408</v>
      </c>
      <c r="B3748" s="20">
        <v>330701017</v>
      </c>
      <c r="C3748" s="18" t="s">
        <v>6097</v>
      </c>
      <c r="D3748" s="18" t="s">
        <v>6098</v>
      </c>
      <c r="E3748" s="18"/>
      <c r="F3748" s="18" t="s">
        <v>22</v>
      </c>
      <c r="G3748" s="29">
        <f>ROUNDDOWN(VLOOKUP(B3748,[1]Sheet1!$B$1:$G$65536,6,0),0)</f>
        <v>1768</v>
      </c>
      <c r="H3748" s="18"/>
      <c r="I3748" s="42" t="s">
        <v>62</v>
      </c>
      <c r="J3748" s="41"/>
      <c r="K3748" s="7" t="s">
        <v>16</v>
      </c>
    </row>
    <row r="3749" s="1" customFormat="1" spans="1:11">
      <c r="A3749" s="16" t="s">
        <v>408</v>
      </c>
      <c r="B3749" s="20">
        <v>330701018</v>
      </c>
      <c r="C3749" s="18" t="s">
        <v>6099</v>
      </c>
      <c r="D3749" s="18"/>
      <c r="E3749" s="18"/>
      <c r="F3749" s="18" t="s">
        <v>22</v>
      </c>
      <c r="G3749" s="29">
        <f>ROUNDDOWN(VLOOKUP(B3749,[1]Sheet1!$B$1:$G$65536,6,0),0)</f>
        <v>1177</v>
      </c>
      <c r="H3749" s="18"/>
      <c r="I3749" s="42" t="s">
        <v>62</v>
      </c>
      <c r="J3749" s="41"/>
      <c r="K3749" s="7" t="s">
        <v>16</v>
      </c>
    </row>
    <row r="3750" s="1" customFormat="1" ht="28.5" spans="1:11">
      <c r="A3750" s="16" t="s">
        <v>408</v>
      </c>
      <c r="B3750" s="20">
        <v>330701019</v>
      </c>
      <c r="C3750" s="18" t="s">
        <v>6100</v>
      </c>
      <c r="D3750" s="18"/>
      <c r="E3750" s="18"/>
      <c r="F3750" s="18" t="s">
        <v>22</v>
      </c>
      <c r="G3750" s="29">
        <f>ROUNDDOWN(VLOOKUP(B3750,[1]Sheet1!$B$1:$G$65536,6,0),0)</f>
        <v>1082</v>
      </c>
      <c r="H3750" s="18"/>
      <c r="I3750" s="42" t="s">
        <v>62</v>
      </c>
      <c r="J3750" s="41"/>
      <c r="K3750" s="7" t="s">
        <v>16</v>
      </c>
    </row>
    <row r="3751" s="1" customFormat="1" ht="28.5" spans="1:11">
      <c r="A3751" s="16" t="s">
        <v>408</v>
      </c>
      <c r="B3751" s="20">
        <v>330701020</v>
      </c>
      <c r="C3751" s="18" t="s">
        <v>6101</v>
      </c>
      <c r="D3751" s="18"/>
      <c r="E3751" s="18" t="s">
        <v>5558</v>
      </c>
      <c r="F3751" s="18" t="s">
        <v>22</v>
      </c>
      <c r="G3751" s="29">
        <f>ROUNDDOWN(VLOOKUP(B3751,[1]Sheet1!$B$1:$G$65536,6,0),0)</f>
        <v>1187</v>
      </c>
      <c r="H3751" s="18"/>
      <c r="I3751" s="42" t="s">
        <v>62</v>
      </c>
      <c r="J3751" s="41"/>
      <c r="K3751" s="7" t="s">
        <v>16</v>
      </c>
    </row>
    <row r="3752" s="1" customFormat="1" ht="28.5" spans="1:11">
      <c r="A3752" s="16" t="s">
        <v>408</v>
      </c>
      <c r="B3752" s="20">
        <v>330701021</v>
      </c>
      <c r="C3752" s="18" t="s">
        <v>6102</v>
      </c>
      <c r="D3752" s="18"/>
      <c r="E3752" s="18"/>
      <c r="F3752" s="18" t="s">
        <v>22</v>
      </c>
      <c r="G3752" s="29">
        <f>ROUNDDOWN(VLOOKUP(B3752,[1]Sheet1!$B$1:$G$65536,6,0),0)</f>
        <v>1177</v>
      </c>
      <c r="H3752" s="18"/>
      <c r="I3752" s="42" t="s">
        <v>44</v>
      </c>
      <c r="J3752" s="41"/>
      <c r="K3752" s="7" t="s">
        <v>16</v>
      </c>
    </row>
    <row r="3753" s="1" customFormat="1" spans="1:11">
      <c r="A3753" s="16" t="s">
        <v>408</v>
      </c>
      <c r="B3753" s="20">
        <v>330701022</v>
      </c>
      <c r="C3753" s="18" t="s">
        <v>6103</v>
      </c>
      <c r="D3753" s="18" t="s">
        <v>6104</v>
      </c>
      <c r="E3753" s="18"/>
      <c r="F3753" s="18" t="s">
        <v>22</v>
      </c>
      <c r="G3753" s="29">
        <f>ROUNDDOWN(VLOOKUP(B3753,[1]Sheet1!$B$1:$G$65536,6,0),0)</f>
        <v>938</v>
      </c>
      <c r="H3753" s="18"/>
      <c r="I3753" s="42" t="s">
        <v>62</v>
      </c>
      <c r="J3753" s="41"/>
      <c r="K3753" s="7" t="s">
        <v>16</v>
      </c>
    </row>
    <row r="3754" s="1" customFormat="1" spans="1:11">
      <c r="A3754" s="16" t="s">
        <v>408</v>
      </c>
      <c r="B3754" s="20">
        <v>330701023</v>
      </c>
      <c r="C3754" s="18" t="s">
        <v>6105</v>
      </c>
      <c r="D3754" s="18"/>
      <c r="E3754" s="18"/>
      <c r="F3754" s="18" t="s">
        <v>22</v>
      </c>
      <c r="G3754" s="29">
        <f>ROUNDDOWN(VLOOKUP(B3754,[1]Sheet1!$B$1:$G$65536,6,0),0)</f>
        <v>966</v>
      </c>
      <c r="H3754" s="18"/>
      <c r="I3754" s="42" t="s">
        <v>62</v>
      </c>
      <c r="J3754" s="41"/>
      <c r="K3754" s="7" t="s">
        <v>16</v>
      </c>
    </row>
    <row r="3755" s="1" customFormat="1" spans="1:11">
      <c r="A3755" s="16" t="s">
        <v>408</v>
      </c>
      <c r="B3755" s="20">
        <v>330701024</v>
      </c>
      <c r="C3755" s="18" t="s">
        <v>6106</v>
      </c>
      <c r="D3755" s="18"/>
      <c r="E3755" s="18"/>
      <c r="F3755" s="18" t="s">
        <v>22</v>
      </c>
      <c r="G3755" s="29">
        <f>ROUNDDOWN(VLOOKUP(B3755,[1]Sheet1!$B$1:$G$65536,6,0),0)</f>
        <v>966</v>
      </c>
      <c r="H3755" s="18"/>
      <c r="I3755" s="42" t="s">
        <v>62</v>
      </c>
      <c r="J3755" s="41"/>
      <c r="K3755" s="7" t="s">
        <v>16</v>
      </c>
    </row>
    <row r="3756" s="1" customFormat="1" ht="28.5" spans="1:11">
      <c r="A3756" s="16" t="s">
        <v>408</v>
      </c>
      <c r="B3756" s="20">
        <v>330701025</v>
      </c>
      <c r="C3756" s="18" t="s">
        <v>6107</v>
      </c>
      <c r="D3756" s="18" t="s">
        <v>6108</v>
      </c>
      <c r="E3756" s="18"/>
      <c r="F3756" s="18" t="s">
        <v>22</v>
      </c>
      <c r="G3756" s="29">
        <f>ROUNDDOWN(VLOOKUP(B3756,[1]Sheet1!$B$1:$G$65536,6,0),0)</f>
        <v>737</v>
      </c>
      <c r="H3756" s="18"/>
      <c r="I3756" s="42" t="s">
        <v>62</v>
      </c>
      <c r="J3756" s="41"/>
      <c r="K3756" s="7" t="s">
        <v>16</v>
      </c>
    </row>
    <row r="3757" s="1" customFormat="1" ht="28.5" spans="1:11">
      <c r="A3757" s="16" t="s">
        <v>408</v>
      </c>
      <c r="B3757" s="20">
        <v>330701026</v>
      </c>
      <c r="C3757" s="18" t="s">
        <v>6109</v>
      </c>
      <c r="D3757" s="18"/>
      <c r="E3757" s="18"/>
      <c r="F3757" s="18" t="s">
        <v>22</v>
      </c>
      <c r="G3757" s="29">
        <f>ROUNDDOWN(VLOOKUP(B3757,[1]Sheet1!$B$1:$G$65536,6,0),0)</f>
        <v>1339</v>
      </c>
      <c r="H3757" s="18"/>
      <c r="I3757" s="42" t="s">
        <v>62</v>
      </c>
      <c r="J3757" s="41"/>
      <c r="K3757" s="7" t="s">
        <v>16</v>
      </c>
    </row>
    <row r="3758" s="1" customFormat="1" ht="28.5" spans="1:11">
      <c r="A3758" s="16" t="s">
        <v>408</v>
      </c>
      <c r="B3758" s="20">
        <v>330701027</v>
      </c>
      <c r="C3758" s="18" t="s">
        <v>6110</v>
      </c>
      <c r="D3758" s="18"/>
      <c r="E3758" s="18"/>
      <c r="F3758" s="18" t="s">
        <v>22</v>
      </c>
      <c r="G3758" s="29">
        <f>ROUNDDOWN(VLOOKUP(B3758,[1]Sheet1!$B$1:$G$65536,6,0),0)</f>
        <v>1358</v>
      </c>
      <c r="H3758" s="18"/>
      <c r="I3758" s="42" t="s">
        <v>62</v>
      </c>
      <c r="J3758" s="41"/>
      <c r="K3758" s="7" t="s">
        <v>16</v>
      </c>
    </row>
    <row r="3759" s="1" customFormat="1" ht="28.5" spans="1:11">
      <c r="A3759" s="16" t="s">
        <v>408</v>
      </c>
      <c r="B3759" s="20">
        <v>330701028</v>
      </c>
      <c r="C3759" s="18" t="s">
        <v>6111</v>
      </c>
      <c r="D3759" s="18"/>
      <c r="E3759" s="18"/>
      <c r="F3759" s="18" t="s">
        <v>22</v>
      </c>
      <c r="G3759" s="29">
        <f>ROUNDDOWN(VLOOKUP(B3759,[1]Sheet1!$B$1:$G$65536,6,0),0)</f>
        <v>638</v>
      </c>
      <c r="H3759" s="18"/>
      <c r="I3759" s="42" t="s">
        <v>62</v>
      </c>
      <c r="J3759" s="41"/>
      <c r="K3759" s="7" t="s">
        <v>16</v>
      </c>
    </row>
    <row r="3760" s="1" customFormat="1" ht="28.5" spans="1:11">
      <c r="A3760" s="16" t="s">
        <v>408</v>
      </c>
      <c r="B3760" s="20">
        <v>330701029</v>
      </c>
      <c r="C3760" s="18" t="s">
        <v>6112</v>
      </c>
      <c r="D3760" s="18" t="s">
        <v>6113</v>
      </c>
      <c r="E3760" s="18" t="s">
        <v>3817</v>
      </c>
      <c r="F3760" s="18" t="s">
        <v>22</v>
      </c>
      <c r="G3760" s="29">
        <f>ROUNDDOWN(VLOOKUP(B3760,[1]Sheet1!$B$1:$G$65536,6,0),0)</f>
        <v>997</v>
      </c>
      <c r="H3760" s="18"/>
      <c r="I3760" s="42" t="s">
        <v>62</v>
      </c>
      <c r="J3760" s="41"/>
      <c r="K3760" s="7" t="s">
        <v>16</v>
      </c>
    </row>
    <row r="3761" s="1" customFormat="1" spans="1:11">
      <c r="A3761" s="16" t="s">
        <v>408</v>
      </c>
      <c r="B3761" s="20">
        <v>330701030</v>
      </c>
      <c r="C3761" s="18" t="s">
        <v>6114</v>
      </c>
      <c r="D3761" s="18"/>
      <c r="E3761" s="18"/>
      <c r="F3761" s="18" t="s">
        <v>22</v>
      </c>
      <c r="G3761" s="29">
        <f>ROUNDDOWN(VLOOKUP(B3761,[1]Sheet1!$B$1:$G$65536,6,0),0)</f>
        <v>997</v>
      </c>
      <c r="H3761" s="18"/>
      <c r="I3761" s="42" t="s">
        <v>62</v>
      </c>
      <c r="J3761" s="41"/>
      <c r="K3761" s="7" t="s">
        <v>16</v>
      </c>
    </row>
    <row r="3762" s="1" customFormat="1" spans="1:11">
      <c r="A3762" s="16" t="s">
        <v>408</v>
      </c>
      <c r="B3762" s="20">
        <v>330701031</v>
      </c>
      <c r="C3762" s="18" t="s">
        <v>6115</v>
      </c>
      <c r="D3762" s="18"/>
      <c r="E3762" s="18"/>
      <c r="F3762" s="18" t="s">
        <v>22</v>
      </c>
      <c r="G3762" s="29">
        <f>ROUNDDOWN(VLOOKUP(B3762,[1]Sheet1!$B$1:$G$65536,6,0),0)</f>
        <v>997</v>
      </c>
      <c r="H3762" s="18"/>
      <c r="I3762" s="42" t="s">
        <v>62</v>
      </c>
      <c r="J3762" s="41"/>
      <c r="K3762" s="7" t="s">
        <v>16</v>
      </c>
    </row>
    <row r="3763" s="1" customFormat="1" ht="28.5" spans="1:11">
      <c r="A3763" s="16" t="s">
        <v>408</v>
      </c>
      <c r="B3763" s="20">
        <v>330701032</v>
      </c>
      <c r="C3763" s="18" t="s">
        <v>6116</v>
      </c>
      <c r="D3763" s="18"/>
      <c r="E3763" s="18"/>
      <c r="F3763" s="18" t="s">
        <v>22</v>
      </c>
      <c r="G3763" s="29">
        <f>ROUNDDOWN(VLOOKUP(B3763,[1]Sheet1!$B$1:$G$65536,6,0),0)</f>
        <v>533</v>
      </c>
      <c r="H3763" s="18"/>
      <c r="I3763" s="42" t="s">
        <v>62</v>
      </c>
      <c r="J3763" s="41"/>
      <c r="K3763" s="7" t="s">
        <v>16</v>
      </c>
    </row>
    <row r="3764" s="1" customFormat="1" ht="28.5" spans="1:11">
      <c r="A3764" s="16" t="s">
        <v>408</v>
      </c>
      <c r="B3764" s="20">
        <v>330701033</v>
      </c>
      <c r="C3764" s="18" t="s">
        <v>6117</v>
      </c>
      <c r="D3764" s="18"/>
      <c r="E3764" s="18"/>
      <c r="F3764" s="18" t="s">
        <v>22</v>
      </c>
      <c r="G3764" s="29">
        <f>ROUNDDOWN(VLOOKUP(B3764,[1]Sheet1!$B$1:$G$65536,6,0),0)</f>
        <v>540</v>
      </c>
      <c r="H3764" s="18"/>
      <c r="I3764" s="42" t="s">
        <v>62</v>
      </c>
      <c r="J3764" s="41"/>
      <c r="K3764" s="7" t="s">
        <v>16</v>
      </c>
    </row>
    <row r="3765" s="1" customFormat="1" spans="1:11">
      <c r="A3765" s="16" t="s">
        <v>408</v>
      </c>
      <c r="B3765" s="20">
        <v>330701034</v>
      </c>
      <c r="C3765" s="18" t="s">
        <v>6118</v>
      </c>
      <c r="D3765" s="18"/>
      <c r="E3765" s="18"/>
      <c r="F3765" s="18" t="s">
        <v>22</v>
      </c>
      <c r="G3765" s="29">
        <f>ROUNDDOWN(VLOOKUP(B3765,[1]Sheet1!$B$1:$G$65536,6,0),0)</f>
        <v>533</v>
      </c>
      <c r="H3765" s="18"/>
      <c r="I3765" s="42" t="s">
        <v>62</v>
      </c>
      <c r="J3765" s="41"/>
      <c r="K3765" s="7" t="s">
        <v>16</v>
      </c>
    </row>
    <row r="3766" s="1" customFormat="1" spans="1:11">
      <c r="A3766" s="16" t="s">
        <v>408</v>
      </c>
      <c r="B3766" s="20">
        <v>330701035</v>
      </c>
      <c r="C3766" s="18" t="s">
        <v>6119</v>
      </c>
      <c r="D3766" s="18"/>
      <c r="E3766" s="18"/>
      <c r="F3766" s="18" t="s">
        <v>22</v>
      </c>
      <c r="G3766" s="29">
        <f>ROUNDDOWN(VLOOKUP(B3766,[1]Sheet1!$B$1:$G$65536,6,0),0)</f>
        <v>534</v>
      </c>
      <c r="H3766" s="18"/>
      <c r="I3766" s="42" t="s">
        <v>62</v>
      </c>
      <c r="J3766" s="41"/>
      <c r="K3766" s="7" t="s">
        <v>16</v>
      </c>
    </row>
    <row r="3767" s="1" customFormat="1" ht="28.5" spans="1:11">
      <c r="A3767" s="16" t="s">
        <v>408</v>
      </c>
      <c r="B3767" s="20">
        <v>330701036</v>
      </c>
      <c r="C3767" s="18" t="s">
        <v>6120</v>
      </c>
      <c r="D3767" s="18"/>
      <c r="E3767" s="18"/>
      <c r="F3767" s="18" t="s">
        <v>22</v>
      </c>
      <c r="G3767" s="29">
        <f>ROUNDDOWN(VLOOKUP(B3767,[1]Sheet1!$B$1:$G$65536,6,0),0)</f>
        <v>450</v>
      </c>
      <c r="H3767" s="18"/>
      <c r="I3767" s="42" t="s">
        <v>62</v>
      </c>
      <c r="J3767" s="41"/>
      <c r="K3767" s="7" t="s">
        <v>16</v>
      </c>
    </row>
    <row r="3768" s="1" customFormat="1" ht="28.5" spans="1:11">
      <c r="A3768" s="16" t="s">
        <v>408</v>
      </c>
      <c r="B3768" s="20">
        <v>330701037</v>
      </c>
      <c r="C3768" s="18" t="s">
        <v>6121</v>
      </c>
      <c r="D3768" s="18"/>
      <c r="E3768" s="18"/>
      <c r="F3768" s="18" t="s">
        <v>22</v>
      </c>
      <c r="G3768" s="29">
        <f>ROUNDDOWN(VLOOKUP(B3768,[1]Sheet1!$B$1:$G$65536,6,0),0)</f>
        <v>1095</v>
      </c>
      <c r="H3768" s="18"/>
      <c r="I3768" s="42" t="s">
        <v>62</v>
      </c>
      <c r="J3768" s="41"/>
      <c r="K3768" s="7" t="s">
        <v>16</v>
      </c>
    </row>
    <row r="3769" s="1" customFormat="1" ht="28.5" spans="1:11">
      <c r="A3769" s="16" t="s">
        <v>408</v>
      </c>
      <c r="B3769" s="20">
        <v>330701038</v>
      </c>
      <c r="C3769" s="18" t="s">
        <v>6122</v>
      </c>
      <c r="D3769" s="18" t="s">
        <v>6123</v>
      </c>
      <c r="E3769" s="18"/>
      <c r="F3769" s="18" t="s">
        <v>22</v>
      </c>
      <c r="G3769" s="29">
        <f>ROUNDDOWN(VLOOKUP(B3769,[1]Sheet1!$B$1:$G$65536,6,0),0)</f>
        <v>720</v>
      </c>
      <c r="H3769" s="18"/>
      <c r="I3769" s="42" t="s">
        <v>62</v>
      </c>
      <c r="J3769" s="41"/>
      <c r="K3769" s="7" t="s">
        <v>16</v>
      </c>
    </row>
    <row r="3770" s="1" customFormat="1" ht="28.5" spans="1:11">
      <c r="A3770" s="16" t="s">
        <v>408</v>
      </c>
      <c r="B3770" s="20">
        <v>330701039</v>
      </c>
      <c r="C3770" s="18" t="s">
        <v>6124</v>
      </c>
      <c r="D3770" s="18"/>
      <c r="E3770" s="18"/>
      <c r="F3770" s="18" t="s">
        <v>22</v>
      </c>
      <c r="G3770" s="29">
        <f>ROUNDDOWN(VLOOKUP(B3770,[1]Sheet1!$B$1:$G$65536,6,0),0)</f>
        <v>1358</v>
      </c>
      <c r="H3770" s="18"/>
      <c r="I3770" s="42" t="s">
        <v>62</v>
      </c>
      <c r="J3770" s="41"/>
      <c r="K3770" s="7" t="s">
        <v>16</v>
      </c>
    </row>
    <row r="3771" s="1" customFormat="1" ht="57" spans="1:11">
      <c r="A3771" s="16" t="s">
        <v>408</v>
      </c>
      <c r="B3771" s="20">
        <v>330701040</v>
      </c>
      <c r="C3771" s="18" t="s">
        <v>6125</v>
      </c>
      <c r="D3771" s="18" t="s">
        <v>6126</v>
      </c>
      <c r="E3771" s="18" t="s">
        <v>6127</v>
      </c>
      <c r="F3771" s="18" t="s">
        <v>22</v>
      </c>
      <c r="G3771" s="29">
        <f>ROUNDDOWN(VLOOKUP(B3771,[1]Sheet1!$B$1:$G$65536,6,0),0)</f>
        <v>1374</v>
      </c>
      <c r="H3771" s="18"/>
      <c r="I3771" s="42" t="s">
        <v>62</v>
      </c>
      <c r="J3771" s="41"/>
      <c r="K3771" s="7" t="s">
        <v>16</v>
      </c>
    </row>
    <row r="3772" s="1" customFormat="1" ht="71.25" spans="1:11">
      <c r="A3772" s="16" t="s">
        <v>408</v>
      </c>
      <c r="B3772" s="20">
        <v>330701041</v>
      </c>
      <c r="C3772" s="18" t="s">
        <v>6128</v>
      </c>
      <c r="D3772" s="18" t="s">
        <v>6129</v>
      </c>
      <c r="E3772" s="18"/>
      <c r="F3772" s="18" t="s">
        <v>22</v>
      </c>
      <c r="G3772" s="29">
        <f>ROUNDDOWN(VLOOKUP(B3772,[1]Sheet1!$B$1:$G$65536,6,0),0)</f>
        <v>2105</v>
      </c>
      <c r="H3772" s="18"/>
      <c r="I3772" s="42" t="s">
        <v>62</v>
      </c>
      <c r="J3772" s="41"/>
      <c r="K3772" s="7" t="s">
        <v>16</v>
      </c>
    </row>
    <row r="3773" s="1" customFormat="1" ht="28.5" spans="1:11">
      <c r="A3773" s="16" t="s">
        <v>408</v>
      </c>
      <c r="B3773" s="20">
        <v>330701042</v>
      </c>
      <c r="C3773" s="18" t="s">
        <v>6130</v>
      </c>
      <c r="D3773" s="18" t="s">
        <v>6131</v>
      </c>
      <c r="E3773" s="18"/>
      <c r="F3773" s="18" t="s">
        <v>22</v>
      </c>
      <c r="G3773" s="29">
        <f>ROUNDDOWN(VLOOKUP(B3773,[1]Sheet1!$B$1:$G$65536,6,0),0)</f>
        <v>2105</v>
      </c>
      <c r="H3773" s="18"/>
      <c r="I3773" s="42" t="s">
        <v>62</v>
      </c>
      <c r="J3773" s="41"/>
      <c r="K3773" s="7" t="s">
        <v>16</v>
      </c>
    </row>
    <row r="3774" s="1" customFormat="1" ht="28.5" spans="1:11">
      <c r="A3774" s="16" t="s">
        <v>408</v>
      </c>
      <c r="B3774" s="20">
        <v>330701043</v>
      </c>
      <c r="C3774" s="18" t="s">
        <v>6132</v>
      </c>
      <c r="D3774" s="18"/>
      <c r="E3774" s="18"/>
      <c r="F3774" s="18" t="s">
        <v>22</v>
      </c>
      <c r="G3774" s="29">
        <f>ROUNDDOWN(VLOOKUP(B3774,[1]Sheet1!$B$1:$G$65536,6,0),0)</f>
        <v>1438</v>
      </c>
      <c r="H3774" s="18"/>
      <c r="I3774" s="42" t="s">
        <v>62</v>
      </c>
      <c r="J3774" s="41"/>
      <c r="K3774" s="7" t="s">
        <v>16</v>
      </c>
    </row>
    <row r="3775" s="1" customFormat="1" ht="28.5" spans="1:11">
      <c r="A3775" s="16" t="s">
        <v>408</v>
      </c>
      <c r="B3775" s="20">
        <v>330701044</v>
      </c>
      <c r="C3775" s="18" t="s">
        <v>6133</v>
      </c>
      <c r="D3775" s="18"/>
      <c r="E3775" s="18"/>
      <c r="F3775" s="18" t="s">
        <v>22</v>
      </c>
      <c r="G3775" s="29">
        <f>ROUNDDOWN(VLOOKUP(B3775,[1]Sheet1!$B$1:$G$65536,6,0),0)</f>
        <v>909</v>
      </c>
      <c r="H3775" s="18"/>
      <c r="I3775" s="42" t="s">
        <v>62</v>
      </c>
      <c r="J3775" s="41"/>
      <c r="K3775" s="7" t="s">
        <v>16</v>
      </c>
    </row>
    <row r="3776" s="1" customFormat="1" ht="28.5" spans="1:11">
      <c r="A3776" s="16" t="s">
        <v>408</v>
      </c>
      <c r="B3776" s="20">
        <v>330701045</v>
      </c>
      <c r="C3776" s="18" t="s">
        <v>6134</v>
      </c>
      <c r="D3776" s="18"/>
      <c r="E3776" s="18"/>
      <c r="F3776" s="18" t="s">
        <v>22</v>
      </c>
      <c r="G3776" s="29">
        <f>ROUNDDOWN(VLOOKUP(B3776,[1]Sheet1!$B$1:$G$65536,6,0),0)</f>
        <v>1060</v>
      </c>
      <c r="H3776" s="18"/>
      <c r="I3776" s="42" t="s">
        <v>62</v>
      </c>
      <c r="J3776" s="41"/>
      <c r="K3776" s="7" t="s">
        <v>16</v>
      </c>
    </row>
    <row r="3777" s="3" customFormat="1" ht="156.75" spans="1:11">
      <c r="A3777" s="7" t="s">
        <v>78</v>
      </c>
      <c r="B3777" s="25">
        <v>330701046</v>
      </c>
      <c r="C3777" s="25" t="s">
        <v>6135</v>
      </c>
      <c r="D3777" s="25" t="s">
        <v>6136</v>
      </c>
      <c r="E3777" s="7"/>
      <c r="F3777" s="7" t="s">
        <v>22</v>
      </c>
      <c r="G3777" s="79">
        <v>623.249878463782</v>
      </c>
      <c r="H3777" s="25"/>
      <c r="I3777" s="7" t="s">
        <v>44</v>
      </c>
      <c r="J3777" s="45"/>
      <c r="K3777" s="48" t="s">
        <v>175</v>
      </c>
    </row>
    <row r="3778" s="1" customFormat="1" ht="57" spans="1:11">
      <c r="A3778" s="16" t="s">
        <v>408</v>
      </c>
      <c r="B3778" s="20" t="s">
        <v>6137</v>
      </c>
      <c r="C3778" s="18" t="s">
        <v>6138</v>
      </c>
      <c r="D3778" s="18"/>
      <c r="E3778" s="18"/>
      <c r="F3778" s="18" t="s">
        <v>22</v>
      </c>
      <c r="G3778" s="29">
        <f>ROUNDDOWN(VLOOKUP(B3778,[1]Sheet1!$B$1:$G$65536,6,0),0)</f>
        <v>360</v>
      </c>
      <c r="H3778" s="18" t="s">
        <v>6139</v>
      </c>
      <c r="I3778" s="42" t="s">
        <v>62</v>
      </c>
      <c r="J3778" s="41"/>
      <c r="K3778" s="7" t="s">
        <v>16</v>
      </c>
    </row>
    <row r="3779" s="1" customFormat="1" spans="1:11">
      <c r="A3779" s="16" t="s">
        <v>408</v>
      </c>
      <c r="B3779" s="20" t="s">
        <v>6140</v>
      </c>
      <c r="C3779" s="18" t="s">
        <v>6141</v>
      </c>
      <c r="D3779" s="18"/>
      <c r="E3779" s="18"/>
      <c r="F3779" s="18" t="s">
        <v>22</v>
      </c>
      <c r="G3779" s="29">
        <f>ROUNDDOWN(VLOOKUP(B3779,[1]Sheet1!$B$1:$G$65536,6,0),0)</f>
        <v>123</v>
      </c>
      <c r="H3779" s="18"/>
      <c r="I3779" s="42" t="s">
        <v>62</v>
      </c>
      <c r="J3779" s="41"/>
      <c r="K3779" s="7" t="s">
        <v>16</v>
      </c>
    </row>
    <row r="3780" s="1" customFormat="1" ht="28.5" spans="1:11">
      <c r="A3780" s="16"/>
      <c r="B3780" s="20">
        <v>330702</v>
      </c>
      <c r="C3780" s="18" t="s">
        <v>6142</v>
      </c>
      <c r="D3780" s="18"/>
      <c r="E3780" s="18"/>
      <c r="F3780" s="18"/>
      <c r="G3780" s="19"/>
      <c r="H3780" s="18" t="s">
        <v>6143</v>
      </c>
      <c r="I3780" s="42" t="s">
        <v>15</v>
      </c>
      <c r="J3780" s="41"/>
      <c r="K3780" s="7" t="s">
        <v>16</v>
      </c>
    </row>
    <row r="3781" s="1" customFormat="1" spans="1:11">
      <c r="A3781" s="16" t="s">
        <v>408</v>
      </c>
      <c r="B3781" s="20">
        <v>330702001</v>
      </c>
      <c r="C3781" s="18" t="s">
        <v>6144</v>
      </c>
      <c r="D3781" s="18"/>
      <c r="E3781" s="18"/>
      <c r="F3781" s="18" t="s">
        <v>22</v>
      </c>
      <c r="G3781" s="29">
        <f>ROUNDDOWN(VLOOKUP(B3781,[1]Sheet1!$B$1:$G$65536,6,0),0)</f>
        <v>1639</v>
      </c>
      <c r="H3781" s="18"/>
      <c r="I3781" s="42" t="s">
        <v>62</v>
      </c>
      <c r="J3781" s="41"/>
      <c r="K3781" s="7" t="s">
        <v>16</v>
      </c>
    </row>
    <row r="3782" s="1" customFormat="1" ht="28.5" spans="1:11">
      <c r="A3782" s="16" t="s">
        <v>408</v>
      </c>
      <c r="B3782" s="20">
        <v>3307020010</v>
      </c>
      <c r="C3782" s="18" t="s">
        <v>6145</v>
      </c>
      <c r="D3782" s="18"/>
      <c r="E3782" s="18"/>
      <c r="F3782" s="18" t="s">
        <v>22</v>
      </c>
      <c r="G3782" s="29">
        <f>ROUNDDOWN(VLOOKUP(B3782,[1]Sheet1!$B$1:$G$65536,6,0),0)</f>
        <v>2069</v>
      </c>
      <c r="H3782" s="18"/>
      <c r="I3782" s="42" t="s">
        <v>62</v>
      </c>
      <c r="J3782" s="41"/>
      <c r="K3782" s="7" t="s">
        <v>16</v>
      </c>
    </row>
    <row r="3783" s="1" customFormat="1" spans="1:11">
      <c r="A3783" s="16" t="s">
        <v>408</v>
      </c>
      <c r="B3783" s="20">
        <v>330702002</v>
      </c>
      <c r="C3783" s="18" t="s">
        <v>6146</v>
      </c>
      <c r="D3783" s="18" t="s">
        <v>6147</v>
      </c>
      <c r="E3783" s="18" t="s">
        <v>194</v>
      </c>
      <c r="F3783" s="18" t="s">
        <v>22</v>
      </c>
      <c r="G3783" s="29">
        <f>ROUNDDOWN(VLOOKUP(B3783,[1]Sheet1!$B$1:$G$65536,6,0),0)</f>
        <v>2573</v>
      </c>
      <c r="H3783" s="18"/>
      <c r="I3783" s="42" t="s">
        <v>62</v>
      </c>
      <c r="J3783" s="41"/>
      <c r="K3783" s="7" t="s">
        <v>16</v>
      </c>
    </row>
    <row r="3784" s="1" customFormat="1" ht="28.5" spans="1:11">
      <c r="A3784" s="16" t="s">
        <v>408</v>
      </c>
      <c r="B3784" s="20">
        <v>3307020020</v>
      </c>
      <c r="C3784" s="18" t="s">
        <v>6148</v>
      </c>
      <c r="D3784" s="18" t="s">
        <v>6147</v>
      </c>
      <c r="E3784" s="18" t="s">
        <v>194</v>
      </c>
      <c r="F3784" s="18" t="s">
        <v>22</v>
      </c>
      <c r="G3784" s="29">
        <f>ROUNDDOWN(VLOOKUP(B3784,[1]Sheet1!$B$1:$G$65536,6,0),0)</f>
        <v>3079</v>
      </c>
      <c r="H3784" s="18"/>
      <c r="I3784" s="42" t="s">
        <v>62</v>
      </c>
      <c r="J3784" s="41"/>
      <c r="K3784" s="7" t="s">
        <v>16</v>
      </c>
    </row>
    <row r="3785" s="1" customFormat="1" spans="1:11">
      <c r="A3785" s="16" t="s">
        <v>408</v>
      </c>
      <c r="B3785" s="20">
        <v>330702003</v>
      </c>
      <c r="C3785" s="18" t="s">
        <v>6149</v>
      </c>
      <c r="D3785" s="18"/>
      <c r="E3785" s="18" t="s">
        <v>194</v>
      </c>
      <c r="F3785" s="18" t="s">
        <v>22</v>
      </c>
      <c r="G3785" s="29">
        <f>ROUNDDOWN(VLOOKUP(B3785,[1]Sheet1!$B$1:$G$65536,6,0),0)</f>
        <v>2030</v>
      </c>
      <c r="H3785" s="18"/>
      <c r="I3785" s="42" t="s">
        <v>62</v>
      </c>
      <c r="J3785" s="41"/>
      <c r="K3785" s="7" t="s">
        <v>16</v>
      </c>
    </row>
    <row r="3786" s="1" customFormat="1" ht="28.5" spans="1:11">
      <c r="A3786" s="16" t="s">
        <v>408</v>
      </c>
      <c r="B3786" s="20">
        <v>3307020030</v>
      </c>
      <c r="C3786" s="18" t="s">
        <v>6150</v>
      </c>
      <c r="D3786" s="18"/>
      <c r="E3786" s="18" t="s">
        <v>194</v>
      </c>
      <c r="F3786" s="18" t="s">
        <v>22</v>
      </c>
      <c r="G3786" s="29">
        <f>ROUNDDOWN(VLOOKUP(B3786,[1]Sheet1!$B$1:$G$65536,6,0),0)</f>
        <v>2471</v>
      </c>
      <c r="H3786" s="18"/>
      <c r="I3786" s="42" t="s">
        <v>62</v>
      </c>
      <c r="J3786" s="41"/>
      <c r="K3786" s="7" t="s">
        <v>16</v>
      </c>
    </row>
    <row r="3787" s="1" customFormat="1" ht="57" spans="1:11">
      <c r="A3787" s="16" t="s">
        <v>408</v>
      </c>
      <c r="B3787" s="20">
        <v>330702004</v>
      </c>
      <c r="C3787" s="18" t="s">
        <v>6151</v>
      </c>
      <c r="D3787" s="18" t="s">
        <v>6152</v>
      </c>
      <c r="E3787" s="18" t="s">
        <v>194</v>
      </c>
      <c r="F3787" s="18" t="s">
        <v>22</v>
      </c>
      <c r="G3787" s="29">
        <f>ROUNDDOWN(VLOOKUP(B3787,[1]Sheet1!$B$1:$G$65536,6,0),0)</f>
        <v>2071</v>
      </c>
      <c r="H3787" s="18"/>
      <c r="I3787" s="42" t="s">
        <v>62</v>
      </c>
      <c r="J3787" s="41"/>
      <c r="K3787" s="7" t="s">
        <v>16</v>
      </c>
    </row>
    <row r="3788" s="1" customFormat="1" ht="57" spans="1:11">
      <c r="A3788" s="16" t="s">
        <v>408</v>
      </c>
      <c r="B3788" s="20">
        <v>3307020040</v>
      </c>
      <c r="C3788" s="18" t="s">
        <v>6153</v>
      </c>
      <c r="D3788" s="18" t="s">
        <v>6152</v>
      </c>
      <c r="E3788" s="18" t="s">
        <v>194</v>
      </c>
      <c r="F3788" s="18" t="s">
        <v>22</v>
      </c>
      <c r="G3788" s="29">
        <f>ROUNDDOWN(VLOOKUP(B3788,[1]Sheet1!$B$1:$G$65536,6,0),0)</f>
        <v>2496</v>
      </c>
      <c r="H3788" s="18"/>
      <c r="I3788" s="42" t="s">
        <v>62</v>
      </c>
      <c r="J3788" s="41"/>
      <c r="K3788" s="7" t="s">
        <v>16</v>
      </c>
    </row>
    <row r="3789" s="1" customFormat="1" spans="1:11">
      <c r="A3789" s="16" t="s">
        <v>408</v>
      </c>
      <c r="B3789" s="20">
        <v>330702005</v>
      </c>
      <c r="C3789" s="18" t="s">
        <v>6154</v>
      </c>
      <c r="D3789" s="18"/>
      <c r="E3789" s="18" t="s">
        <v>194</v>
      </c>
      <c r="F3789" s="18" t="s">
        <v>22</v>
      </c>
      <c r="G3789" s="29">
        <f>ROUNDDOWN(VLOOKUP(B3789,[1]Sheet1!$B$1:$G$65536,6,0),0)</f>
        <v>1512</v>
      </c>
      <c r="H3789" s="18"/>
      <c r="I3789" s="42" t="s">
        <v>62</v>
      </c>
      <c r="J3789" s="41"/>
      <c r="K3789" s="7" t="s">
        <v>16</v>
      </c>
    </row>
    <row r="3790" s="1" customFormat="1" ht="28.5" spans="1:11">
      <c r="A3790" s="16" t="s">
        <v>408</v>
      </c>
      <c r="B3790" s="20">
        <v>3307020050</v>
      </c>
      <c r="C3790" s="18" t="s">
        <v>6155</v>
      </c>
      <c r="D3790" s="18"/>
      <c r="E3790" s="18" t="s">
        <v>194</v>
      </c>
      <c r="F3790" s="18" t="s">
        <v>22</v>
      </c>
      <c r="G3790" s="29">
        <f>ROUNDDOWN(VLOOKUP(B3790,[1]Sheet1!$B$1:$G$65536,6,0),0)</f>
        <v>1968</v>
      </c>
      <c r="H3790" s="18"/>
      <c r="I3790" s="42" t="s">
        <v>62</v>
      </c>
      <c r="J3790" s="41"/>
      <c r="K3790" s="7" t="s">
        <v>16</v>
      </c>
    </row>
    <row r="3791" s="1" customFormat="1" ht="28.5" spans="1:11">
      <c r="A3791" s="16" t="s">
        <v>408</v>
      </c>
      <c r="B3791" s="20">
        <v>330702006</v>
      </c>
      <c r="C3791" s="18" t="s">
        <v>6156</v>
      </c>
      <c r="D3791" s="18" t="s">
        <v>6157</v>
      </c>
      <c r="E3791" s="18" t="s">
        <v>194</v>
      </c>
      <c r="F3791" s="18" t="s">
        <v>22</v>
      </c>
      <c r="G3791" s="29">
        <f>ROUNDDOWN(VLOOKUP(B3791,[1]Sheet1!$B$1:$G$65536,6,0),0)</f>
        <v>2056</v>
      </c>
      <c r="H3791" s="18"/>
      <c r="I3791" s="42" t="s">
        <v>62</v>
      </c>
      <c r="J3791" s="41"/>
      <c r="K3791" s="7" t="s">
        <v>16</v>
      </c>
    </row>
    <row r="3792" s="1" customFormat="1" ht="28.5" spans="1:11">
      <c r="A3792" s="16" t="s">
        <v>408</v>
      </c>
      <c r="B3792" s="20">
        <v>3307020060</v>
      </c>
      <c r="C3792" s="18" t="s">
        <v>6158</v>
      </c>
      <c r="D3792" s="18" t="s">
        <v>6157</v>
      </c>
      <c r="E3792" s="18" t="s">
        <v>194</v>
      </c>
      <c r="F3792" s="18" t="s">
        <v>22</v>
      </c>
      <c r="G3792" s="29">
        <f>ROUNDDOWN(VLOOKUP(B3792,[1]Sheet1!$B$1:$G$65536,6,0),0)</f>
        <v>2531</v>
      </c>
      <c r="H3792" s="18"/>
      <c r="I3792" s="42" t="s">
        <v>62</v>
      </c>
      <c r="J3792" s="41"/>
      <c r="K3792" s="7" t="s">
        <v>16</v>
      </c>
    </row>
    <row r="3793" s="1" customFormat="1" ht="28.5" spans="1:11">
      <c r="A3793" s="16" t="s">
        <v>408</v>
      </c>
      <c r="B3793" s="20">
        <v>330702007</v>
      </c>
      <c r="C3793" s="18" t="s">
        <v>6159</v>
      </c>
      <c r="D3793" s="18" t="s">
        <v>6160</v>
      </c>
      <c r="E3793" s="18" t="s">
        <v>194</v>
      </c>
      <c r="F3793" s="18" t="s">
        <v>22</v>
      </c>
      <c r="G3793" s="29">
        <f>ROUNDDOWN(VLOOKUP(B3793,[1]Sheet1!$B$1:$G$65536,6,0),0)</f>
        <v>2304</v>
      </c>
      <c r="H3793" s="18"/>
      <c r="I3793" s="42" t="s">
        <v>62</v>
      </c>
      <c r="J3793" s="41"/>
      <c r="K3793" s="7" t="s">
        <v>16</v>
      </c>
    </row>
    <row r="3794" s="1" customFormat="1" ht="28.5" spans="1:11">
      <c r="A3794" s="16" t="s">
        <v>408</v>
      </c>
      <c r="B3794" s="20">
        <v>3307020070</v>
      </c>
      <c r="C3794" s="18" t="s">
        <v>6161</v>
      </c>
      <c r="D3794" s="18" t="s">
        <v>6160</v>
      </c>
      <c r="E3794" s="18" t="s">
        <v>194</v>
      </c>
      <c r="F3794" s="18" t="s">
        <v>22</v>
      </c>
      <c r="G3794" s="29">
        <f>ROUNDDOWN(VLOOKUP(B3794,[1]Sheet1!$B$1:$G$65536,6,0),0)</f>
        <v>2681</v>
      </c>
      <c r="H3794" s="18"/>
      <c r="I3794" s="42" t="s">
        <v>62</v>
      </c>
      <c r="J3794" s="41"/>
      <c r="K3794" s="7" t="s">
        <v>16</v>
      </c>
    </row>
    <row r="3795" s="1" customFormat="1" spans="1:11">
      <c r="A3795" s="16" t="s">
        <v>408</v>
      </c>
      <c r="B3795" s="20">
        <v>330702008</v>
      </c>
      <c r="C3795" s="18" t="s">
        <v>6162</v>
      </c>
      <c r="D3795" s="18"/>
      <c r="E3795" s="18" t="s">
        <v>194</v>
      </c>
      <c r="F3795" s="18" t="s">
        <v>22</v>
      </c>
      <c r="G3795" s="29">
        <f>ROUNDDOWN(VLOOKUP(B3795,[1]Sheet1!$B$1:$G$65536,6,0),0)</f>
        <v>2255</v>
      </c>
      <c r="H3795" s="18"/>
      <c r="I3795" s="42" t="s">
        <v>62</v>
      </c>
      <c r="J3795" s="41"/>
      <c r="K3795" s="7" t="s">
        <v>16</v>
      </c>
    </row>
    <row r="3796" s="1" customFormat="1" ht="28.5" spans="1:11">
      <c r="A3796" s="16" t="s">
        <v>408</v>
      </c>
      <c r="B3796" s="20">
        <v>3307020080</v>
      </c>
      <c r="C3796" s="18" t="s">
        <v>6163</v>
      </c>
      <c r="D3796" s="18"/>
      <c r="E3796" s="18" t="s">
        <v>194</v>
      </c>
      <c r="F3796" s="18" t="s">
        <v>22</v>
      </c>
      <c r="G3796" s="29">
        <f>ROUNDDOWN(VLOOKUP(B3796,[1]Sheet1!$B$1:$G$65536,6,0),0)</f>
        <v>2681</v>
      </c>
      <c r="H3796" s="18"/>
      <c r="I3796" s="42" t="s">
        <v>62</v>
      </c>
      <c r="J3796" s="41"/>
      <c r="K3796" s="7" t="s">
        <v>16</v>
      </c>
    </row>
    <row r="3797" s="1" customFormat="1" ht="28.5" spans="1:11">
      <c r="A3797" s="16" t="s">
        <v>408</v>
      </c>
      <c r="B3797" s="20">
        <v>330702009</v>
      </c>
      <c r="C3797" s="18" t="s">
        <v>6164</v>
      </c>
      <c r="D3797" s="18" t="s">
        <v>6165</v>
      </c>
      <c r="E3797" s="18"/>
      <c r="F3797" s="18" t="s">
        <v>22</v>
      </c>
      <c r="G3797" s="29">
        <f>ROUNDDOWN(VLOOKUP(B3797,[1]Sheet1!$B$1:$G$65536,6,0),0)</f>
        <v>1366</v>
      </c>
      <c r="H3797" s="18"/>
      <c r="I3797" s="42" t="s">
        <v>62</v>
      </c>
      <c r="J3797" s="41"/>
      <c r="K3797" s="7" t="s">
        <v>16</v>
      </c>
    </row>
    <row r="3798" s="1" customFormat="1" ht="28.5" spans="1:11">
      <c r="A3798" s="16" t="s">
        <v>408</v>
      </c>
      <c r="B3798" s="20">
        <v>3307020090</v>
      </c>
      <c r="C3798" s="18" t="s">
        <v>6166</v>
      </c>
      <c r="D3798" s="18" t="s">
        <v>6165</v>
      </c>
      <c r="E3798" s="18"/>
      <c r="F3798" s="18" t="s">
        <v>22</v>
      </c>
      <c r="G3798" s="29">
        <f>ROUNDDOWN(VLOOKUP(B3798,[1]Sheet1!$B$1:$G$65536,6,0),0)</f>
        <v>1782</v>
      </c>
      <c r="H3798" s="18"/>
      <c r="I3798" s="42" t="s">
        <v>62</v>
      </c>
      <c r="J3798" s="41"/>
      <c r="K3798" s="7" t="s">
        <v>16</v>
      </c>
    </row>
    <row r="3799" s="1" customFormat="1" spans="1:11">
      <c r="A3799" s="16" t="s">
        <v>408</v>
      </c>
      <c r="B3799" s="20">
        <v>330702010</v>
      </c>
      <c r="C3799" s="18" t="s">
        <v>6167</v>
      </c>
      <c r="D3799" s="18"/>
      <c r="E3799" s="18"/>
      <c r="F3799" s="18" t="s">
        <v>22</v>
      </c>
      <c r="G3799" s="29">
        <f>ROUNDDOWN(VLOOKUP(B3799,[1]Sheet1!$B$1:$G$65536,6,0),0)</f>
        <v>2787</v>
      </c>
      <c r="H3799" s="18"/>
      <c r="I3799" s="42" t="s">
        <v>62</v>
      </c>
      <c r="J3799" s="41"/>
      <c r="K3799" s="7" t="s">
        <v>16</v>
      </c>
    </row>
    <row r="3800" s="1" customFormat="1" ht="28.5" spans="1:11">
      <c r="A3800" s="16" t="s">
        <v>408</v>
      </c>
      <c r="B3800" s="20">
        <v>3307020100</v>
      </c>
      <c r="C3800" s="18" t="s">
        <v>6168</v>
      </c>
      <c r="D3800" s="18"/>
      <c r="E3800" s="18"/>
      <c r="F3800" s="18" t="s">
        <v>22</v>
      </c>
      <c r="G3800" s="29">
        <f>ROUNDDOWN(VLOOKUP(B3800,[1]Sheet1!$B$1:$G$65536,6,0),0)</f>
        <v>3222</v>
      </c>
      <c r="H3800" s="18"/>
      <c r="I3800" s="42" t="s">
        <v>62</v>
      </c>
      <c r="J3800" s="41"/>
      <c r="K3800" s="7" t="s">
        <v>16</v>
      </c>
    </row>
    <row r="3801" s="1" customFormat="1" spans="1:11">
      <c r="A3801" s="16" t="s">
        <v>408</v>
      </c>
      <c r="B3801" s="20">
        <v>330702011</v>
      </c>
      <c r="C3801" s="18" t="s">
        <v>6169</v>
      </c>
      <c r="D3801" s="18"/>
      <c r="E3801" s="18" t="s">
        <v>194</v>
      </c>
      <c r="F3801" s="18" t="s">
        <v>22</v>
      </c>
      <c r="G3801" s="29">
        <f>ROUNDDOWN(VLOOKUP(B3801,[1]Sheet1!$B$1:$G$65536,6,0),0)</f>
        <v>1511</v>
      </c>
      <c r="H3801" s="18"/>
      <c r="I3801" s="42" t="s">
        <v>62</v>
      </c>
      <c r="J3801" s="41"/>
      <c r="K3801" s="7" t="s">
        <v>16</v>
      </c>
    </row>
    <row r="3802" s="1" customFormat="1" spans="1:11">
      <c r="A3802" s="16" t="s">
        <v>408</v>
      </c>
      <c r="B3802" s="20">
        <v>3307020110</v>
      </c>
      <c r="C3802" s="18" t="s">
        <v>6170</v>
      </c>
      <c r="D3802" s="18"/>
      <c r="E3802" s="18"/>
      <c r="F3802" s="18" t="s">
        <v>22</v>
      </c>
      <c r="G3802" s="29">
        <f>ROUNDDOWN(VLOOKUP(B3802,[1]Sheet1!$B$1:$G$65536,6,0),0)</f>
        <v>2010</v>
      </c>
      <c r="H3802" s="18"/>
      <c r="I3802" s="42" t="s">
        <v>62</v>
      </c>
      <c r="J3802" s="41"/>
      <c r="K3802" s="7" t="s">
        <v>16</v>
      </c>
    </row>
    <row r="3803" s="1" customFormat="1" ht="256.5" spans="1:11">
      <c r="A3803" s="7" t="s">
        <v>408</v>
      </c>
      <c r="B3803" s="55">
        <v>330702012</v>
      </c>
      <c r="C3803" s="28" t="s">
        <v>6171</v>
      </c>
      <c r="D3803" s="25" t="s">
        <v>6172</v>
      </c>
      <c r="E3803" s="28"/>
      <c r="F3803" s="28" t="s">
        <v>22</v>
      </c>
      <c r="G3803" s="19">
        <v>3095.2</v>
      </c>
      <c r="H3803" s="26"/>
      <c r="I3803" s="7" t="s">
        <v>24</v>
      </c>
      <c r="J3803" s="45"/>
      <c r="K3803" s="7" t="s">
        <v>31</v>
      </c>
    </row>
    <row r="3804" s="1" customFormat="1" ht="42.75" spans="1:16371">
      <c r="A3804" s="16" t="s">
        <v>408</v>
      </c>
      <c r="B3804" s="20">
        <v>3307020120</v>
      </c>
      <c r="C3804" s="18" t="s">
        <v>6173</v>
      </c>
      <c r="D3804" s="18" t="s">
        <v>6174</v>
      </c>
      <c r="E3804" s="18" t="s">
        <v>194</v>
      </c>
      <c r="F3804" s="18" t="s">
        <v>22</v>
      </c>
      <c r="G3804" s="29"/>
      <c r="H3804" s="18"/>
      <c r="I3804" s="42" t="s">
        <v>24</v>
      </c>
      <c r="J3804" s="41"/>
      <c r="K3804" s="7" t="s">
        <v>162</v>
      </c>
      <c r="XCS3804" s="8"/>
      <c r="XCT3804" s="8"/>
      <c r="XCU3804" s="8"/>
      <c r="XCV3804" s="8"/>
      <c r="XCW3804" s="8"/>
      <c r="XCX3804" s="8"/>
      <c r="XCY3804" s="8"/>
      <c r="XCZ3804" s="8"/>
      <c r="XDA3804" s="8"/>
      <c r="XDB3804" s="8"/>
      <c r="XDC3804" s="8"/>
      <c r="XDD3804" s="8"/>
      <c r="XDE3804" s="8"/>
      <c r="XDF3804" s="8"/>
      <c r="XDG3804" s="8"/>
      <c r="XDH3804" s="8"/>
      <c r="XDI3804" s="8"/>
      <c r="XDJ3804" s="8"/>
      <c r="XDK3804" s="8"/>
      <c r="XDL3804" s="8"/>
      <c r="XDM3804" s="8"/>
      <c r="XDN3804" s="8"/>
      <c r="XDO3804" s="8"/>
      <c r="XDP3804" s="8"/>
      <c r="XDQ3804" s="8"/>
      <c r="XDR3804" s="8"/>
      <c r="XDS3804" s="8"/>
      <c r="XDT3804" s="8"/>
      <c r="XDU3804" s="8"/>
      <c r="XDV3804" s="8"/>
      <c r="XDW3804" s="8"/>
      <c r="XDX3804" s="8"/>
      <c r="XDY3804" s="8"/>
      <c r="XDZ3804" s="8"/>
      <c r="XEA3804" s="8"/>
      <c r="XEB3804" s="8"/>
      <c r="XEC3804" s="8"/>
      <c r="XED3804" s="8"/>
      <c r="XEE3804" s="8"/>
      <c r="XEF3804" s="8"/>
      <c r="XEG3804" s="8"/>
      <c r="XEH3804" s="8"/>
      <c r="XEI3804" s="8"/>
      <c r="XEJ3804" s="8"/>
      <c r="XEK3804" s="8"/>
      <c r="XEL3804" s="8"/>
      <c r="XEM3804" s="8"/>
      <c r="XEN3804" s="8"/>
      <c r="XEO3804" s="8"/>
      <c r="XEP3804" s="8"/>
      <c r="XEQ3804" s="8"/>
    </row>
    <row r="3805" s="1" customFormat="1" spans="1:11">
      <c r="A3805" s="16" t="s">
        <v>408</v>
      </c>
      <c r="B3805" s="20">
        <v>330702013</v>
      </c>
      <c r="C3805" s="18" t="s">
        <v>6175</v>
      </c>
      <c r="D3805" s="18"/>
      <c r="E3805" s="18"/>
      <c r="F3805" s="18" t="s">
        <v>22</v>
      </c>
      <c r="G3805" s="29">
        <f>ROUNDDOWN(VLOOKUP(B3805,[1]Sheet1!$B$1:$G$65536,6,0),0)</f>
        <v>2985</v>
      </c>
      <c r="H3805" s="18"/>
      <c r="I3805" s="42" t="s">
        <v>24</v>
      </c>
      <c r="J3805" s="41"/>
      <c r="K3805" s="7" t="s">
        <v>16</v>
      </c>
    </row>
    <row r="3806" s="1" customFormat="1" ht="171" spans="1:11">
      <c r="A3806" s="7" t="s">
        <v>408</v>
      </c>
      <c r="B3806" s="55">
        <v>330702014</v>
      </c>
      <c r="C3806" s="28" t="s">
        <v>6176</v>
      </c>
      <c r="D3806" s="25" t="s">
        <v>6177</v>
      </c>
      <c r="E3806" s="28"/>
      <c r="F3806" s="28" t="s">
        <v>22</v>
      </c>
      <c r="G3806" s="29">
        <v>796</v>
      </c>
      <c r="H3806" s="28" t="s">
        <v>6178</v>
      </c>
      <c r="I3806" s="7" t="s">
        <v>24</v>
      </c>
      <c r="J3806" s="45"/>
      <c r="K3806" s="7" t="s">
        <v>223</v>
      </c>
    </row>
    <row r="3807" s="1" customFormat="1" ht="42.75" spans="1:11">
      <c r="A3807" s="16" t="s">
        <v>408</v>
      </c>
      <c r="B3807" s="20">
        <v>330702015</v>
      </c>
      <c r="C3807" s="18" t="s">
        <v>6179</v>
      </c>
      <c r="D3807" s="18" t="s">
        <v>6180</v>
      </c>
      <c r="E3807" s="18"/>
      <c r="F3807" s="18" t="s">
        <v>22</v>
      </c>
      <c r="G3807" s="29">
        <f>ROUNDDOWN(VLOOKUP(B3807,[1]Sheet1!$B$1:$G$65536,6,0),0)</f>
        <v>2096</v>
      </c>
      <c r="H3807" s="18"/>
      <c r="I3807" s="42" t="s">
        <v>62</v>
      </c>
      <c r="J3807" s="41"/>
      <c r="K3807" s="7" t="s">
        <v>16</v>
      </c>
    </row>
    <row r="3808" s="1" customFormat="1" ht="42.75" spans="1:11">
      <c r="A3808" s="16" t="s">
        <v>408</v>
      </c>
      <c r="B3808" s="20">
        <v>3307020150</v>
      </c>
      <c r="C3808" s="18" t="s">
        <v>6181</v>
      </c>
      <c r="D3808" s="18" t="s">
        <v>6180</v>
      </c>
      <c r="E3808" s="18"/>
      <c r="F3808" s="18" t="s">
        <v>22</v>
      </c>
      <c r="G3808" s="29">
        <f>ROUNDDOWN(VLOOKUP(B3808,[1]Sheet1!$B$1:$G$65536,6,0),0)</f>
        <v>2501</v>
      </c>
      <c r="H3808" s="18"/>
      <c r="I3808" s="42" t="s">
        <v>44</v>
      </c>
      <c r="J3808" s="41"/>
      <c r="K3808" s="7" t="s">
        <v>16</v>
      </c>
    </row>
    <row r="3809" s="1" customFormat="1" ht="28.5" spans="1:11">
      <c r="A3809" s="16"/>
      <c r="B3809" s="20">
        <v>330703</v>
      </c>
      <c r="C3809" s="18" t="s">
        <v>6182</v>
      </c>
      <c r="D3809" s="18"/>
      <c r="E3809" s="18"/>
      <c r="F3809" s="18"/>
      <c r="G3809" s="19"/>
      <c r="H3809" s="18"/>
      <c r="I3809" s="42" t="s">
        <v>15</v>
      </c>
      <c r="J3809" s="41"/>
      <c r="K3809" s="7" t="s">
        <v>16</v>
      </c>
    </row>
    <row r="3810" s="1" customFormat="1" ht="28.5" spans="1:11">
      <c r="A3810" s="16" t="s">
        <v>408</v>
      </c>
      <c r="B3810" s="20">
        <v>330703001</v>
      </c>
      <c r="C3810" s="18" t="s">
        <v>6183</v>
      </c>
      <c r="D3810" s="18" t="s">
        <v>6184</v>
      </c>
      <c r="E3810" s="18"/>
      <c r="F3810" s="18" t="s">
        <v>22</v>
      </c>
      <c r="G3810" s="29">
        <f>ROUNDDOWN(VLOOKUP(B3810,[1]Sheet1!$B$1:$G$65536,6,0),0)</f>
        <v>1600</v>
      </c>
      <c r="H3810" s="18"/>
      <c r="I3810" s="42" t="s">
        <v>44</v>
      </c>
      <c r="J3810" s="41" t="s">
        <v>286</v>
      </c>
      <c r="K3810" s="7" t="s">
        <v>16</v>
      </c>
    </row>
    <row r="3811" s="1" customFormat="1" ht="42.75" spans="1:16371">
      <c r="A3811" s="16" t="s">
        <v>408</v>
      </c>
      <c r="B3811" s="20">
        <v>330703002</v>
      </c>
      <c r="C3811" s="18" t="s">
        <v>6185</v>
      </c>
      <c r="D3811" s="18"/>
      <c r="E3811" s="18"/>
      <c r="F3811" s="18" t="s">
        <v>22</v>
      </c>
      <c r="G3811" s="29"/>
      <c r="H3811" s="18"/>
      <c r="I3811" s="42" t="s">
        <v>44</v>
      </c>
      <c r="J3811" s="41" t="s">
        <v>286</v>
      </c>
      <c r="K3811" s="7" t="s">
        <v>162</v>
      </c>
      <c r="XCS3811" s="8"/>
      <c r="XCT3811" s="8"/>
      <c r="XCU3811" s="8"/>
      <c r="XCV3811" s="8"/>
      <c r="XCW3811" s="8"/>
      <c r="XCX3811" s="8"/>
      <c r="XCY3811" s="8"/>
      <c r="XCZ3811" s="8"/>
      <c r="XDA3811" s="8"/>
      <c r="XDB3811" s="8"/>
      <c r="XDC3811" s="8"/>
      <c r="XDD3811" s="8"/>
      <c r="XDE3811" s="8"/>
      <c r="XDF3811" s="8"/>
      <c r="XDG3811" s="8"/>
      <c r="XDH3811" s="8"/>
      <c r="XDI3811" s="8"/>
      <c r="XDJ3811" s="8"/>
      <c r="XDK3811" s="8"/>
      <c r="XDL3811" s="8"/>
      <c r="XDM3811" s="8"/>
      <c r="XDN3811" s="8"/>
      <c r="XDO3811" s="8"/>
      <c r="XDP3811" s="8"/>
      <c r="XDQ3811" s="8"/>
      <c r="XDR3811" s="8"/>
      <c r="XDS3811" s="8"/>
      <c r="XDT3811" s="8"/>
      <c r="XDU3811" s="8"/>
      <c r="XDV3811" s="8"/>
      <c r="XDW3811" s="8"/>
      <c r="XDX3811" s="8"/>
      <c r="XDY3811" s="8"/>
      <c r="XDZ3811" s="8"/>
      <c r="XEA3811" s="8"/>
      <c r="XEB3811" s="8"/>
      <c r="XEC3811" s="8"/>
      <c r="XED3811" s="8"/>
      <c r="XEE3811" s="8"/>
      <c r="XEF3811" s="8"/>
      <c r="XEG3811" s="8"/>
      <c r="XEH3811" s="8"/>
      <c r="XEI3811" s="8"/>
      <c r="XEJ3811" s="8"/>
      <c r="XEK3811" s="8"/>
      <c r="XEL3811" s="8"/>
      <c r="XEM3811" s="8"/>
      <c r="XEN3811" s="8"/>
      <c r="XEO3811" s="8"/>
      <c r="XEP3811" s="8"/>
      <c r="XEQ3811" s="8"/>
    </row>
    <row r="3812" s="1" customFormat="1" spans="1:11">
      <c r="A3812" s="16" t="s">
        <v>408</v>
      </c>
      <c r="B3812" s="20">
        <v>330703003</v>
      </c>
      <c r="C3812" s="18" t="s">
        <v>6186</v>
      </c>
      <c r="D3812" s="18"/>
      <c r="E3812" s="18" t="s">
        <v>194</v>
      </c>
      <c r="F3812" s="18" t="s">
        <v>22</v>
      </c>
      <c r="G3812" s="29">
        <f>ROUNDDOWN(VLOOKUP(B3812,[1]Sheet1!$B$1:$G$65536,6,0),0)</f>
        <v>999</v>
      </c>
      <c r="H3812" s="18"/>
      <c r="I3812" s="42" t="s">
        <v>62</v>
      </c>
      <c r="J3812" s="41"/>
      <c r="K3812" s="7" t="s">
        <v>16</v>
      </c>
    </row>
    <row r="3813" s="1" customFormat="1" ht="28.5" spans="1:11">
      <c r="A3813" s="16" t="s">
        <v>408</v>
      </c>
      <c r="B3813" s="20">
        <v>3307030030</v>
      </c>
      <c r="C3813" s="18" t="s">
        <v>6187</v>
      </c>
      <c r="D3813" s="18"/>
      <c r="E3813" s="18"/>
      <c r="F3813" s="18" t="s">
        <v>22</v>
      </c>
      <c r="G3813" s="29">
        <f>ROUNDDOWN(VLOOKUP(B3813,[1]Sheet1!$B$1:$G$65536,6,0),0)</f>
        <v>1418</v>
      </c>
      <c r="H3813" s="18"/>
      <c r="I3813" s="42" t="s">
        <v>62</v>
      </c>
      <c r="J3813" s="41"/>
      <c r="K3813" s="7" t="s">
        <v>16</v>
      </c>
    </row>
    <row r="3814" s="1" customFormat="1" spans="1:11">
      <c r="A3814" s="16" t="s">
        <v>408</v>
      </c>
      <c r="B3814" s="20">
        <v>330703004</v>
      </c>
      <c r="C3814" s="18" t="s">
        <v>6188</v>
      </c>
      <c r="D3814" s="18"/>
      <c r="E3814" s="18"/>
      <c r="F3814" s="18" t="s">
        <v>22</v>
      </c>
      <c r="G3814" s="29">
        <f>ROUNDDOWN(VLOOKUP(B3814,[1]Sheet1!$B$1:$G$65536,6,0),0)</f>
        <v>1355</v>
      </c>
      <c r="H3814" s="18"/>
      <c r="I3814" s="42" t="s">
        <v>62</v>
      </c>
      <c r="J3814" s="41"/>
      <c r="K3814" s="7" t="s">
        <v>16</v>
      </c>
    </row>
    <row r="3815" s="1" customFormat="1" ht="28.5" spans="1:11">
      <c r="A3815" s="16" t="s">
        <v>408</v>
      </c>
      <c r="B3815" s="20">
        <v>3307030040</v>
      </c>
      <c r="C3815" s="18" t="s">
        <v>6189</v>
      </c>
      <c r="D3815" s="18"/>
      <c r="E3815" s="18"/>
      <c r="F3815" s="18" t="s">
        <v>22</v>
      </c>
      <c r="G3815" s="29">
        <f>ROUNDDOWN(VLOOKUP(B3815,[1]Sheet1!$B$1:$G$65536,6,0),0)</f>
        <v>1754</v>
      </c>
      <c r="H3815" s="18"/>
      <c r="I3815" s="42" t="s">
        <v>62</v>
      </c>
      <c r="J3815" s="41"/>
      <c r="K3815" s="7" t="s">
        <v>16</v>
      </c>
    </row>
    <row r="3816" s="1" customFormat="1" ht="28.5" spans="1:11">
      <c r="A3816" s="16" t="s">
        <v>408</v>
      </c>
      <c r="B3816" s="20">
        <v>330703005</v>
      </c>
      <c r="C3816" s="18" t="s">
        <v>6190</v>
      </c>
      <c r="D3816" s="18" t="s">
        <v>6191</v>
      </c>
      <c r="E3816" s="18"/>
      <c r="F3816" s="18" t="s">
        <v>22</v>
      </c>
      <c r="G3816" s="29">
        <f>ROUNDDOWN(VLOOKUP(B3816,[1]Sheet1!$B$1:$G$65536,6,0),0)</f>
        <v>1355</v>
      </c>
      <c r="H3816" s="18"/>
      <c r="I3816" s="42" t="s">
        <v>62</v>
      </c>
      <c r="J3816" s="41"/>
      <c r="K3816" s="7" t="s">
        <v>16</v>
      </c>
    </row>
    <row r="3817" s="1" customFormat="1" spans="1:11">
      <c r="A3817" s="16" t="s">
        <v>408</v>
      </c>
      <c r="B3817" s="20">
        <v>330703006</v>
      </c>
      <c r="C3817" s="18" t="s">
        <v>6192</v>
      </c>
      <c r="D3817" s="18" t="s">
        <v>6193</v>
      </c>
      <c r="E3817" s="18"/>
      <c r="F3817" s="18" t="s">
        <v>22</v>
      </c>
      <c r="G3817" s="29">
        <f>ROUNDDOWN(VLOOKUP(B3817,[1]Sheet1!$B$1:$G$65536,6,0),0)</f>
        <v>1222</v>
      </c>
      <c r="H3817" s="18"/>
      <c r="I3817" s="42" t="s">
        <v>62</v>
      </c>
      <c r="J3817" s="41"/>
      <c r="K3817" s="7" t="s">
        <v>16</v>
      </c>
    </row>
    <row r="3818" s="1" customFormat="1" spans="1:11">
      <c r="A3818" s="16" t="s">
        <v>408</v>
      </c>
      <c r="B3818" s="20">
        <v>330703007</v>
      </c>
      <c r="C3818" s="18" t="s">
        <v>6194</v>
      </c>
      <c r="D3818" s="18" t="s">
        <v>6195</v>
      </c>
      <c r="E3818" s="18"/>
      <c r="F3818" s="18" t="s">
        <v>22</v>
      </c>
      <c r="G3818" s="29">
        <f>ROUNDDOWN(VLOOKUP(B3818,[1]Sheet1!$B$1:$G$65536,6,0),0)</f>
        <v>698</v>
      </c>
      <c r="H3818" s="18"/>
      <c r="I3818" s="42" t="s">
        <v>62</v>
      </c>
      <c r="J3818" s="41"/>
      <c r="K3818" s="7" t="s">
        <v>16</v>
      </c>
    </row>
    <row r="3819" s="1" customFormat="1" ht="242.25" spans="1:11">
      <c r="A3819" s="7" t="s">
        <v>408</v>
      </c>
      <c r="B3819" s="55">
        <v>330703008</v>
      </c>
      <c r="C3819" s="28" t="s">
        <v>6196</v>
      </c>
      <c r="D3819" s="25" t="s">
        <v>6197</v>
      </c>
      <c r="E3819" s="51"/>
      <c r="F3819" s="26" t="s">
        <v>22</v>
      </c>
      <c r="G3819" s="29">
        <v>1414</v>
      </c>
      <c r="H3819" s="26"/>
      <c r="I3819" s="7" t="s">
        <v>62</v>
      </c>
      <c r="J3819" s="45"/>
      <c r="K3819" s="7" t="s">
        <v>223</v>
      </c>
    </row>
    <row r="3820" s="1" customFormat="1" spans="1:11">
      <c r="A3820" s="16" t="s">
        <v>408</v>
      </c>
      <c r="B3820" s="20">
        <v>330703009</v>
      </c>
      <c r="C3820" s="18" t="s">
        <v>6198</v>
      </c>
      <c r="D3820" s="18" t="s">
        <v>6199</v>
      </c>
      <c r="E3820" s="18" t="s">
        <v>194</v>
      </c>
      <c r="F3820" s="18" t="s">
        <v>22</v>
      </c>
      <c r="G3820" s="29">
        <f>ROUNDDOWN(VLOOKUP(B3820,[1]Sheet1!$B$1:$G$65536,6,0),0)</f>
        <v>1808</v>
      </c>
      <c r="H3820" s="18"/>
      <c r="I3820" s="42" t="s">
        <v>62</v>
      </c>
      <c r="J3820" s="41"/>
      <c r="K3820" s="7" t="s">
        <v>16</v>
      </c>
    </row>
    <row r="3821" s="1" customFormat="1" ht="57" spans="1:11">
      <c r="A3821" s="16" t="s">
        <v>408</v>
      </c>
      <c r="B3821" s="20">
        <v>330703010</v>
      </c>
      <c r="C3821" s="18" t="s">
        <v>6200</v>
      </c>
      <c r="D3821" s="18" t="s">
        <v>6201</v>
      </c>
      <c r="E3821" s="18"/>
      <c r="F3821" s="18" t="s">
        <v>22</v>
      </c>
      <c r="G3821" s="29">
        <f>ROUNDDOWN(VLOOKUP(B3821,[1]Sheet1!$B$1:$G$65536,6,0),0)</f>
        <v>630</v>
      </c>
      <c r="H3821" s="18"/>
      <c r="I3821" s="42" t="s">
        <v>62</v>
      </c>
      <c r="J3821" s="41"/>
      <c r="K3821" s="7" t="s">
        <v>16</v>
      </c>
    </row>
    <row r="3822" s="1" customFormat="1" ht="42.75" spans="1:11">
      <c r="A3822" s="16" t="s">
        <v>408</v>
      </c>
      <c r="B3822" s="20">
        <v>330703011</v>
      </c>
      <c r="C3822" s="18" t="s">
        <v>6202</v>
      </c>
      <c r="D3822" s="18" t="s">
        <v>6203</v>
      </c>
      <c r="E3822" s="18" t="s">
        <v>194</v>
      </c>
      <c r="F3822" s="18" t="s">
        <v>22</v>
      </c>
      <c r="G3822" s="29">
        <f>ROUNDDOWN(VLOOKUP(B3822,[1]Sheet1!$B$1:$G$65536,6,0),0)</f>
        <v>733</v>
      </c>
      <c r="H3822" s="18"/>
      <c r="I3822" s="42" t="s">
        <v>62</v>
      </c>
      <c r="J3822" s="41"/>
      <c r="K3822" s="7" t="s">
        <v>16</v>
      </c>
    </row>
    <row r="3823" s="1" customFormat="1" ht="42.75" spans="1:11">
      <c r="A3823" s="16" t="s">
        <v>408</v>
      </c>
      <c r="B3823" s="20">
        <v>330703012</v>
      </c>
      <c r="C3823" s="18" t="s">
        <v>6204</v>
      </c>
      <c r="D3823" s="18" t="s">
        <v>6205</v>
      </c>
      <c r="E3823" s="18" t="s">
        <v>6206</v>
      </c>
      <c r="F3823" s="18" t="s">
        <v>22</v>
      </c>
      <c r="G3823" s="29">
        <f>ROUNDDOWN(VLOOKUP(B3823,[1]Sheet1!$B$1:$G$65536,6,0),0)</f>
        <v>1197</v>
      </c>
      <c r="H3823" s="18"/>
      <c r="I3823" s="42" t="s">
        <v>62</v>
      </c>
      <c r="J3823" s="41"/>
      <c r="K3823" s="7" t="s">
        <v>16</v>
      </c>
    </row>
    <row r="3824" s="1" customFormat="1" spans="1:11">
      <c r="A3824" s="16" t="s">
        <v>408</v>
      </c>
      <c r="B3824" s="20">
        <v>330703013</v>
      </c>
      <c r="C3824" s="18" t="s">
        <v>6207</v>
      </c>
      <c r="D3824" s="18" t="s">
        <v>6208</v>
      </c>
      <c r="E3824" s="18"/>
      <c r="F3824" s="18" t="s">
        <v>507</v>
      </c>
      <c r="G3824" s="29">
        <f>ROUNDDOWN(VLOOKUP(B3824,[1]Sheet1!$B$1:$G$65536,6,0),0)</f>
        <v>1460</v>
      </c>
      <c r="H3824" s="18"/>
      <c r="I3824" s="42" t="s">
        <v>62</v>
      </c>
      <c r="J3824" s="41"/>
      <c r="K3824" s="7" t="s">
        <v>16</v>
      </c>
    </row>
    <row r="3825" s="1" customFormat="1" ht="28.5" spans="1:11">
      <c r="A3825" s="16" t="s">
        <v>408</v>
      </c>
      <c r="B3825" s="20">
        <v>330703014</v>
      </c>
      <c r="C3825" s="18" t="s">
        <v>6209</v>
      </c>
      <c r="D3825" s="18" t="s">
        <v>6210</v>
      </c>
      <c r="E3825" s="18"/>
      <c r="F3825" s="18" t="s">
        <v>22</v>
      </c>
      <c r="G3825" s="29">
        <f>ROUNDDOWN(VLOOKUP(B3825,[1]Sheet1!$B$1:$G$65536,6,0),0)</f>
        <v>1984</v>
      </c>
      <c r="H3825" s="18"/>
      <c r="I3825" s="42" t="s">
        <v>62</v>
      </c>
      <c r="J3825" s="41"/>
      <c r="K3825" s="7" t="s">
        <v>16</v>
      </c>
    </row>
    <row r="3826" s="1" customFormat="1" ht="71.25" spans="1:11">
      <c r="A3826" s="16" t="s">
        <v>408</v>
      </c>
      <c r="B3826" s="20">
        <v>330703015</v>
      </c>
      <c r="C3826" s="18" t="s">
        <v>6211</v>
      </c>
      <c r="D3826" s="18" t="s">
        <v>6212</v>
      </c>
      <c r="E3826" s="18" t="s">
        <v>6213</v>
      </c>
      <c r="F3826" s="18" t="s">
        <v>22</v>
      </c>
      <c r="G3826" s="29">
        <f>ROUNDDOWN(VLOOKUP(B3826,[1]Sheet1!$B$1:$G$65536,6,0),0)</f>
        <v>1984</v>
      </c>
      <c r="H3826" s="18"/>
      <c r="I3826" s="42" t="s">
        <v>62</v>
      </c>
      <c r="J3826" s="41"/>
      <c r="K3826" s="7" t="s">
        <v>16</v>
      </c>
    </row>
    <row r="3827" s="1" customFormat="1" spans="1:11">
      <c r="A3827" s="16" t="s">
        <v>408</v>
      </c>
      <c r="B3827" s="20">
        <v>330703016</v>
      </c>
      <c r="C3827" s="18" t="s">
        <v>6214</v>
      </c>
      <c r="D3827" s="18"/>
      <c r="E3827" s="18" t="s">
        <v>194</v>
      </c>
      <c r="F3827" s="18" t="s">
        <v>22</v>
      </c>
      <c r="G3827" s="29">
        <f>ROUNDDOWN(VLOOKUP(B3827,[1]Sheet1!$B$1:$G$65536,6,0),0)</f>
        <v>1422</v>
      </c>
      <c r="H3827" s="18"/>
      <c r="I3827" s="42" t="s">
        <v>62</v>
      </c>
      <c r="J3827" s="41"/>
      <c r="K3827" s="7" t="s">
        <v>16</v>
      </c>
    </row>
    <row r="3828" s="1" customFormat="1" ht="28.5" spans="1:11">
      <c r="A3828" s="16" t="s">
        <v>408</v>
      </c>
      <c r="B3828" s="20">
        <v>3307030160</v>
      </c>
      <c r="C3828" s="18" t="s">
        <v>6215</v>
      </c>
      <c r="D3828" s="18"/>
      <c r="E3828" s="18"/>
      <c r="F3828" s="18" t="s">
        <v>22</v>
      </c>
      <c r="G3828" s="29">
        <f>ROUNDDOWN(VLOOKUP(B3828,[1]Sheet1!$B$1:$G$65536,6,0),0)</f>
        <v>1839</v>
      </c>
      <c r="H3828" s="18"/>
      <c r="I3828" s="42" t="s">
        <v>62</v>
      </c>
      <c r="J3828" s="41"/>
      <c r="K3828" s="7" t="s">
        <v>16</v>
      </c>
    </row>
    <row r="3829" s="1" customFormat="1" ht="71.25" spans="1:11">
      <c r="A3829" s="16" t="s">
        <v>408</v>
      </c>
      <c r="B3829" s="20">
        <v>330703017</v>
      </c>
      <c r="C3829" s="18" t="s">
        <v>6216</v>
      </c>
      <c r="D3829" s="18" t="s">
        <v>6217</v>
      </c>
      <c r="E3829" s="18"/>
      <c r="F3829" s="18" t="s">
        <v>22</v>
      </c>
      <c r="G3829" s="29">
        <f>ROUNDDOWN(VLOOKUP(B3829,[1]Sheet1!$B$1:$G$65536,6,0),0)</f>
        <v>359</v>
      </c>
      <c r="H3829" s="18"/>
      <c r="I3829" s="42" t="s">
        <v>62</v>
      </c>
      <c r="J3829" s="41"/>
      <c r="K3829" s="7" t="s">
        <v>16</v>
      </c>
    </row>
    <row r="3830" s="1" customFormat="1" ht="42.75" spans="1:11">
      <c r="A3830" s="16" t="s">
        <v>408</v>
      </c>
      <c r="B3830" s="20">
        <v>330703018</v>
      </c>
      <c r="C3830" s="18" t="s">
        <v>6218</v>
      </c>
      <c r="D3830" s="18" t="s">
        <v>6219</v>
      </c>
      <c r="E3830" s="18" t="s">
        <v>194</v>
      </c>
      <c r="F3830" s="18" t="s">
        <v>22</v>
      </c>
      <c r="G3830" s="29">
        <f>ROUNDDOWN(VLOOKUP(B3830,[1]Sheet1!$B$1:$G$65536,6,0),0)</f>
        <v>1088</v>
      </c>
      <c r="H3830" s="18"/>
      <c r="I3830" s="42" t="s">
        <v>62</v>
      </c>
      <c r="J3830" s="41"/>
      <c r="K3830" s="7" t="s">
        <v>16</v>
      </c>
    </row>
    <row r="3831" s="1" customFormat="1" ht="42.75" spans="1:11">
      <c r="A3831" s="16" t="s">
        <v>408</v>
      </c>
      <c r="B3831" s="20">
        <v>3307030180</v>
      </c>
      <c r="C3831" s="18" t="s">
        <v>6220</v>
      </c>
      <c r="D3831" s="18" t="s">
        <v>6219</v>
      </c>
      <c r="E3831" s="18" t="s">
        <v>194</v>
      </c>
      <c r="F3831" s="18" t="s">
        <v>22</v>
      </c>
      <c r="G3831" s="29">
        <f>ROUNDDOWN(VLOOKUP(B3831,[1]Sheet1!$B$1:$G$65536,6,0),0)</f>
        <v>1464</v>
      </c>
      <c r="H3831" s="18"/>
      <c r="I3831" s="42" t="s">
        <v>62</v>
      </c>
      <c r="J3831" s="41"/>
      <c r="K3831" s="7" t="s">
        <v>16</v>
      </c>
    </row>
    <row r="3832" s="1" customFormat="1" ht="42.75" spans="1:11">
      <c r="A3832" s="16" t="s">
        <v>408</v>
      </c>
      <c r="B3832" s="20">
        <v>330703019</v>
      </c>
      <c r="C3832" s="18" t="s">
        <v>6221</v>
      </c>
      <c r="D3832" s="18" t="s">
        <v>6222</v>
      </c>
      <c r="E3832" s="18" t="s">
        <v>194</v>
      </c>
      <c r="F3832" s="18" t="s">
        <v>22</v>
      </c>
      <c r="G3832" s="29">
        <f>ROUNDDOWN(VLOOKUP(B3832,[1]Sheet1!$B$1:$G$65536,6,0),0)</f>
        <v>1440</v>
      </c>
      <c r="H3832" s="18"/>
      <c r="I3832" s="42" t="s">
        <v>62</v>
      </c>
      <c r="J3832" s="41"/>
      <c r="K3832" s="7" t="s">
        <v>16</v>
      </c>
    </row>
    <row r="3833" s="1" customFormat="1" ht="28.5" spans="1:11">
      <c r="A3833" s="16" t="s">
        <v>408</v>
      </c>
      <c r="B3833" s="20">
        <v>3307030190</v>
      </c>
      <c r="C3833" s="18" t="s">
        <v>6223</v>
      </c>
      <c r="D3833" s="18"/>
      <c r="E3833" s="18"/>
      <c r="F3833" s="18" t="s">
        <v>22</v>
      </c>
      <c r="G3833" s="29">
        <f>ROUNDDOWN(VLOOKUP(B3833,[1]Sheet1!$B$1:$G$65536,6,0),0)</f>
        <v>1839</v>
      </c>
      <c r="H3833" s="18"/>
      <c r="I3833" s="42" t="s">
        <v>62</v>
      </c>
      <c r="J3833" s="41"/>
      <c r="K3833" s="7" t="s">
        <v>16</v>
      </c>
    </row>
    <row r="3834" s="1" customFormat="1" ht="71.25" spans="1:11">
      <c r="A3834" s="16" t="s">
        <v>408</v>
      </c>
      <c r="B3834" s="20">
        <v>330703020</v>
      </c>
      <c r="C3834" s="18" t="s">
        <v>6224</v>
      </c>
      <c r="D3834" s="18" t="s">
        <v>6225</v>
      </c>
      <c r="E3834" s="18" t="s">
        <v>194</v>
      </c>
      <c r="F3834" s="18" t="s">
        <v>22</v>
      </c>
      <c r="G3834" s="29">
        <f>ROUNDDOWN(VLOOKUP(B3834,[1]Sheet1!$B$1:$G$65536,6,0),0)</f>
        <v>653</v>
      </c>
      <c r="H3834" s="18"/>
      <c r="I3834" s="42" t="s">
        <v>62</v>
      </c>
      <c r="J3834" s="41"/>
      <c r="K3834" s="7" t="s">
        <v>16</v>
      </c>
    </row>
    <row r="3835" s="1" customFormat="1" ht="71.25" spans="1:11">
      <c r="A3835" s="16" t="s">
        <v>408</v>
      </c>
      <c r="B3835" s="20">
        <v>3307030200</v>
      </c>
      <c r="C3835" s="18" t="s">
        <v>6226</v>
      </c>
      <c r="D3835" s="18" t="s">
        <v>6225</v>
      </c>
      <c r="E3835" s="18"/>
      <c r="F3835" s="18" t="s">
        <v>22</v>
      </c>
      <c r="G3835" s="29">
        <f>ROUNDDOWN(VLOOKUP(B3835,[1]Sheet1!$B$1:$G$65536,6,0),0)</f>
        <v>976</v>
      </c>
      <c r="H3835" s="18"/>
      <c r="I3835" s="42" t="s">
        <v>62</v>
      </c>
      <c r="J3835" s="41"/>
      <c r="K3835" s="7" t="s">
        <v>16</v>
      </c>
    </row>
    <row r="3836" s="1" customFormat="1" spans="1:11">
      <c r="A3836" s="16" t="s">
        <v>408</v>
      </c>
      <c r="B3836" s="20">
        <v>330703021</v>
      </c>
      <c r="C3836" s="18" t="s">
        <v>6227</v>
      </c>
      <c r="D3836" s="18"/>
      <c r="E3836" s="18"/>
      <c r="F3836" s="18" t="s">
        <v>22</v>
      </c>
      <c r="G3836" s="29">
        <f>ROUNDDOWN(VLOOKUP(B3836,[1]Sheet1!$B$1:$G$65536,6,0),0)</f>
        <v>480</v>
      </c>
      <c r="H3836" s="18"/>
      <c r="I3836" s="42" t="s">
        <v>62</v>
      </c>
      <c r="J3836" s="41"/>
      <c r="K3836" s="7" t="s">
        <v>16</v>
      </c>
    </row>
    <row r="3837" s="1" customFormat="1" ht="28.5" spans="1:11">
      <c r="A3837" s="16" t="s">
        <v>408</v>
      </c>
      <c r="B3837" s="20">
        <v>3307030210</v>
      </c>
      <c r="C3837" s="18" t="s">
        <v>6228</v>
      </c>
      <c r="D3837" s="18"/>
      <c r="E3837" s="18"/>
      <c r="F3837" s="18" t="s">
        <v>22</v>
      </c>
      <c r="G3837" s="29">
        <f>ROUNDDOWN(VLOOKUP(B3837,[1]Sheet1!$B$1:$G$65536,6,0),0)</f>
        <v>850</v>
      </c>
      <c r="H3837" s="18"/>
      <c r="I3837" s="42" t="s">
        <v>62</v>
      </c>
      <c r="J3837" s="41"/>
      <c r="K3837" s="7" t="s">
        <v>16</v>
      </c>
    </row>
    <row r="3838" s="1" customFormat="1" ht="85.5" spans="1:11">
      <c r="A3838" s="16" t="s">
        <v>408</v>
      </c>
      <c r="B3838" s="20">
        <v>330703022</v>
      </c>
      <c r="C3838" s="18" t="s">
        <v>6229</v>
      </c>
      <c r="D3838" s="18"/>
      <c r="E3838" s="18"/>
      <c r="F3838" s="18" t="s">
        <v>22</v>
      </c>
      <c r="G3838" s="29">
        <f>ROUNDDOWN(VLOOKUP(B3838,[1]Sheet1!$B$1:$G$65536,6,0),0)</f>
        <v>1342</v>
      </c>
      <c r="H3838" s="18"/>
      <c r="I3838" s="42" t="s">
        <v>62</v>
      </c>
      <c r="J3838" s="41" t="s">
        <v>6230</v>
      </c>
      <c r="K3838" s="7" t="s">
        <v>16</v>
      </c>
    </row>
    <row r="3839" s="1" customFormat="1" ht="85.5" spans="1:11">
      <c r="A3839" s="16" t="s">
        <v>408</v>
      </c>
      <c r="B3839" s="20">
        <v>3307030220</v>
      </c>
      <c r="C3839" s="18" t="s">
        <v>6231</v>
      </c>
      <c r="D3839" s="18"/>
      <c r="E3839" s="18"/>
      <c r="F3839" s="18" t="s">
        <v>22</v>
      </c>
      <c r="G3839" s="29">
        <f>ROUNDDOWN(VLOOKUP(B3839,[1]Sheet1!$B$1:$G$65536,6,0),0)</f>
        <v>1730</v>
      </c>
      <c r="H3839" s="18"/>
      <c r="I3839" s="42" t="s">
        <v>62</v>
      </c>
      <c r="J3839" s="41" t="s">
        <v>6230</v>
      </c>
      <c r="K3839" s="7" t="s">
        <v>16</v>
      </c>
    </row>
    <row r="3840" s="1" customFormat="1" ht="28.5" spans="1:11">
      <c r="A3840" s="16" t="s">
        <v>408</v>
      </c>
      <c r="B3840" s="20">
        <v>330703023</v>
      </c>
      <c r="C3840" s="18" t="s">
        <v>6232</v>
      </c>
      <c r="D3840" s="18" t="s">
        <v>6233</v>
      </c>
      <c r="E3840" s="18" t="s">
        <v>6234</v>
      </c>
      <c r="F3840" s="18" t="s">
        <v>22</v>
      </c>
      <c r="G3840" s="29">
        <f>ROUNDDOWN(VLOOKUP(B3840,[1]Sheet1!$B$1:$G$65536,6,0),0)</f>
        <v>1080</v>
      </c>
      <c r="H3840" s="18"/>
      <c r="I3840" s="42" t="s">
        <v>62</v>
      </c>
      <c r="J3840" s="41"/>
      <c r="K3840" s="7" t="s">
        <v>16</v>
      </c>
    </row>
    <row r="3841" s="1" customFormat="1" ht="28.5" spans="1:11">
      <c r="A3841" s="16" t="s">
        <v>408</v>
      </c>
      <c r="B3841" s="20">
        <v>3307030230</v>
      </c>
      <c r="C3841" s="18" t="s">
        <v>6235</v>
      </c>
      <c r="D3841" s="18" t="s">
        <v>6233</v>
      </c>
      <c r="E3841" s="18"/>
      <c r="F3841" s="18" t="s">
        <v>22</v>
      </c>
      <c r="G3841" s="29">
        <f>ROUNDDOWN(VLOOKUP(B3841,[1]Sheet1!$B$1:$G$65536,6,0),0)</f>
        <v>1478</v>
      </c>
      <c r="H3841" s="18"/>
      <c r="I3841" s="42" t="s">
        <v>62</v>
      </c>
      <c r="J3841" s="41"/>
      <c r="K3841" s="7" t="s">
        <v>16</v>
      </c>
    </row>
    <row r="3842" s="1" customFormat="1" ht="28.5" spans="1:11">
      <c r="A3842" s="16" t="s">
        <v>408</v>
      </c>
      <c r="B3842" s="20">
        <v>330703024</v>
      </c>
      <c r="C3842" s="18" t="s">
        <v>6236</v>
      </c>
      <c r="D3842" s="18"/>
      <c r="E3842" s="18"/>
      <c r="F3842" s="18" t="s">
        <v>22</v>
      </c>
      <c r="G3842" s="29">
        <f>ROUNDDOWN(VLOOKUP(B3842,[1]Sheet1!$B$1:$G$65536,6,0),0)</f>
        <v>826</v>
      </c>
      <c r="H3842" s="18"/>
      <c r="I3842" s="42" t="s">
        <v>62</v>
      </c>
      <c r="J3842" s="41"/>
      <c r="K3842" s="7" t="s">
        <v>16</v>
      </c>
    </row>
    <row r="3843" s="1" customFormat="1" ht="57" spans="1:11">
      <c r="A3843" s="16" t="s">
        <v>408</v>
      </c>
      <c r="B3843" s="20">
        <v>330703025</v>
      </c>
      <c r="C3843" s="18" t="s">
        <v>6237</v>
      </c>
      <c r="D3843" s="18" t="s">
        <v>6238</v>
      </c>
      <c r="E3843" s="18"/>
      <c r="F3843" s="18" t="s">
        <v>22</v>
      </c>
      <c r="G3843" s="29">
        <f>ROUNDDOWN(VLOOKUP(B3843,[1]Sheet1!$B$1:$G$65536,6,0),0)</f>
        <v>1460</v>
      </c>
      <c r="H3843" s="18"/>
      <c r="I3843" s="42" t="s">
        <v>62</v>
      </c>
      <c r="J3843" s="41"/>
      <c r="K3843" s="7" t="s">
        <v>16</v>
      </c>
    </row>
    <row r="3844" s="1" customFormat="1" ht="99.75" spans="1:11">
      <c r="A3844" s="16" t="s">
        <v>408</v>
      </c>
      <c r="B3844" s="20">
        <v>330703026</v>
      </c>
      <c r="C3844" s="18" t="s">
        <v>6239</v>
      </c>
      <c r="D3844" s="18" t="s">
        <v>6240</v>
      </c>
      <c r="E3844" s="18" t="s">
        <v>5115</v>
      </c>
      <c r="F3844" s="18" t="s">
        <v>22</v>
      </c>
      <c r="G3844" s="29">
        <f>ROUNDDOWN(VLOOKUP(B3844,[1]Sheet1!$B$1:$G$65536,6,0),0)</f>
        <v>2036</v>
      </c>
      <c r="H3844" s="18"/>
      <c r="I3844" s="42" t="s">
        <v>62</v>
      </c>
      <c r="J3844" s="41"/>
      <c r="K3844" s="7" t="s">
        <v>16</v>
      </c>
    </row>
    <row r="3845" s="1" customFormat="1" ht="99.75" spans="1:11">
      <c r="A3845" s="16" t="s">
        <v>408</v>
      </c>
      <c r="B3845" s="20">
        <v>3307030260</v>
      </c>
      <c r="C3845" s="18" t="s">
        <v>6241</v>
      </c>
      <c r="D3845" s="18" t="s">
        <v>6240</v>
      </c>
      <c r="E3845" s="18" t="s">
        <v>5115</v>
      </c>
      <c r="F3845" s="18" t="s">
        <v>22</v>
      </c>
      <c r="G3845" s="29">
        <f>ROUNDDOWN(VLOOKUP(B3845,[1]Sheet1!$B$1:$G$65536,6,0),0)</f>
        <v>2531</v>
      </c>
      <c r="H3845" s="18"/>
      <c r="I3845" s="42" t="s">
        <v>62</v>
      </c>
      <c r="J3845" s="41"/>
      <c r="K3845" s="7" t="s">
        <v>16</v>
      </c>
    </row>
    <row r="3846" s="1" customFormat="1" ht="28.5" spans="1:11">
      <c r="A3846" s="16" t="s">
        <v>408</v>
      </c>
      <c r="B3846" s="20">
        <v>330703027</v>
      </c>
      <c r="C3846" s="18" t="s">
        <v>6242</v>
      </c>
      <c r="D3846" s="18" t="s">
        <v>6243</v>
      </c>
      <c r="E3846" s="18"/>
      <c r="F3846" s="18" t="s">
        <v>22</v>
      </c>
      <c r="G3846" s="29">
        <f>ROUNDDOWN(VLOOKUP(B3846,[1]Sheet1!$B$1:$G$65536,6,0),0)</f>
        <v>1422</v>
      </c>
      <c r="H3846" s="18"/>
      <c r="I3846" s="42" t="s">
        <v>62</v>
      </c>
      <c r="J3846" s="41"/>
      <c r="K3846" s="7" t="s">
        <v>16</v>
      </c>
    </row>
    <row r="3847" s="1" customFormat="1" ht="28.5" spans="1:11">
      <c r="A3847" s="16" t="s">
        <v>408</v>
      </c>
      <c r="B3847" s="20">
        <v>330703028</v>
      </c>
      <c r="C3847" s="18" t="s">
        <v>6244</v>
      </c>
      <c r="D3847" s="18" t="s">
        <v>6245</v>
      </c>
      <c r="E3847" s="18" t="s">
        <v>6127</v>
      </c>
      <c r="F3847" s="18" t="s">
        <v>22</v>
      </c>
      <c r="G3847" s="29">
        <f>ROUNDDOWN(VLOOKUP(B3847,[1]Sheet1!$B$1:$G$65536,6,0),0)</f>
        <v>1445</v>
      </c>
      <c r="H3847" s="18"/>
      <c r="I3847" s="42" t="s">
        <v>62</v>
      </c>
      <c r="J3847" s="41"/>
      <c r="K3847" s="7" t="s">
        <v>16</v>
      </c>
    </row>
    <row r="3848" s="1" customFormat="1" ht="28.5" spans="1:11">
      <c r="A3848" s="16" t="s">
        <v>408</v>
      </c>
      <c r="B3848" s="20">
        <v>3307030280</v>
      </c>
      <c r="C3848" s="18" t="s">
        <v>6246</v>
      </c>
      <c r="D3848" s="18" t="s">
        <v>6245</v>
      </c>
      <c r="E3848" s="18" t="s">
        <v>6127</v>
      </c>
      <c r="F3848" s="18" t="s">
        <v>22</v>
      </c>
      <c r="G3848" s="29">
        <f>ROUNDDOWN(VLOOKUP(B3848,[1]Sheet1!$B$1:$G$65536,6,0),0)</f>
        <v>1886</v>
      </c>
      <c r="H3848" s="18"/>
      <c r="I3848" s="42" t="s">
        <v>62</v>
      </c>
      <c r="J3848" s="41"/>
      <c r="K3848" s="7" t="s">
        <v>16</v>
      </c>
    </row>
    <row r="3849" s="1" customFormat="1" ht="28.5" spans="1:11">
      <c r="A3849" s="16" t="s">
        <v>408</v>
      </c>
      <c r="B3849" s="20">
        <v>330703029</v>
      </c>
      <c r="C3849" s="18" t="s">
        <v>6247</v>
      </c>
      <c r="D3849" s="18" t="s">
        <v>6248</v>
      </c>
      <c r="E3849" s="18"/>
      <c r="F3849" s="18" t="s">
        <v>22</v>
      </c>
      <c r="G3849" s="29">
        <f>ROUNDDOWN(VLOOKUP(B3849,[1]Sheet1!$B$1:$G$65536,6,0),0)</f>
        <v>1477</v>
      </c>
      <c r="H3849" s="18"/>
      <c r="I3849" s="42" t="s">
        <v>62</v>
      </c>
      <c r="J3849" s="41"/>
      <c r="K3849" s="7" t="s">
        <v>16</v>
      </c>
    </row>
    <row r="3850" s="1" customFormat="1" ht="28.5" spans="1:11">
      <c r="A3850" s="16" t="s">
        <v>408</v>
      </c>
      <c r="B3850" s="20">
        <v>330703030</v>
      </c>
      <c r="C3850" s="18" t="s">
        <v>6249</v>
      </c>
      <c r="D3850" s="18"/>
      <c r="E3850" s="18" t="s">
        <v>6250</v>
      </c>
      <c r="F3850" s="18" t="s">
        <v>22</v>
      </c>
      <c r="G3850" s="29">
        <f>ROUNDDOWN(VLOOKUP(B3850,[1]Sheet1!$B$1:$G$65536,6,0),0)</f>
        <v>1826</v>
      </c>
      <c r="H3850" s="18"/>
      <c r="I3850" s="42" t="s">
        <v>62</v>
      </c>
      <c r="J3850" s="41"/>
      <c r="K3850" s="7" t="s">
        <v>16</v>
      </c>
    </row>
    <row r="3851" s="1" customFormat="1" ht="28.5" spans="1:11">
      <c r="A3851" s="16" t="s">
        <v>408</v>
      </c>
      <c r="B3851" s="20">
        <v>330703031</v>
      </c>
      <c r="C3851" s="18" t="s">
        <v>6251</v>
      </c>
      <c r="D3851" s="18" t="s">
        <v>6252</v>
      </c>
      <c r="E3851" s="18"/>
      <c r="F3851" s="18" t="s">
        <v>22</v>
      </c>
      <c r="G3851" s="29">
        <f>ROUNDDOWN(VLOOKUP(B3851,[1]Sheet1!$B$1:$G$65536,6,0),0)</f>
        <v>1422</v>
      </c>
      <c r="H3851" s="18"/>
      <c r="I3851" s="42" t="s">
        <v>62</v>
      </c>
      <c r="J3851" s="41"/>
      <c r="K3851" s="7" t="s">
        <v>16</v>
      </c>
    </row>
    <row r="3852" s="1" customFormat="1" ht="28.5" spans="1:11">
      <c r="A3852" s="16" t="s">
        <v>408</v>
      </c>
      <c r="B3852" s="20">
        <v>330703032</v>
      </c>
      <c r="C3852" s="18" t="s">
        <v>6253</v>
      </c>
      <c r="D3852" s="18" t="s">
        <v>6254</v>
      </c>
      <c r="E3852" s="18"/>
      <c r="F3852" s="18" t="s">
        <v>22</v>
      </c>
      <c r="G3852" s="29">
        <f>ROUNDDOWN(VLOOKUP(B3852,[1]Sheet1!$B$1:$G$65536,6,0),0)</f>
        <v>2008</v>
      </c>
      <c r="H3852" s="18"/>
      <c r="I3852" s="42" t="s">
        <v>62</v>
      </c>
      <c r="J3852" s="41"/>
      <c r="K3852" s="7" t="s">
        <v>16</v>
      </c>
    </row>
    <row r="3853" s="1" customFormat="1" spans="1:11">
      <c r="A3853" s="16" t="s">
        <v>408</v>
      </c>
      <c r="B3853" s="20">
        <v>3307030320</v>
      </c>
      <c r="C3853" s="18" t="s">
        <v>6253</v>
      </c>
      <c r="D3853" s="18" t="s">
        <v>6255</v>
      </c>
      <c r="E3853" s="18"/>
      <c r="F3853" s="18" t="s">
        <v>22</v>
      </c>
      <c r="G3853" s="29">
        <f>ROUNDDOWN(VLOOKUP(B3853,[1]Sheet1!$B$1:$G$65536,6,0),0)</f>
        <v>2242</v>
      </c>
      <c r="H3853" s="18"/>
      <c r="I3853" s="42" t="s">
        <v>62</v>
      </c>
      <c r="J3853" s="41"/>
      <c r="K3853" s="7" t="s">
        <v>16</v>
      </c>
    </row>
    <row r="3854" s="1" customFormat="1" ht="99.75" spans="1:11">
      <c r="A3854" s="16" t="s">
        <v>408</v>
      </c>
      <c r="B3854" s="20">
        <v>330703033</v>
      </c>
      <c r="C3854" s="18" t="s">
        <v>6256</v>
      </c>
      <c r="D3854" s="18" t="s">
        <v>6257</v>
      </c>
      <c r="E3854" s="18"/>
      <c r="F3854" s="18" t="s">
        <v>22</v>
      </c>
      <c r="G3854" s="29">
        <f>ROUNDDOWN(VLOOKUP(B3854,[1]Sheet1!$B$1:$G$65536,6,0),0)</f>
        <v>2260</v>
      </c>
      <c r="H3854" s="18" t="s">
        <v>6258</v>
      </c>
      <c r="I3854" s="42" t="s">
        <v>62</v>
      </c>
      <c r="J3854" s="41"/>
      <c r="K3854" s="7" t="s">
        <v>16</v>
      </c>
    </row>
    <row r="3855" s="1" customFormat="1" ht="71.25" spans="1:11">
      <c r="A3855" s="16" t="s">
        <v>408</v>
      </c>
      <c r="B3855" s="20">
        <v>330703034</v>
      </c>
      <c r="C3855" s="18" t="s">
        <v>6259</v>
      </c>
      <c r="D3855" s="18" t="s">
        <v>6260</v>
      </c>
      <c r="E3855" s="18"/>
      <c r="F3855" s="18" t="s">
        <v>22</v>
      </c>
      <c r="G3855" s="29">
        <f>ROUNDDOWN(VLOOKUP(B3855,[1]Sheet1!$B$1:$G$65536,6,0),0)</f>
        <v>2275</v>
      </c>
      <c r="H3855" s="18"/>
      <c r="I3855" s="42" t="s">
        <v>62</v>
      </c>
      <c r="J3855" s="41"/>
      <c r="K3855" s="7" t="s">
        <v>16</v>
      </c>
    </row>
    <row r="3856" s="1" customFormat="1" ht="71.25" spans="1:11">
      <c r="A3856" s="16" t="s">
        <v>408</v>
      </c>
      <c r="B3856" s="20">
        <v>3307030340</v>
      </c>
      <c r="C3856" s="18" t="s">
        <v>6261</v>
      </c>
      <c r="D3856" s="18" t="s">
        <v>6260</v>
      </c>
      <c r="E3856" s="18"/>
      <c r="F3856" s="18" t="s">
        <v>22</v>
      </c>
      <c r="G3856" s="29">
        <f>ROUNDDOWN(VLOOKUP(B3856,[1]Sheet1!$B$1:$G$65536,6,0),0)</f>
        <v>2758</v>
      </c>
      <c r="H3856" s="18"/>
      <c r="I3856" s="42" t="s">
        <v>62</v>
      </c>
      <c r="J3856" s="41"/>
      <c r="K3856" s="7" t="s">
        <v>16</v>
      </c>
    </row>
    <row r="3857" s="1" customFormat="1" ht="42.75" spans="1:11">
      <c r="A3857" s="58"/>
      <c r="B3857" s="25">
        <v>3308</v>
      </c>
      <c r="C3857" s="26" t="s">
        <v>6262</v>
      </c>
      <c r="D3857" s="25"/>
      <c r="E3857" s="26" t="s">
        <v>6263</v>
      </c>
      <c r="F3857" s="26"/>
      <c r="G3857" s="79"/>
      <c r="H3857" s="26"/>
      <c r="I3857" s="7" t="s">
        <v>15</v>
      </c>
      <c r="J3857" s="45"/>
      <c r="K3857" s="7" t="s">
        <v>223</v>
      </c>
    </row>
    <row r="3858" s="1" customFormat="1" ht="85.5" spans="1:11">
      <c r="A3858" s="16"/>
      <c r="B3858" s="20">
        <v>330801</v>
      </c>
      <c r="C3858" s="18" t="s">
        <v>6264</v>
      </c>
      <c r="D3858" s="18"/>
      <c r="E3858" s="18" t="s">
        <v>6265</v>
      </c>
      <c r="F3858" s="18"/>
      <c r="G3858" s="19"/>
      <c r="H3858" s="18"/>
      <c r="I3858" s="42" t="s">
        <v>15</v>
      </c>
      <c r="J3858" s="41"/>
      <c r="K3858" s="7" t="s">
        <v>16</v>
      </c>
    </row>
    <row r="3859" s="1" customFormat="1" spans="1:11">
      <c r="A3859" s="16" t="s">
        <v>408</v>
      </c>
      <c r="B3859" s="20">
        <v>330801001</v>
      </c>
      <c r="C3859" s="18" t="s">
        <v>6266</v>
      </c>
      <c r="D3859" s="18" t="s">
        <v>6267</v>
      </c>
      <c r="E3859" s="18"/>
      <c r="F3859" s="18" t="s">
        <v>22</v>
      </c>
      <c r="G3859" s="29">
        <f>ROUNDDOWN(VLOOKUP(B3859,[1]Sheet1!$B$1:$G$65536,6,0),0)</f>
        <v>1927</v>
      </c>
      <c r="H3859" s="18"/>
      <c r="I3859" s="42" t="s">
        <v>62</v>
      </c>
      <c r="J3859" s="41"/>
      <c r="K3859" s="7" t="s">
        <v>16</v>
      </c>
    </row>
    <row r="3860" s="1" customFormat="1" ht="114" spans="1:11">
      <c r="A3860" s="16" t="s">
        <v>408</v>
      </c>
      <c r="B3860" s="20">
        <v>330801002</v>
      </c>
      <c r="C3860" s="18" t="s">
        <v>6268</v>
      </c>
      <c r="D3860" s="18" t="s">
        <v>6269</v>
      </c>
      <c r="E3860" s="18" t="s">
        <v>6270</v>
      </c>
      <c r="F3860" s="18" t="s">
        <v>22</v>
      </c>
      <c r="G3860" s="19">
        <v>4333.3</v>
      </c>
      <c r="H3860" s="18"/>
      <c r="I3860" s="42" t="s">
        <v>62</v>
      </c>
      <c r="J3860" s="41"/>
      <c r="K3860" s="7" t="s">
        <v>31</v>
      </c>
    </row>
    <row r="3861" s="1" customFormat="1" ht="42.75" spans="1:11">
      <c r="A3861" s="16" t="s">
        <v>408</v>
      </c>
      <c r="B3861" s="20">
        <v>330801003</v>
      </c>
      <c r="C3861" s="18" t="s">
        <v>6271</v>
      </c>
      <c r="D3861" s="18" t="s">
        <v>6272</v>
      </c>
      <c r="E3861" s="18" t="s">
        <v>6273</v>
      </c>
      <c r="F3861" s="18" t="s">
        <v>22</v>
      </c>
      <c r="G3861" s="29">
        <f>ROUNDDOWN(VLOOKUP(B3861,[1]Sheet1!$B$1:$G$65536,6,0),0)</f>
        <v>3630</v>
      </c>
      <c r="H3861" s="18"/>
      <c r="I3861" s="42" t="s">
        <v>62</v>
      </c>
      <c r="J3861" s="41"/>
      <c r="K3861" s="7" t="s">
        <v>16</v>
      </c>
    </row>
    <row r="3862" s="1" customFormat="1" ht="28.5" spans="1:11">
      <c r="A3862" s="16" t="s">
        <v>408</v>
      </c>
      <c r="B3862" s="20">
        <v>330801004</v>
      </c>
      <c r="C3862" s="18" t="s">
        <v>6274</v>
      </c>
      <c r="D3862" s="18" t="s">
        <v>6275</v>
      </c>
      <c r="E3862" s="18" t="s">
        <v>6273</v>
      </c>
      <c r="F3862" s="18" t="s">
        <v>22</v>
      </c>
      <c r="G3862" s="19">
        <v>3474.3</v>
      </c>
      <c r="H3862" s="18"/>
      <c r="I3862" s="42" t="s">
        <v>62</v>
      </c>
      <c r="J3862" s="41"/>
      <c r="K3862" s="7" t="s">
        <v>31</v>
      </c>
    </row>
    <row r="3863" s="1" customFormat="1" spans="1:11">
      <c r="A3863" s="16" t="s">
        <v>408</v>
      </c>
      <c r="B3863" s="20">
        <v>330801005</v>
      </c>
      <c r="C3863" s="18" t="s">
        <v>6276</v>
      </c>
      <c r="D3863" s="18"/>
      <c r="E3863" s="18" t="s">
        <v>6273</v>
      </c>
      <c r="F3863" s="18" t="s">
        <v>22</v>
      </c>
      <c r="G3863" s="29">
        <f>ROUNDDOWN(VLOOKUP(B3863,[1]Sheet1!$B$1:$G$65536,6,0),0)</f>
        <v>3170</v>
      </c>
      <c r="H3863" s="18"/>
      <c r="I3863" s="42" t="s">
        <v>62</v>
      </c>
      <c r="J3863" s="41"/>
      <c r="K3863" s="7" t="s">
        <v>16</v>
      </c>
    </row>
    <row r="3864" s="1" customFormat="1" ht="57" spans="1:11">
      <c r="A3864" s="16" t="s">
        <v>408</v>
      </c>
      <c r="B3864" s="20">
        <v>330801006</v>
      </c>
      <c r="C3864" s="18" t="s">
        <v>6277</v>
      </c>
      <c r="D3864" s="18" t="s">
        <v>6278</v>
      </c>
      <c r="E3864" s="18"/>
      <c r="F3864" s="18" t="s">
        <v>22</v>
      </c>
      <c r="G3864" s="29">
        <f>ROUNDDOWN(VLOOKUP(B3864,[1]Sheet1!$B$1:$G$65536,6,0),0)</f>
        <v>3378</v>
      </c>
      <c r="H3864" s="18"/>
      <c r="I3864" s="42" t="s">
        <v>62</v>
      </c>
      <c r="J3864" s="41"/>
      <c r="K3864" s="7" t="s">
        <v>16</v>
      </c>
    </row>
    <row r="3865" s="1" customFormat="1" ht="28.5" spans="1:11">
      <c r="A3865" s="16" t="s">
        <v>408</v>
      </c>
      <c r="B3865" s="20">
        <v>330801007</v>
      </c>
      <c r="C3865" s="18" t="s">
        <v>6279</v>
      </c>
      <c r="D3865" s="18" t="s">
        <v>6280</v>
      </c>
      <c r="E3865" s="18" t="s">
        <v>4985</v>
      </c>
      <c r="F3865" s="18" t="s">
        <v>22</v>
      </c>
      <c r="G3865" s="29">
        <f>ROUNDDOWN(VLOOKUP(B3865,[1]Sheet1!$B$1:$G$65536,6,0),0)</f>
        <v>3146</v>
      </c>
      <c r="H3865" s="18"/>
      <c r="I3865" s="42" t="s">
        <v>62</v>
      </c>
      <c r="J3865" s="41"/>
      <c r="K3865" s="7" t="s">
        <v>16</v>
      </c>
    </row>
    <row r="3866" s="1" customFormat="1" ht="28.5" spans="1:11">
      <c r="A3866" s="16" t="s">
        <v>408</v>
      </c>
      <c r="B3866" s="20">
        <v>330801008</v>
      </c>
      <c r="C3866" s="18" t="s">
        <v>6281</v>
      </c>
      <c r="D3866" s="18"/>
      <c r="E3866" s="18" t="s">
        <v>6282</v>
      </c>
      <c r="F3866" s="18" t="s">
        <v>22</v>
      </c>
      <c r="G3866" s="29">
        <f>ROUNDDOWN(VLOOKUP(B3866,[1]Sheet1!$B$1:$G$65536,6,0),0)</f>
        <v>3675</v>
      </c>
      <c r="H3866" s="18"/>
      <c r="I3866" s="42" t="s">
        <v>62</v>
      </c>
      <c r="J3866" s="41"/>
      <c r="K3866" s="7" t="s">
        <v>16</v>
      </c>
    </row>
    <row r="3867" s="1" customFormat="1" ht="42.75" spans="1:11">
      <c r="A3867" s="16" t="s">
        <v>408</v>
      </c>
      <c r="B3867" s="20">
        <v>330801009</v>
      </c>
      <c r="C3867" s="18" t="s">
        <v>6283</v>
      </c>
      <c r="D3867" s="18"/>
      <c r="E3867" s="18" t="s">
        <v>6284</v>
      </c>
      <c r="F3867" s="18" t="s">
        <v>22</v>
      </c>
      <c r="G3867" s="19">
        <v>4333.3</v>
      </c>
      <c r="H3867" s="18"/>
      <c r="I3867" s="42" t="s">
        <v>62</v>
      </c>
      <c r="J3867" s="41"/>
      <c r="K3867" s="7" t="s">
        <v>31</v>
      </c>
    </row>
    <row r="3868" s="1" customFormat="1" ht="42.75" spans="1:11">
      <c r="A3868" s="16" t="s">
        <v>408</v>
      </c>
      <c r="B3868" s="20">
        <v>330801010</v>
      </c>
      <c r="C3868" s="18" t="s">
        <v>6285</v>
      </c>
      <c r="D3868" s="18" t="s">
        <v>6286</v>
      </c>
      <c r="E3868" s="18" t="s">
        <v>6287</v>
      </c>
      <c r="F3868" s="18" t="s">
        <v>22</v>
      </c>
      <c r="G3868" s="29">
        <f>ROUNDDOWN(VLOOKUP(B3868,[1]Sheet1!$B$1:$G$65536,6,0),0)</f>
        <v>3792</v>
      </c>
      <c r="H3868" s="18"/>
      <c r="I3868" s="42" t="s">
        <v>44</v>
      </c>
      <c r="J3868" s="41"/>
      <c r="K3868" s="7" t="s">
        <v>16</v>
      </c>
    </row>
    <row r="3869" s="1" customFormat="1" spans="1:11">
      <c r="A3869" s="16" t="s">
        <v>408</v>
      </c>
      <c r="B3869" s="20">
        <v>330801011</v>
      </c>
      <c r="C3869" s="18" t="s">
        <v>6288</v>
      </c>
      <c r="D3869" s="18"/>
      <c r="E3869" s="18" t="s">
        <v>6273</v>
      </c>
      <c r="F3869" s="18" t="s">
        <v>22</v>
      </c>
      <c r="G3869" s="29">
        <f>ROUNDDOWN(VLOOKUP(B3869,[1]Sheet1!$B$1:$G$65536,6,0),0)</f>
        <v>2891</v>
      </c>
      <c r="H3869" s="18"/>
      <c r="I3869" s="42" t="s">
        <v>62</v>
      </c>
      <c r="J3869" s="41"/>
      <c r="K3869" s="7" t="s">
        <v>16</v>
      </c>
    </row>
    <row r="3870" s="1" customFormat="1" ht="71.25" spans="1:11">
      <c r="A3870" s="16" t="s">
        <v>408</v>
      </c>
      <c r="B3870" s="20">
        <v>330801012</v>
      </c>
      <c r="C3870" s="18" t="s">
        <v>6289</v>
      </c>
      <c r="D3870" s="18" t="s">
        <v>6290</v>
      </c>
      <c r="E3870" s="18" t="s">
        <v>4985</v>
      </c>
      <c r="F3870" s="18" t="s">
        <v>22</v>
      </c>
      <c r="G3870" s="29">
        <f>ROUNDDOWN(VLOOKUP(B3870,[1]Sheet1!$B$1:$G$65536,6,0),0)</f>
        <v>2665</v>
      </c>
      <c r="H3870" s="18"/>
      <c r="I3870" s="42" t="s">
        <v>62</v>
      </c>
      <c r="J3870" s="41"/>
      <c r="K3870" s="7" t="s">
        <v>16</v>
      </c>
    </row>
    <row r="3871" s="1" customFormat="1" spans="1:11">
      <c r="A3871" s="16" t="s">
        <v>408</v>
      </c>
      <c r="B3871" s="20">
        <v>330801013</v>
      </c>
      <c r="C3871" s="18" t="s">
        <v>6291</v>
      </c>
      <c r="D3871" s="18"/>
      <c r="E3871" s="18" t="s">
        <v>6273</v>
      </c>
      <c r="F3871" s="18" t="s">
        <v>22</v>
      </c>
      <c r="G3871" s="29">
        <f>ROUNDDOWN(VLOOKUP(B3871,[1]Sheet1!$B$1:$G$65536,6,0),0)</f>
        <v>3675</v>
      </c>
      <c r="H3871" s="18"/>
      <c r="I3871" s="42" t="s">
        <v>62</v>
      </c>
      <c r="J3871" s="41"/>
      <c r="K3871" s="7" t="s">
        <v>16</v>
      </c>
    </row>
    <row r="3872" s="1" customFormat="1" spans="1:11">
      <c r="A3872" s="16" t="s">
        <v>408</v>
      </c>
      <c r="B3872" s="20">
        <v>330801014</v>
      </c>
      <c r="C3872" s="18" t="s">
        <v>6292</v>
      </c>
      <c r="D3872" s="18" t="s">
        <v>6293</v>
      </c>
      <c r="E3872" s="18" t="s">
        <v>6273</v>
      </c>
      <c r="F3872" s="18" t="s">
        <v>22</v>
      </c>
      <c r="G3872" s="29">
        <f>ROUNDDOWN(VLOOKUP(B3872,[1]Sheet1!$B$1:$G$65536,6,0),0)</f>
        <v>4723</v>
      </c>
      <c r="H3872" s="18"/>
      <c r="I3872" s="42" t="s">
        <v>44</v>
      </c>
      <c r="J3872" s="41"/>
      <c r="K3872" s="7" t="s">
        <v>16</v>
      </c>
    </row>
    <row r="3873" s="1" customFormat="1" spans="1:11">
      <c r="A3873" s="16" t="s">
        <v>408</v>
      </c>
      <c r="B3873" s="20">
        <v>330801015</v>
      </c>
      <c r="C3873" s="18" t="s">
        <v>6294</v>
      </c>
      <c r="D3873" s="18"/>
      <c r="E3873" s="18"/>
      <c r="F3873" s="18" t="s">
        <v>22</v>
      </c>
      <c r="G3873" s="29">
        <f>ROUNDDOWN(VLOOKUP(B3873,[1]Sheet1!$B$1:$G$65536,6,0),0)</f>
        <v>2937</v>
      </c>
      <c r="H3873" s="18"/>
      <c r="I3873" s="42" t="s">
        <v>62</v>
      </c>
      <c r="J3873" s="41"/>
      <c r="K3873" s="7" t="s">
        <v>16</v>
      </c>
    </row>
    <row r="3874" s="1" customFormat="1" ht="42.75" spans="1:11">
      <c r="A3874" s="16" t="s">
        <v>408</v>
      </c>
      <c r="B3874" s="20">
        <v>330801016</v>
      </c>
      <c r="C3874" s="18" t="s">
        <v>6295</v>
      </c>
      <c r="D3874" s="18" t="s">
        <v>6296</v>
      </c>
      <c r="E3874" s="18" t="s">
        <v>4985</v>
      </c>
      <c r="F3874" s="18" t="s">
        <v>22</v>
      </c>
      <c r="G3874" s="29">
        <f>ROUNDDOWN(VLOOKUP(B3874,[1]Sheet1!$B$1:$G$65536,6,0),0)</f>
        <v>2891</v>
      </c>
      <c r="H3874" s="18"/>
      <c r="I3874" s="42" t="s">
        <v>62</v>
      </c>
      <c r="J3874" s="41"/>
      <c r="K3874" s="7" t="s">
        <v>16</v>
      </c>
    </row>
    <row r="3875" s="1" customFormat="1" ht="42.75" spans="1:11">
      <c r="A3875" s="16" t="s">
        <v>408</v>
      </c>
      <c r="B3875" s="20">
        <v>330801017</v>
      </c>
      <c r="C3875" s="18" t="s">
        <v>6297</v>
      </c>
      <c r="D3875" s="18" t="s">
        <v>6298</v>
      </c>
      <c r="E3875" s="18"/>
      <c r="F3875" s="18" t="s">
        <v>22</v>
      </c>
      <c r="G3875" s="29">
        <f>ROUNDDOWN(VLOOKUP(B3875,[1]Sheet1!$B$1:$G$65536,6,0),0)</f>
        <v>3146</v>
      </c>
      <c r="H3875" s="18"/>
      <c r="I3875" s="42" t="s">
        <v>62</v>
      </c>
      <c r="J3875" s="41"/>
      <c r="K3875" s="7" t="s">
        <v>16</v>
      </c>
    </row>
    <row r="3876" s="1" customFormat="1" ht="185.25" spans="1:11">
      <c r="A3876" s="7" t="s">
        <v>408</v>
      </c>
      <c r="B3876" s="17">
        <v>330801018</v>
      </c>
      <c r="C3876" s="28" t="s">
        <v>6299</v>
      </c>
      <c r="D3876" s="25" t="s">
        <v>6300</v>
      </c>
      <c r="E3876" s="26"/>
      <c r="F3876" s="28" t="s">
        <v>22</v>
      </c>
      <c r="G3876" s="27">
        <v>3453.9</v>
      </c>
      <c r="H3876" s="26" t="s">
        <v>6301</v>
      </c>
      <c r="I3876" s="7" t="s">
        <v>62</v>
      </c>
      <c r="J3876" s="45"/>
      <c r="K3876" s="7" t="s">
        <v>31</v>
      </c>
    </row>
    <row r="3877" s="1" customFormat="1" ht="57" spans="1:11">
      <c r="A3877" s="16" t="s">
        <v>408</v>
      </c>
      <c r="B3877" s="20">
        <v>330801019</v>
      </c>
      <c r="C3877" s="18" t="s">
        <v>6302</v>
      </c>
      <c r="D3877" s="18" t="s">
        <v>6303</v>
      </c>
      <c r="E3877" s="18" t="s">
        <v>4985</v>
      </c>
      <c r="F3877" s="18" t="s">
        <v>22</v>
      </c>
      <c r="G3877" s="29">
        <f>ROUNDDOWN(VLOOKUP(B3877,[1]Sheet1!$B$1:$G$65536,6,0),0)</f>
        <v>3169</v>
      </c>
      <c r="H3877" s="18"/>
      <c r="I3877" s="42" t="s">
        <v>62</v>
      </c>
      <c r="J3877" s="41"/>
      <c r="K3877" s="7" t="s">
        <v>16</v>
      </c>
    </row>
    <row r="3878" s="1" customFormat="1" ht="28.5" spans="1:11">
      <c r="A3878" s="16" t="s">
        <v>408</v>
      </c>
      <c r="B3878" s="20">
        <v>330801020</v>
      </c>
      <c r="C3878" s="18" t="s">
        <v>6304</v>
      </c>
      <c r="D3878" s="18"/>
      <c r="E3878" s="18"/>
      <c r="F3878" s="18" t="s">
        <v>22</v>
      </c>
      <c r="G3878" s="29">
        <f>ROUNDDOWN(VLOOKUP(B3878,[1]Sheet1!$B$1:$G$65536,6,0),0)</f>
        <v>3549</v>
      </c>
      <c r="H3878" s="18"/>
      <c r="I3878" s="42" t="s">
        <v>62</v>
      </c>
      <c r="J3878" s="41"/>
      <c r="K3878" s="7" t="s">
        <v>16</v>
      </c>
    </row>
    <row r="3879" s="1" customFormat="1" spans="1:11">
      <c r="A3879" s="16" t="s">
        <v>408</v>
      </c>
      <c r="B3879" s="20">
        <v>330801021</v>
      </c>
      <c r="C3879" s="18" t="s">
        <v>6305</v>
      </c>
      <c r="D3879" s="18"/>
      <c r="E3879" s="18"/>
      <c r="F3879" s="18" t="s">
        <v>22</v>
      </c>
      <c r="G3879" s="29">
        <f>ROUNDDOWN(VLOOKUP(B3879,[1]Sheet1!$B$1:$G$65536,6,0),0)</f>
        <v>2844</v>
      </c>
      <c r="H3879" s="18"/>
      <c r="I3879" s="42" t="s">
        <v>62</v>
      </c>
      <c r="J3879" s="41"/>
      <c r="K3879" s="7" t="s">
        <v>16</v>
      </c>
    </row>
    <row r="3880" s="1" customFormat="1" ht="42.75" spans="1:11">
      <c r="A3880" s="16" t="s">
        <v>408</v>
      </c>
      <c r="B3880" s="20">
        <v>330801022</v>
      </c>
      <c r="C3880" s="18" t="s">
        <v>6306</v>
      </c>
      <c r="D3880" s="18" t="s">
        <v>6307</v>
      </c>
      <c r="E3880" s="18"/>
      <c r="F3880" s="18" t="s">
        <v>22</v>
      </c>
      <c r="G3880" s="29">
        <f>ROUNDDOWN(VLOOKUP(B3880,[1]Sheet1!$B$1:$G$65536,6,0),0)</f>
        <v>3675</v>
      </c>
      <c r="H3880" s="18"/>
      <c r="I3880" s="42" t="s">
        <v>62</v>
      </c>
      <c r="J3880" s="41"/>
      <c r="K3880" s="7" t="s">
        <v>16</v>
      </c>
    </row>
    <row r="3881" s="1" customFormat="1" ht="28.5" spans="1:11">
      <c r="A3881" s="16" t="s">
        <v>408</v>
      </c>
      <c r="B3881" s="20">
        <v>330801023</v>
      </c>
      <c r="C3881" s="18" t="s">
        <v>6308</v>
      </c>
      <c r="D3881" s="18" t="s">
        <v>6309</v>
      </c>
      <c r="E3881" s="18"/>
      <c r="F3881" s="18" t="s">
        <v>22</v>
      </c>
      <c r="G3881" s="29">
        <f>ROUNDDOWN(VLOOKUP(B3881,[1]Sheet1!$B$1:$G$65536,6,0),0)</f>
        <v>4047</v>
      </c>
      <c r="H3881" s="18"/>
      <c r="I3881" s="42" t="s">
        <v>62</v>
      </c>
      <c r="J3881" s="41"/>
      <c r="K3881" s="7" t="s">
        <v>16</v>
      </c>
    </row>
    <row r="3882" s="1" customFormat="1" ht="28.5" spans="1:11">
      <c r="A3882" s="16" t="s">
        <v>408</v>
      </c>
      <c r="B3882" s="20">
        <v>330801024</v>
      </c>
      <c r="C3882" s="18" t="s">
        <v>6310</v>
      </c>
      <c r="D3882" s="18" t="s">
        <v>6311</v>
      </c>
      <c r="E3882" s="18"/>
      <c r="F3882" s="18" t="s">
        <v>22</v>
      </c>
      <c r="G3882" s="29">
        <f>ROUNDDOWN(VLOOKUP(B3882,[1]Sheet1!$B$1:$G$65536,6,0),0)</f>
        <v>3985</v>
      </c>
      <c r="H3882" s="18"/>
      <c r="I3882" s="42" t="s">
        <v>62</v>
      </c>
      <c r="J3882" s="41"/>
      <c r="K3882" s="7" t="s">
        <v>16</v>
      </c>
    </row>
    <row r="3883" s="1" customFormat="1" ht="42.75" spans="1:11">
      <c r="A3883" s="16" t="s">
        <v>408</v>
      </c>
      <c r="B3883" s="20">
        <v>330801025</v>
      </c>
      <c r="C3883" s="18" t="s">
        <v>6312</v>
      </c>
      <c r="D3883" s="18" t="s">
        <v>6313</v>
      </c>
      <c r="E3883" s="18"/>
      <c r="F3883" s="18" t="s">
        <v>22</v>
      </c>
      <c r="G3883" s="29">
        <f>ROUNDDOWN(VLOOKUP(B3883,[1]Sheet1!$B$1:$G$65536,6,0),0)</f>
        <v>3378</v>
      </c>
      <c r="H3883" s="18"/>
      <c r="I3883" s="42" t="s">
        <v>62</v>
      </c>
      <c r="J3883" s="41"/>
      <c r="K3883" s="7" t="s">
        <v>16</v>
      </c>
    </row>
    <row r="3884" s="1" customFormat="1" ht="71.25" spans="1:11">
      <c r="A3884" s="16" t="s">
        <v>408</v>
      </c>
      <c r="B3884" s="20">
        <v>330801026</v>
      </c>
      <c r="C3884" s="18" t="s">
        <v>6314</v>
      </c>
      <c r="D3884" s="18" t="s">
        <v>6315</v>
      </c>
      <c r="E3884" s="18"/>
      <c r="F3884" s="18" t="s">
        <v>22</v>
      </c>
      <c r="G3884" s="29">
        <f>ROUNDDOWN(VLOOKUP(B3884,[1]Sheet1!$B$1:$G$65536,6,0),0)</f>
        <v>4342</v>
      </c>
      <c r="H3884" s="18"/>
      <c r="I3884" s="42" t="s">
        <v>62</v>
      </c>
      <c r="J3884" s="41"/>
      <c r="K3884" s="7" t="s">
        <v>16</v>
      </c>
    </row>
    <row r="3885" s="1" customFormat="1" ht="57" spans="1:11">
      <c r="A3885" s="16" t="s">
        <v>408</v>
      </c>
      <c r="B3885" s="20">
        <v>330801027</v>
      </c>
      <c r="C3885" s="18" t="s">
        <v>6316</v>
      </c>
      <c r="D3885" s="18" t="s">
        <v>6317</v>
      </c>
      <c r="E3885" s="18"/>
      <c r="F3885" s="18" t="s">
        <v>22</v>
      </c>
      <c r="G3885" s="29">
        <f>ROUNDDOWN(VLOOKUP(B3885,[1]Sheet1!$B$1:$G$65536,6,0),0)</f>
        <v>2891</v>
      </c>
      <c r="H3885" s="18"/>
      <c r="I3885" s="42" t="s">
        <v>62</v>
      </c>
      <c r="J3885" s="41"/>
      <c r="K3885" s="7" t="s">
        <v>16</v>
      </c>
    </row>
    <row r="3886" s="1" customFormat="1" spans="1:11">
      <c r="A3886" s="16" t="s">
        <v>408</v>
      </c>
      <c r="B3886" s="20">
        <v>330801028</v>
      </c>
      <c r="C3886" s="18" t="s">
        <v>6318</v>
      </c>
      <c r="D3886" s="18"/>
      <c r="E3886" s="18"/>
      <c r="F3886" s="18" t="s">
        <v>22</v>
      </c>
      <c r="G3886" s="29">
        <f>ROUNDDOWN(VLOOKUP(B3886,[1]Sheet1!$B$1:$G$65536,6,0),0)</f>
        <v>3378</v>
      </c>
      <c r="H3886" s="18"/>
      <c r="I3886" s="42" t="s">
        <v>62</v>
      </c>
      <c r="J3886" s="41"/>
      <c r="K3886" s="7" t="s">
        <v>16</v>
      </c>
    </row>
    <row r="3887" s="1" customFormat="1" ht="99.75" spans="1:11">
      <c r="A3887" s="16"/>
      <c r="B3887" s="20">
        <v>330802</v>
      </c>
      <c r="C3887" s="18" t="s">
        <v>6319</v>
      </c>
      <c r="D3887" s="18"/>
      <c r="E3887" s="18" t="s">
        <v>6320</v>
      </c>
      <c r="F3887" s="18"/>
      <c r="G3887" s="19"/>
      <c r="H3887" s="18"/>
      <c r="I3887" s="42" t="s">
        <v>15</v>
      </c>
      <c r="J3887" s="41"/>
      <c r="K3887" s="7" t="s">
        <v>16</v>
      </c>
    </row>
    <row r="3888" s="1" customFormat="1" ht="57" spans="1:11">
      <c r="A3888" s="16" t="s">
        <v>408</v>
      </c>
      <c r="B3888" s="20">
        <v>330802001</v>
      </c>
      <c r="C3888" s="18" t="s">
        <v>6321</v>
      </c>
      <c r="D3888" s="18" t="s">
        <v>6322</v>
      </c>
      <c r="E3888" s="18"/>
      <c r="F3888" s="18" t="s">
        <v>22</v>
      </c>
      <c r="G3888" s="29">
        <f>ROUNDDOWN(VLOOKUP(B3888,[1]Sheet1!$B$1:$G$65536,6,0),0)</f>
        <v>2666</v>
      </c>
      <c r="H3888" s="18"/>
      <c r="I3888" s="42" t="s">
        <v>62</v>
      </c>
      <c r="J3888" s="41"/>
      <c r="K3888" s="7" t="s">
        <v>16</v>
      </c>
    </row>
    <row r="3889" s="1" customFormat="1" ht="28.5" spans="1:11">
      <c r="A3889" s="16" t="s">
        <v>408</v>
      </c>
      <c r="B3889" s="20">
        <v>330802002</v>
      </c>
      <c r="C3889" s="18" t="s">
        <v>6323</v>
      </c>
      <c r="D3889" s="18"/>
      <c r="E3889" s="18"/>
      <c r="F3889" s="18" t="s">
        <v>22</v>
      </c>
      <c r="G3889" s="29">
        <f>ROUNDDOWN(VLOOKUP(B3889,[1]Sheet1!$B$1:$G$65536,6,0),0)</f>
        <v>3149</v>
      </c>
      <c r="H3889" s="18"/>
      <c r="I3889" s="42" t="s">
        <v>62</v>
      </c>
      <c r="J3889" s="41"/>
      <c r="K3889" s="7" t="s">
        <v>16</v>
      </c>
    </row>
    <row r="3890" s="1" customFormat="1" ht="114" spans="1:11">
      <c r="A3890" s="16" t="s">
        <v>408</v>
      </c>
      <c r="B3890" s="20">
        <v>330802003</v>
      </c>
      <c r="C3890" s="18" t="s">
        <v>6324</v>
      </c>
      <c r="D3890" s="18" t="s">
        <v>6325</v>
      </c>
      <c r="E3890" s="18" t="s">
        <v>6326</v>
      </c>
      <c r="F3890" s="18" t="s">
        <v>22</v>
      </c>
      <c r="G3890" s="29">
        <f>ROUNDDOWN(VLOOKUP(B3890,[1]Sheet1!$B$1:$G$65536,6,0),0)</f>
        <v>5243</v>
      </c>
      <c r="H3890" s="18" t="s">
        <v>6327</v>
      </c>
      <c r="I3890" s="42" t="s">
        <v>62</v>
      </c>
      <c r="J3890" s="41"/>
      <c r="K3890" s="7" t="s">
        <v>16</v>
      </c>
    </row>
    <row r="3891" s="1" customFormat="1" ht="57" spans="1:11">
      <c r="A3891" s="16" t="s">
        <v>408</v>
      </c>
      <c r="B3891" s="20">
        <v>330802004</v>
      </c>
      <c r="C3891" s="18" t="s">
        <v>6328</v>
      </c>
      <c r="D3891" s="18" t="s">
        <v>6329</v>
      </c>
      <c r="E3891" s="18" t="s">
        <v>6273</v>
      </c>
      <c r="F3891" s="18" t="s">
        <v>22</v>
      </c>
      <c r="G3891" s="19">
        <v>6809.4</v>
      </c>
      <c r="H3891" s="18" t="s">
        <v>6327</v>
      </c>
      <c r="I3891" s="42" t="s">
        <v>62</v>
      </c>
      <c r="J3891" s="41"/>
      <c r="K3891" s="7" t="s">
        <v>31</v>
      </c>
    </row>
    <row r="3892" s="1" customFormat="1" ht="57" spans="1:11">
      <c r="A3892" s="16" t="s">
        <v>408</v>
      </c>
      <c r="B3892" s="20">
        <v>330802005</v>
      </c>
      <c r="C3892" s="18" t="s">
        <v>6330</v>
      </c>
      <c r="D3892" s="18"/>
      <c r="E3892" s="18" t="s">
        <v>4985</v>
      </c>
      <c r="F3892" s="18" t="s">
        <v>22</v>
      </c>
      <c r="G3892" s="29">
        <f>ROUNDDOWN(VLOOKUP(B3892,[1]Sheet1!$B$1:$G$65536,6,0),0)</f>
        <v>5782</v>
      </c>
      <c r="H3892" s="18" t="s">
        <v>6327</v>
      </c>
      <c r="I3892" s="42" t="s">
        <v>62</v>
      </c>
      <c r="J3892" s="41"/>
      <c r="K3892" s="7" t="s">
        <v>16</v>
      </c>
    </row>
    <row r="3893" s="1" customFormat="1" ht="57" spans="1:11">
      <c r="A3893" s="16" t="s">
        <v>408</v>
      </c>
      <c r="B3893" s="20">
        <v>330802006</v>
      </c>
      <c r="C3893" s="18" t="s">
        <v>6331</v>
      </c>
      <c r="D3893" s="18"/>
      <c r="E3893" s="18" t="s">
        <v>6332</v>
      </c>
      <c r="F3893" s="18" t="s">
        <v>22</v>
      </c>
      <c r="G3893" s="29">
        <f>ROUNDDOWN(VLOOKUP(B3893,[1]Sheet1!$B$1:$G$65536,6,0),0)</f>
        <v>5772</v>
      </c>
      <c r="H3893" s="18" t="s">
        <v>6327</v>
      </c>
      <c r="I3893" s="42" t="s">
        <v>62</v>
      </c>
      <c r="J3893" s="41"/>
      <c r="K3893" s="7" t="s">
        <v>16</v>
      </c>
    </row>
    <row r="3894" s="1" customFormat="1" ht="57" spans="1:11">
      <c r="A3894" s="16" t="s">
        <v>408</v>
      </c>
      <c r="B3894" s="20">
        <v>330802007</v>
      </c>
      <c r="C3894" s="18" t="s">
        <v>6333</v>
      </c>
      <c r="D3894" s="18" t="s">
        <v>6334</v>
      </c>
      <c r="E3894" s="18" t="s">
        <v>6326</v>
      </c>
      <c r="F3894" s="18" t="s">
        <v>22</v>
      </c>
      <c r="G3894" s="29">
        <f>ROUNDDOWN(VLOOKUP(B3894,[1]Sheet1!$B$1:$G$65536,6,0),0)</f>
        <v>5772</v>
      </c>
      <c r="H3894" s="18" t="s">
        <v>6327</v>
      </c>
      <c r="I3894" s="42" t="s">
        <v>62</v>
      </c>
      <c r="J3894" s="41"/>
      <c r="K3894" s="7" t="s">
        <v>16</v>
      </c>
    </row>
    <row r="3895" s="1" customFormat="1" ht="120" customHeight="1" spans="1:11">
      <c r="A3895" s="16" t="s">
        <v>408</v>
      </c>
      <c r="B3895" s="20">
        <v>3308020070</v>
      </c>
      <c r="C3895" s="18" t="s">
        <v>6335</v>
      </c>
      <c r="D3895" s="18" t="s">
        <v>6336</v>
      </c>
      <c r="E3895" s="18"/>
      <c r="F3895" s="18" t="s">
        <v>4236</v>
      </c>
      <c r="G3895" s="19">
        <v>1341.2</v>
      </c>
      <c r="H3895" s="18"/>
      <c r="I3895" s="42" t="s">
        <v>62</v>
      </c>
      <c r="J3895" s="41"/>
      <c r="K3895" s="7" t="s">
        <v>31</v>
      </c>
    </row>
    <row r="3896" s="1" customFormat="1" ht="28.5" spans="1:11">
      <c r="A3896" s="16" t="s">
        <v>408</v>
      </c>
      <c r="B3896" s="20">
        <v>330802008</v>
      </c>
      <c r="C3896" s="18" t="s">
        <v>6337</v>
      </c>
      <c r="D3896" s="18"/>
      <c r="E3896" s="18"/>
      <c r="F3896" s="18" t="s">
        <v>22</v>
      </c>
      <c r="G3896" s="29">
        <f>ROUNDDOWN(VLOOKUP(B3896,[1]Sheet1!$B$1:$G$65536,6,0),0)</f>
        <v>1991</v>
      </c>
      <c r="H3896" s="18"/>
      <c r="I3896" s="42" t="s">
        <v>62</v>
      </c>
      <c r="J3896" s="41"/>
      <c r="K3896" s="7" t="s">
        <v>16</v>
      </c>
    </row>
    <row r="3897" s="1" customFormat="1" spans="1:11">
      <c r="A3897" s="16" t="s">
        <v>408</v>
      </c>
      <c r="B3897" s="20">
        <v>330802009</v>
      </c>
      <c r="C3897" s="18" t="s">
        <v>6338</v>
      </c>
      <c r="D3897" s="18"/>
      <c r="E3897" s="18"/>
      <c r="F3897" s="18" t="s">
        <v>22</v>
      </c>
      <c r="G3897" s="29">
        <f>ROUNDDOWN(VLOOKUP(B3897,[1]Sheet1!$B$1:$G$65536,6,0),0)</f>
        <v>2270</v>
      </c>
      <c r="H3897" s="18"/>
      <c r="I3897" s="42" t="s">
        <v>62</v>
      </c>
      <c r="J3897" s="41"/>
      <c r="K3897" s="7" t="s">
        <v>16</v>
      </c>
    </row>
    <row r="3898" s="1" customFormat="1" ht="28.5" spans="1:11">
      <c r="A3898" s="16" t="s">
        <v>408</v>
      </c>
      <c r="B3898" s="20">
        <v>330802010</v>
      </c>
      <c r="C3898" s="18" t="s">
        <v>6339</v>
      </c>
      <c r="D3898" s="18"/>
      <c r="E3898" s="18"/>
      <c r="F3898" s="18" t="s">
        <v>22</v>
      </c>
      <c r="G3898" s="29">
        <f>ROUNDDOWN(VLOOKUP(B3898,[1]Sheet1!$B$1:$G$65536,6,0),0)</f>
        <v>2891</v>
      </c>
      <c r="H3898" s="18"/>
      <c r="I3898" s="42" t="s">
        <v>62</v>
      </c>
      <c r="J3898" s="41"/>
      <c r="K3898" s="7" t="s">
        <v>16</v>
      </c>
    </row>
    <row r="3899" s="1" customFormat="1" ht="28.5" spans="1:11">
      <c r="A3899" s="16" t="s">
        <v>408</v>
      </c>
      <c r="B3899" s="20">
        <v>330802011</v>
      </c>
      <c r="C3899" s="18" t="s">
        <v>6340</v>
      </c>
      <c r="D3899" s="18"/>
      <c r="E3899" s="18"/>
      <c r="F3899" s="18" t="s">
        <v>6341</v>
      </c>
      <c r="G3899" s="29">
        <f>ROUNDDOWN(VLOOKUP(B3899,[1]Sheet1!$B$1:$G$65536,6,0),0)</f>
        <v>2891</v>
      </c>
      <c r="H3899" s="18"/>
      <c r="I3899" s="42" t="s">
        <v>62</v>
      </c>
      <c r="J3899" s="41"/>
      <c r="K3899" s="7" t="s">
        <v>16</v>
      </c>
    </row>
    <row r="3900" s="1" customFormat="1" spans="1:11">
      <c r="A3900" s="16" t="s">
        <v>408</v>
      </c>
      <c r="B3900" s="20">
        <v>330802012</v>
      </c>
      <c r="C3900" s="18" t="s">
        <v>6342</v>
      </c>
      <c r="D3900" s="18"/>
      <c r="E3900" s="18"/>
      <c r="F3900" s="18" t="s">
        <v>22</v>
      </c>
      <c r="G3900" s="29">
        <f>ROUNDDOWN(VLOOKUP(B3900,[1]Sheet1!$B$1:$G$65536,6,0),0)</f>
        <v>2415</v>
      </c>
      <c r="H3900" s="18"/>
      <c r="I3900" s="42" t="s">
        <v>62</v>
      </c>
      <c r="J3900" s="41"/>
      <c r="K3900" s="7" t="s">
        <v>16</v>
      </c>
    </row>
    <row r="3901" s="1" customFormat="1" ht="28.5" spans="1:11">
      <c r="A3901" s="16" t="s">
        <v>408</v>
      </c>
      <c r="B3901" s="20">
        <v>330802014</v>
      </c>
      <c r="C3901" s="18" t="s">
        <v>6343</v>
      </c>
      <c r="D3901" s="18" t="s">
        <v>6344</v>
      </c>
      <c r="E3901" s="18"/>
      <c r="F3901" s="18" t="s">
        <v>22</v>
      </c>
      <c r="G3901" s="29">
        <f>ROUNDDOWN(VLOOKUP(B3901,[1]Sheet1!$B$1:$G$65536,6,0),0)</f>
        <v>2861</v>
      </c>
      <c r="H3901" s="18"/>
      <c r="I3901" s="42" t="s">
        <v>62</v>
      </c>
      <c r="J3901" s="41"/>
      <c r="K3901" s="7" t="s">
        <v>16</v>
      </c>
    </row>
    <row r="3902" s="1" customFormat="1" spans="1:11">
      <c r="A3902" s="16" t="s">
        <v>408</v>
      </c>
      <c r="B3902" s="20">
        <v>330802015</v>
      </c>
      <c r="C3902" s="18" t="s">
        <v>6345</v>
      </c>
      <c r="D3902" s="18"/>
      <c r="E3902" s="18"/>
      <c r="F3902" s="18" t="s">
        <v>22</v>
      </c>
      <c r="G3902" s="29">
        <f>ROUNDDOWN(VLOOKUP(B3902,[1]Sheet1!$B$1:$G$65536,6,0),0)</f>
        <v>2654</v>
      </c>
      <c r="H3902" s="18"/>
      <c r="I3902" s="42" t="s">
        <v>62</v>
      </c>
      <c r="J3902" s="41"/>
      <c r="K3902" s="7" t="s">
        <v>16</v>
      </c>
    </row>
    <row r="3903" s="1" customFormat="1" ht="28.5" spans="1:11">
      <c r="A3903" s="16" t="s">
        <v>408</v>
      </c>
      <c r="B3903" s="20">
        <v>330802016</v>
      </c>
      <c r="C3903" s="18" t="s">
        <v>6346</v>
      </c>
      <c r="D3903" s="18" t="s">
        <v>6347</v>
      </c>
      <c r="E3903" s="18"/>
      <c r="F3903" s="18" t="s">
        <v>22</v>
      </c>
      <c r="G3903" s="29">
        <f>ROUNDDOWN(VLOOKUP(B3903,[1]Sheet1!$B$1:$G$65536,6,0),0)</f>
        <v>2693</v>
      </c>
      <c r="H3903" s="18"/>
      <c r="I3903" s="42" t="s">
        <v>62</v>
      </c>
      <c r="J3903" s="41"/>
      <c r="K3903" s="7" t="s">
        <v>16</v>
      </c>
    </row>
    <row r="3904" s="1" customFormat="1" ht="71.25" spans="1:11">
      <c r="A3904" s="16" t="s">
        <v>408</v>
      </c>
      <c r="B3904" s="20">
        <v>330802017</v>
      </c>
      <c r="C3904" s="18" t="s">
        <v>6348</v>
      </c>
      <c r="D3904" s="18" t="s">
        <v>6349</v>
      </c>
      <c r="E3904" s="18" t="s">
        <v>6350</v>
      </c>
      <c r="F3904" s="18" t="s">
        <v>22</v>
      </c>
      <c r="G3904" s="29">
        <f>ROUNDDOWN(VLOOKUP(B3904,[1]Sheet1!$B$1:$G$65536,6,0),0)</f>
        <v>3662</v>
      </c>
      <c r="H3904" s="18"/>
      <c r="I3904" s="42" t="s">
        <v>62</v>
      </c>
      <c r="J3904" s="41"/>
      <c r="K3904" s="7" t="s">
        <v>16</v>
      </c>
    </row>
    <row r="3905" s="1" customFormat="1" ht="71.25" spans="1:11">
      <c r="A3905" s="16" t="s">
        <v>408</v>
      </c>
      <c r="B3905" s="20">
        <v>330802018</v>
      </c>
      <c r="C3905" s="18" t="s">
        <v>6351</v>
      </c>
      <c r="D3905" s="18" t="s">
        <v>6352</v>
      </c>
      <c r="E3905" s="18" t="s">
        <v>6353</v>
      </c>
      <c r="F3905" s="18" t="s">
        <v>22</v>
      </c>
      <c r="G3905" s="29">
        <f>ROUNDDOWN(VLOOKUP(B3905,[1]Sheet1!$B$1:$G$65536,6,0),0)</f>
        <v>4723</v>
      </c>
      <c r="H3905" s="18"/>
      <c r="I3905" s="42" t="s">
        <v>62</v>
      </c>
      <c r="J3905" s="41"/>
      <c r="K3905" s="7" t="s">
        <v>16</v>
      </c>
    </row>
    <row r="3906" s="1" customFormat="1" ht="85.5" spans="1:11">
      <c r="A3906" s="16" t="s">
        <v>408</v>
      </c>
      <c r="B3906" s="20">
        <v>330802019</v>
      </c>
      <c r="C3906" s="18" t="s">
        <v>6354</v>
      </c>
      <c r="D3906" s="18" t="s">
        <v>6355</v>
      </c>
      <c r="E3906" s="18" t="s">
        <v>6353</v>
      </c>
      <c r="F3906" s="18" t="s">
        <v>22</v>
      </c>
      <c r="G3906" s="29">
        <f>ROUNDDOWN(VLOOKUP(B3906,[1]Sheet1!$B$1:$G$65536,6,0),0)</f>
        <v>4342</v>
      </c>
      <c r="H3906" s="18"/>
      <c r="I3906" s="42" t="s">
        <v>44</v>
      </c>
      <c r="J3906" s="41"/>
      <c r="K3906" s="7" t="s">
        <v>16</v>
      </c>
    </row>
    <row r="3907" s="1" customFormat="1" ht="28.5" spans="1:11">
      <c r="A3907" s="16" t="s">
        <v>408</v>
      </c>
      <c r="B3907" s="20">
        <v>330802020</v>
      </c>
      <c r="C3907" s="18" t="s">
        <v>6356</v>
      </c>
      <c r="D3907" s="18"/>
      <c r="E3907" s="18"/>
      <c r="F3907" s="18" t="s">
        <v>22</v>
      </c>
      <c r="G3907" s="29">
        <f>ROUNDDOWN(VLOOKUP(B3907,[1]Sheet1!$B$1:$G$65536,6,0),0)</f>
        <v>2891</v>
      </c>
      <c r="H3907" s="18"/>
      <c r="I3907" s="42" t="s">
        <v>62</v>
      </c>
      <c r="J3907" s="41"/>
      <c r="K3907" s="7" t="s">
        <v>16</v>
      </c>
    </row>
    <row r="3908" s="1" customFormat="1" ht="42.75" spans="1:11">
      <c r="A3908" s="16" t="s">
        <v>408</v>
      </c>
      <c r="B3908" s="20">
        <v>330802021</v>
      </c>
      <c r="C3908" s="18" t="s">
        <v>6357</v>
      </c>
      <c r="D3908" s="18" t="s">
        <v>6358</v>
      </c>
      <c r="E3908" s="18"/>
      <c r="F3908" s="18" t="s">
        <v>22</v>
      </c>
      <c r="G3908" s="29">
        <f>ROUNDDOWN(VLOOKUP(B3908,[1]Sheet1!$B$1:$G$65536,6,0),0)</f>
        <v>3854</v>
      </c>
      <c r="H3908" s="18"/>
      <c r="I3908" s="42" t="s">
        <v>44</v>
      </c>
      <c r="J3908" s="41"/>
      <c r="K3908" s="7" t="s">
        <v>16</v>
      </c>
    </row>
    <row r="3909" s="1" customFormat="1" ht="28.5" spans="1:11">
      <c r="A3909" s="16" t="s">
        <v>408</v>
      </c>
      <c r="B3909" s="20">
        <v>330802022</v>
      </c>
      <c r="C3909" s="18" t="s">
        <v>6359</v>
      </c>
      <c r="D3909" s="18"/>
      <c r="E3909" s="18"/>
      <c r="F3909" s="18" t="s">
        <v>22</v>
      </c>
      <c r="G3909" s="29">
        <f>ROUNDDOWN(VLOOKUP(B3909,[1]Sheet1!$B$1:$G$65536,6,0),0)</f>
        <v>3854</v>
      </c>
      <c r="H3909" s="18"/>
      <c r="I3909" s="42" t="s">
        <v>44</v>
      </c>
      <c r="J3909" s="41"/>
      <c r="K3909" s="7" t="s">
        <v>16</v>
      </c>
    </row>
    <row r="3910" s="1" customFormat="1" ht="99.75" spans="1:11">
      <c r="A3910" s="16" t="s">
        <v>408</v>
      </c>
      <c r="B3910" s="20">
        <v>330802023</v>
      </c>
      <c r="C3910" s="18" t="s">
        <v>6360</v>
      </c>
      <c r="D3910" s="18" t="s">
        <v>6361</v>
      </c>
      <c r="E3910" s="18" t="s">
        <v>4985</v>
      </c>
      <c r="F3910" s="18" t="s">
        <v>22</v>
      </c>
      <c r="G3910" s="29">
        <f>ROUNDDOWN(VLOOKUP(B3910,[1]Sheet1!$B$1:$G$65536,6,0),0)</f>
        <v>3675</v>
      </c>
      <c r="H3910" s="18"/>
      <c r="I3910" s="42" t="s">
        <v>44</v>
      </c>
      <c r="J3910" s="41"/>
      <c r="K3910" s="7" t="s">
        <v>16</v>
      </c>
    </row>
    <row r="3911" s="1" customFormat="1" ht="85.5" spans="1:11">
      <c r="A3911" s="16" t="s">
        <v>408</v>
      </c>
      <c r="B3911" s="20">
        <v>330802024</v>
      </c>
      <c r="C3911" s="18" t="s">
        <v>6362</v>
      </c>
      <c r="D3911" s="18" t="s">
        <v>6363</v>
      </c>
      <c r="E3911" s="18"/>
      <c r="F3911" s="18" t="s">
        <v>22</v>
      </c>
      <c r="G3911" s="29">
        <f>ROUNDDOWN(VLOOKUP(B3911,[1]Sheet1!$B$1:$G$65536,6,0),0)</f>
        <v>4342</v>
      </c>
      <c r="H3911" s="18"/>
      <c r="I3911" s="42" t="s">
        <v>62</v>
      </c>
      <c r="J3911" s="41"/>
      <c r="K3911" s="7" t="s">
        <v>16</v>
      </c>
    </row>
    <row r="3912" s="1" customFormat="1" ht="71.25" spans="1:11">
      <c r="A3912" s="16" t="s">
        <v>408</v>
      </c>
      <c r="B3912" s="20">
        <v>330802025</v>
      </c>
      <c r="C3912" s="18" t="s">
        <v>6364</v>
      </c>
      <c r="D3912" s="18" t="s">
        <v>6365</v>
      </c>
      <c r="E3912" s="18" t="s">
        <v>6366</v>
      </c>
      <c r="F3912" s="18" t="s">
        <v>22</v>
      </c>
      <c r="G3912" s="29">
        <f>ROUNDDOWN(VLOOKUP(B3912,[1]Sheet1!$B$1:$G$65536,6,0),0)</f>
        <v>5772</v>
      </c>
      <c r="H3912" s="18"/>
      <c r="I3912" s="42" t="s">
        <v>44</v>
      </c>
      <c r="J3912" s="41"/>
      <c r="K3912" s="7" t="s">
        <v>16</v>
      </c>
    </row>
    <row r="3913" s="1" customFormat="1" ht="28.5" spans="1:11">
      <c r="A3913" s="16" t="s">
        <v>408</v>
      </c>
      <c r="B3913" s="20">
        <v>330802026</v>
      </c>
      <c r="C3913" s="18" t="s">
        <v>6367</v>
      </c>
      <c r="D3913" s="18" t="s">
        <v>6368</v>
      </c>
      <c r="E3913" s="18" t="s">
        <v>4985</v>
      </c>
      <c r="F3913" s="18" t="s">
        <v>22</v>
      </c>
      <c r="G3913" s="29">
        <f>ROUNDDOWN(VLOOKUP(B3913,[1]Sheet1!$B$1:$G$65536,6,0),0)</f>
        <v>4342</v>
      </c>
      <c r="H3913" s="18"/>
      <c r="I3913" s="42" t="s">
        <v>44</v>
      </c>
      <c r="J3913" s="41"/>
      <c r="K3913" s="7" t="s">
        <v>16</v>
      </c>
    </row>
    <row r="3914" s="1" customFormat="1" ht="42.75" spans="1:11">
      <c r="A3914" s="16" t="s">
        <v>408</v>
      </c>
      <c r="B3914" s="20">
        <v>330802027</v>
      </c>
      <c r="C3914" s="18" t="s">
        <v>6369</v>
      </c>
      <c r="D3914" s="18" t="s">
        <v>6370</v>
      </c>
      <c r="E3914" s="18" t="s">
        <v>6371</v>
      </c>
      <c r="F3914" s="18" t="s">
        <v>22</v>
      </c>
      <c r="G3914" s="29">
        <f>ROUNDDOWN(VLOOKUP(B3914,[1]Sheet1!$B$1:$G$65536,6,0),0)</f>
        <v>4194</v>
      </c>
      <c r="H3914" s="18"/>
      <c r="I3914" s="42" t="s">
        <v>44</v>
      </c>
      <c r="J3914" s="41"/>
      <c r="K3914" s="7" t="s">
        <v>16</v>
      </c>
    </row>
    <row r="3915" s="1" customFormat="1" ht="42.75" spans="1:11">
      <c r="A3915" s="16" t="s">
        <v>408</v>
      </c>
      <c r="B3915" s="20">
        <v>330802028</v>
      </c>
      <c r="C3915" s="18" t="s">
        <v>6372</v>
      </c>
      <c r="D3915" s="18" t="s">
        <v>6373</v>
      </c>
      <c r="E3915" s="18"/>
      <c r="F3915" s="18" t="s">
        <v>22</v>
      </c>
      <c r="G3915" s="29">
        <f>ROUNDDOWN(VLOOKUP(B3915,[1]Sheet1!$B$1:$G$65536,6,0),0)</f>
        <v>3417</v>
      </c>
      <c r="H3915" s="18"/>
      <c r="I3915" s="42" t="s">
        <v>62</v>
      </c>
      <c r="J3915" s="41"/>
      <c r="K3915" s="7" t="s">
        <v>16</v>
      </c>
    </row>
    <row r="3916" s="1" customFormat="1" spans="1:11">
      <c r="A3916" s="16" t="s">
        <v>408</v>
      </c>
      <c r="B3916" s="20">
        <v>330802029</v>
      </c>
      <c r="C3916" s="18" t="s">
        <v>6374</v>
      </c>
      <c r="D3916" s="18"/>
      <c r="E3916" s="18" t="s">
        <v>4985</v>
      </c>
      <c r="F3916" s="18" t="s">
        <v>22</v>
      </c>
      <c r="G3916" s="29">
        <f>ROUNDDOWN(VLOOKUP(B3916,[1]Sheet1!$B$1:$G$65536,6,0),0)</f>
        <v>4194</v>
      </c>
      <c r="H3916" s="18"/>
      <c r="I3916" s="42" t="s">
        <v>44</v>
      </c>
      <c r="J3916" s="41"/>
      <c r="K3916" s="7" t="s">
        <v>16</v>
      </c>
    </row>
    <row r="3917" s="1" customFormat="1" ht="42.75" spans="1:11">
      <c r="A3917" s="16" t="s">
        <v>408</v>
      </c>
      <c r="B3917" s="20">
        <v>330802030</v>
      </c>
      <c r="C3917" s="18" t="s">
        <v>6375</v>
      </c>
      <c r="D3917" s="18" t="s">
        <v>6376</v>
      </c>
      <c r="E3917" s="18" t="s">
        <v>6377</v>
      </c>
      <c r="F3917" s="18" t="s">
        <v>22</v>
      </c>
      <c r="G3917" s="29">
        <f>ROUNDDOWN(VLOOKUP(B3917,[1]Sheet1!$B$1:$G$65536,6,0),0)</f>
        <v>5243</v>
      </c>
      <c r="H3917" s="18"/>
      <c r="I3917" s="42" t="s">
        <v>44</v>
      </c>
      <c r="J3917" s="41"/>
      <c r="K3917" s="7" t="s">
        <v>16</v>
      </c>
    </row>
    <row r="3918" s="1" customFormat="1" ht="85.5" spans="1:11">
      <c r="A3918" s="16" t="s">
        <v>408</v>
      </c>
      <c r="B3918" s="20">
        <v>330802031</v>
      </c>
      <c r="C3918" s="18" t="s">
        <v>6378</v>
      </c>
      <c r="D3918" s="18" t="s">
        <v>6379</v>
      </c>
      <c r="E3918" s="18" t="s">
        <v>4985</v>
      </c>
      <c r="F3918" s="18" t="s">
        <v>22</v>
      </c>
      <c r="G3918" s="29">
        <f>ROUNDDOWN(VLOOKUP(B3918,[1]Sheet1!$B$1:$G$65536,6,0),0)</f>
        <v>4818</v>
      </c>
      <c r="H3918" s="18"/>
      <c r="I3918" s="42" t="s">
        <v>44</v>
      </c>
      <c r="J3918" s="41"/>
      <c r="K3918" s="7" t="s">
        <v>16</v>
      </c>
    </row>
    <row r="3919" s="1" customFormat="1" ht="71.25" spans="1:11">
      <c r="A3919" s="16" t="s">
        <v>408</v>
      </c>
      <c r="B3919" s="20">
        <v>330802032</v>
      </c>
      <c r="C3919" s="18" t="s">
        <v>6380</v>
      </c>
      <c r="D3919" s="18" t="s">
        <v>6381</v>
      </c>
      <c r="E3919" s="18"/>
      <c r="F3919" s="18" t="s">
        <v>22</v>
      </c>
      <c r="G3919" s="29">
        <f>ROUNDDOWN(VLOOKUP(B3919,[1]Sheet1!$B$1:$G$65536,6,0),0)</f>
        <v>2891</v>
      </c>
      <c r="H3919" s="18"/>
      <c r="I3919" s="42" t="s">
        <v>62</v>
      </c>
      <c r="J3919" s="41"/>
      <c r="K3919" s="7" t="s">
        <v>16</v>
      </c>
    </row>
    <row r="3920" s="1" customFormat="1" ht="57" spans="1:11">
      <c r="A3920" s="16" t="s">
        <v>408</v>
      </c>
      <c r="B3920" s="20">
        <v>330802033</v>
      </c>
      <c r="C3920" s="18" t="s">
        <v>6382</v>
      </c>
      <c r="D3920" s="18" t="s">
        <v>6383</v>
      </c>
      <c r="E3920" s="18"/>
      <c r="F3920" s="18" t="s">
        <v>22</v>
      </c>
      <c r="G3920" s="29">
        <f>ROUNDDOWN(VLOOKUP(B3920,[1]Sheet1!$B$1:$G$65536,6,0),0)</f>
        <v>6292</v>
      </c>
      <c r="H3920" s="18"/>
      <c r="I3920" s="42" t="s">
        <v>44</v>
      </c>
      <c r="J3920" s="41"/>
      <c r="K3920" s="7" t="s">
        <v>16</v>
      </c>
    </row>
    <row r="3921" s="1" customFormat="1" ht="42.75" spans="1:11">
      <c r="A3921" s="16" t="s">
        <v>408</v>
      </c>
      <c r="B3921" s="20">
        <v>330802034</v>
      </c>
      <c r="C3921" s="18" t="s">
        <v>6384</v>
      </c>
      <c r="D3921" s="18" t="s">
        <v>6385</v>
      </c>
      <c r="E3921" s="18" t="s">
        <v>4985</v>
      </c>
      <c r="F3921" s="18" t="s">
        <v>22</v>
      </c>
      <c r="G3921" s="29">
        <f>ROUNDDOWN(VLOOKUP(B3921,[1]Sheet1!$B$1:$G$65536,6,0),0)</f>
        <v>6292</v>
      </c>
      <c r="H3921" s="18"/>
      <c r="I3921" s="42" t="s">
        <v>44</v>
      </c>
      <c r="J3921" s="41"/>
      <c r="K3921" s="7" t="s">
        <v>16</v>
      </c>
    </row>
    <row r="3922" s="1" customFormat="1" ht="42.75" spans="1:11">
      <c r="A3922" s="16" t="s">
        <v>408</v>
      </c>
      <c r="B3922" s="20">
        <v>330802035</v>
      </c>
      <c r="C3922" s="18" t="s">
        <v>6386</v>
      </c>
      <c r="D3922" s="18" t="s">
        <v>6387</v>
      </c>
      <c r="E3922" s="18" t="s">
        <v>4985</v>
      </c>
      <c r="F3922" s="18" t="s">
        <v>22</v>
      </c>
      <c r="G3922" s="29">
        <f>ROUNDDOWN(VLOOKUP(B3922,[1]Sheet1!$B$1:$G$65536,6,0),0)</f>
        <v>4342</v>
      </c>
      <c r="H3922" s="18"/>
      <c r="I3922" s="42" t="s">
        <v>44</v>
      </c>
      <c r="J3922" s="41"/>
      <c r="K3922" s="7" t="s">
        <v>16</v>
      </c>
    </row>
    <row r="3923" s="1" customFormat="1" ht="42.75" spans="1:11">
      <c r="A3923" s="16" t="s">
        <v>408</v>
      </c>
      <c r="B3923" s="20">
        <v>330802036</v>
      </c>
      <c r="C3923" s="18" t="s">
        <v>6388</v>
      </c>
      <c r="D3923" s="18" t="s">
        <v>6389</v>
      </c>
      <c r="E3923" s="18"/>
      <c r="F3923" s="18" t="s">
        <v>22</v>
      </c>
      <c r="G3923" s="29">
        <f>ROUNDDOWN(VLOOKUP(B3923,[1]Sheet1!$B$1:$G$65536,6,0),0)</f>
        <v>5995</v>
      </c>
      <c r="H3923" s="18"/>
      <c r="I3923" s="42" t="s">
        <v>44</v>
      </c>
      <c r="J3923" s="41"/>
      <c r="K3923" s="7" t="s">
        <v>16</v>
      </c>
    </row>
    <row r="3924" s="1" customFormat="1" ht="28.5" spans="1:11">
      <c r="A3924" s="16" t="s">
        <v>408</v>
      </c>
      <c r="B3924" s="20">
        <v>330802037</v>
      </c>
      <c r="C3924" s="18" t="s">
        <v>6390</v>
      </c>
      <c r="D3924" s="18" t="s">
        <v>6391</v>
      </c>
      <c r="E3924" s="18" t="s">
        <v>6282</v>
      </c>
      <c r="F3924" s="18" t="s">
        <v>22</v>
      </c>
      <c r="G3924" s="29">
        <f>ROUNDDOWN(VLOOKUP(B3924,[1]Sheet1!$B$1:$G$65536,6,0),0)</f>
        <v>4342</v>
      </c>
      <c r="H3924" s="18"/>
      <c r="I3924" s="42" t="s">
        <v>44</v>
      </c>
      <c r="J3924" s="41"/>
      <c r="K3924" s="7" t="s">
        <v>16</v>
      </c>
    </row>
    <row r="3925" s="1" customFormat="1" ht="57" spans="1:11">
      <c r="A3925" s="16" t="s">
        <v>408</v>
      </c>
      <c r="B3925" s="20">
        <v>330802038</v>
      </c>
      <c r="C3925" s="18" t="s">
        <v>6392</v>
      </c>
      <c r="D3925" s="18" t="s">
        <v>6393</v>
      </c>
      <c r="E3925" s="18" t="s">
        <v>6394</v>
      </c>
      <c r="F3925" s="18" t="s">
        <v>22</v>
      </c>
      <c r="G3925" s="29">
        <f>ROUNDDOWN(VLOOKUP(B3925,[1]Sheet1!$B$1:$G$65536,6,0),0)</f>
        <v>5782</v>
      </c>
      <c r="H3925" s="18"/>
      <c r="I3925" s="42" t="s">
        <v>44</v>
      </c>
      <c r="J3925" s="41"/>
      <c r="K3925" s="7" t="s">
        <v>16</v>
      </c>
    </row>
    <row r="3926" s="1" customFormat="1" ht="57" spans="1:11">
      <c r="A3926" s="16" t="s">
        <v>408</v>
      </c>
      <c r="B3926" s="20">
        <v>330802039</v>
      </c>
      <c r="C3926" s="18" t="s">
        <v>6395</v>
      </c>
      <c r="D3926" s="18" t="s">
        <v>6396</v>
      </c>
      <c r="E3926" s="18" t="s">
        <v>6353</v>
      </c>
      <c r="F3926" s="18" t="s">
        <v>22</v>
      </c>
      <c r="G3926" s="29">
        <f>ROUNDDOWN(VLOOKUP(B3926,[1]Sheet1!$B$1:$G$65536,6,0),0)</f>
        <v>4818</v>
      </c>
      <c r="H3926" s="18"/>
      <c r="I3926" s="42" t="s">
        <v>44</v>
      </c>
      <c r="J3926" s="41"/>
      <c r="K3926" s="7" t="s">
        <v>16</v>
      </c>
    </row>
    <row r="3927" s="1" customFormat="1" ht="114" spans="1:11">
      <c r="A3927" s="16" t="s">
        <v>408</v>
      </c>
      <c r="B3927" s="20">
        <v>330802040</v>
      </c>
      <c r="C3927" s="18" t="s">
        <v>6397</v>
      </c>
      <c r="D3927" s="18" t="s">
        <v>6398</v>
      </c>
      <c r="E3927" s="18" t="s">
        <v>6399</v>
      </c>
      <c r="F3927" s="18" t="s">
        <v>22</v>
      </c>
      <c r="G3927" s="29">
        <f>ROUNDDOWN(VLOOKUP(B3927,[1]Sheet1!$B$1:$G$65536,6,0),0)</f>
        <v>4342</v>
      </c>
      <c r="H3927" s="18"/>
      <c r="I3927" s="42" t="s">
        <v>44</v>
      </c>
      <c r="J3927" s="41"/>
      <c r="K3927" s="7" t="s">
        <v>16</v>
      </c>
    </row>
    <row r="3928" s="1" customFormat="1" ht="71.25" spans="1:11">
      <c r="A3928" s="16" t="s">
        <v>408</v>
      </c>
      <c r="B3928" s="20">
        <v>330802041</v>
      </c>
      <c r="C3928" s="18" t="s">
        <v>6400</v>
      </c>
      <c r="D3928" s="18" t="s">
        <v>6401</v>
      </c>
      <c r="E3928" s="18"/>
      <c r="F3928" s="18" t="s">
        <v>469</v>
      </c>
      <c r="G3928" s="29">
        <f>ROUNDDOWN(VLOOKUP(B3928,[1]Sheet1!$B$1:$G$65536,6,0),0)</f>
        <v>4342</v>
      </c>
      <c r="H3928" s="18"/>
      <c r="I3928" s="42" t="s">
        <v>62</v>
      </c>
      <c r="J3928" s="41"/>
      <c r="K3928" s="7" t="s">
        <v>16</v>
      </c>
    </row>
    <row r="3929" s="1" customFormat="1" spans="1:11">
      <c r="A3929" s="16" t="s">
        <v>408</v>
      </c>
      <c r="B3929" s="20">
        <v>330802042</v>
      </c>
      <c r="C3929" s="18" t="s">
        <v>6402</v>
      </c>
      <c r="D3929" s="18"/>
      <c r="E3929" s="18"/>
      <c r="F3929" s="18" t="s">
        <v>22</v>
      </c>
      <c r="G3929" s="29">
        <f>ROUNDDOWN(VLOOKUP(B3929,[1]Sheet1!$B$1:$G$65536,6,0),0)</f>
        <v>4818</v>
      </c>
      <c r="H3929" s="18"/>
      <c r="I3929" s="42" t="s">
        <v>44</v>
      </c>
      <c r="J3929" s="41"/>
      <c r="K3929" s="7" t="s">
        <v>16</v>
      </c>
    </row>
    <row r="3930" s="1" customFormat="1" ht="99.75" spans="1:11">
      <c r="A3930" s="16" t="s">
        <v>408</v>
      </c>
      <c r="B3930" s="20">
        <v>330802043</v>
      </c>
      <c r="C3930" s="18" t="s">
        <v>6403</v>
      </c>
      <c r="D3930" s="18" t="s">
        <v>6404</v>
      </c>
      <c r="E3930" s="18"/>
      <c r="F3930" s="18" t="s">
        <v>22</v>
      </c>
      <c r="G3930" s="29">
        <f>ROUNDDOWN(VLOOKUP(B3930,[1]Sheet1!$B$1:$G$65536,6,0),0)</f>
        <v>4342</v>
      </c>
      <c r="H3930" s="18"/>
      <c r="I3930" s="42" t="s">
        <v>44</v>
      </c>
      <c r="J3930" s="41"/>
      <c r="K3930" s="7" t="s">
        <v>16</v>
      </c>
    </row>
    <row r="3931" s="1" customFormat="1" ht="85.5" spans="1:11">
      <c r="A3931" s="16" t="s">
        <v>408</v>
      </c>
      <c r="B3931" s="20">
        <v>330802044</v>
      </c>
      <c r="C3931" s="18" t="s">
        <v>6405</v>
      </c>
      <c r="D3931" s="18" t="s">
        <v>6406</v>
      </c>
      <c r="E3931" s="18" t="s">
        <v>6377</v>
      </c>
      <c r="F3931" s="18" t="s">
        <v>22</v>
      </c>
      <c r="G3931" s="29">
        <f>ROUNDDOWN(VLOOKUP(B3931,[1]Sheet1!$B$1:$G$65536,6,0),0)</f>
        <v>4818</v>
      </c>
      <c r="H3931" s="18"/>
      <c r="I3931" s="42" t="s">
        <v>44</v>
      </c>
      <c r="J3931" s="41"/>
      <c r="K3931" s="7" t="s">
        <v>16</v>
      </c>
    </row>
    <row r="3932" s="1" customFormat="1" ht="114" spans="1:11">
      <c r="A3932" s="16" t="s">
        <v>408</v>
      </c>
      <c r="B3932" s="20">
        <v>330802045</v>
      </c>
      <c r="C3932" s="18" t="s">
        <v>6407</v>
      </c>
      <c r="D3932" s="18" t="s">
        <v>6408</v>
      </c>
      <c r="E3932" s="18" t="s">
        <v>4985</v>
      </c>
      <c r="F3932" s="18" t="s">
        <v>22</v>
      </c>
      <c r="G3932" s="29">
        <f>ROUNDDOWN(VLOOKUP(B3932,[1]Sheet1!$B$1:$G$65536,6,0),0)</f>
        <v>4342</v>
      </c>
      <c r="H3932" s="18"/>
      <c r="I3932" s="42" t="s">
        <v>44</v>
      </c>
      <c r="J3932" s="41"/>
      <c r="K3932" s="7" t="s">
        <v>16</v>
      </c>
    </row>
    <row r="3933" s="1" customFormat="1" ht="128.25" spans="1:11">
      <c r="A3933" s="16" t="s">
        <v>408</v>
      </c>
      <c r="B3933" s="84">
        <v>330802046</v>
      </c>
      <c r="C3933" s="18" t="s">
        <v>6409</v>
      </c>
      <c r="D3933" s="18" t="s">
        <v>6410</v>
      </c>
      <c r="E3933" s="18" t="s">
        <v>6411</v>
      </c>
      <c r="F3933" s="18" t="s">
        <v>22</v>
      </c>
      <c r="G3933" s="29">
        <f>ROUNDDOWN(VLOOKUP(B3933,[1]Sheet1!$B$1:$G$65536,6,0),0)</f>
        <v>3447</v>
      </c>
      <c r="H3933" s="18"/>
      <c r="I3933" s="42" t="s">
        <v>44</v>
      </c>
      <c r="J3933" s="44"/>
      <c r="K3933" s="7" t="s">
        <v>16</v>
      </c>
    </row>
    <row r="3934" s="1" customFormat="1" ht="128.25" spans="1:11">
      <c r="A3934" s="16" t="s">
        <v>408</v>
      </c>
      <c r="B3934" s="84">
        <v>330802047</v>
      </c>
      <c r="C3934" s="18" t="s">
        <v>6412</v>
      </c>
      <c r="D3934" s="18" t="s">
        <v>6413</v>
      </c>
      <c r="E3934" s="18" t="s">
        <v>6411</v>
      </c>
      <c r="F3934" s="18" t="s">
        <v>22</v>
      </c>
      <c r="G3934" s="29">
        <f>ROUNDDOWN(VLOOKUP(B3934,[1]Sheet1!$B$1:$G$65536,6,0),0)</f>
        <v>3064</v>
      </c>
      <c r="H3934" s="18" t="s">
        <v>6414</v>
      </c>
      <c r="I3934" s="42" t="s">
        <v>62</v>
      </c>
      <c r="J3934" s="44"/>
      <c r="K3934" s="7" t="s">
        <v>16</v>
      </c>
    </row>
    <row r="3935" s="1" customFormat="1" ht="99.75" spans="1:11">
      <c r="A3935" s="16" t="s">
        <v>408</v>
      </c>
      <c r="B3935" s="23">
        <v>330802048</v>
      </c>
      <c r="C3935" s="18" t="s">
        <v>6415</v>
      </c>
      <c r="D3935" s="18" t="s">
        <v>6416</v>
      </c>
      <c r="E3935" s="18" t="s">
        <v>6417</v>
      </c>
      <c r="F3935" s="18" t="s">
        <v>22</v>
      </c>
      <c r="G3935" s="29">
        <f>ROUNDDOWN(VLOOKUP(B3935,[1]Sheet1!$B$1:$G$65536,6,0),0)</f>
        <v>2736</v>
      </c>
      <c r="H3935" s="18"/>
      <c r="I3935" s="42" t="s">
        <v>44</v>
      </c>
      <c r="J3935" s="44"/>
      <c r="K3935" s="7" t="s">
        <v>16</v>
      </c>
    </row>
    <row r="3936" s="1" customFormat="1" ht="128.25" spans="1:11">
      <c r="A3936" s="21" t="s">
        <v>408</v>
      </c>
      <c r="B3936" s="23">
        <v>330802049</v>
      </c>
      <c r="C3936" s="7" t="s">
        <v>6418</v>
      </c>
      <c r="D3936" s="7" t="s">
        <v>6419</v>
      </c>
      <c r="E3936" s="7" t="s">
        <v>6417</v>
      </c>
      <c r="F3936" s="7" t="s">
        <v>22</v>
      </c>
      <c r="G3936" s="29">
        <f>ROUNDDOWN(VLOOKUP(B3936,[1]Sheet1!$B$1:$G$65536,6,0),0)</f>
        <v>910</v>
      </c>
      <c r="H3936" s="18"/>
      <c r="I3936" s="42" t="s">
        <v>24</v>
      </c>
      <c r="J3936" s="41"/>
      <c r="K3936" s="7" t="s">
        <v>16</v>
      </c>
    </row>
    <row r="3937" s="3" customFormat="1" ht="92" customHeight="1" spans="1:11">
      <c r="A3937" s="7" t="s">
        <v>408</v>
      </c>
      <c r="B3937" s="25">
        <v>330802050</v>
      </c>
      <c r="C3937" s="25" t="s">
        <v>6420</v>
      </c>
      <c r="D3937" s="25" t="s">
        <v>6421</v>
      </c>
      <c r="E3937" s="25" t="s">
        <v>4985</v>
      </c>
      <c r="F3937" s="7" t="s">
        <v>22</v>
      </c>
      <c r="G3937" s="29">
        <v>3104</v>
      </c>
      <c r="H3937" s="25"/>
      <c r="I3937" s="7" t="s">
        <v>44</v>
      </c>
      <c r="J3937" s="45"/>
      <c r="K3937" s="48" t="s">
        <v>175</v>
      </c>
    </row>
    <row r="3938" s="3" customFormat="1" ht="171" spans="1:11">
      <c r="A3938" s="7" t="s">
        <v>408</v>
      </c>
      <c r="B3938" s="25" t="s">
        <v>6422</v>
      </c>
      <c r="C3938" s="25" t="s">
        <v>6423</v>
      </c>
      <c r="D3938" s="25" t="s">
        <v>6424</v>
      </c>
      <c r="E3938" s="7"/>
      <c r="F3938" s="7" t="s">
        <v>22</v>
      </c>
      <c r="G3938" s="29">
        <v>2642</v>
      </c>
      <c r="H3938" s="25"/>
      <c r="I3938" s="7" t="s">
        <v>44</v>
      </c>
      <c r="J3938" s="45"/>
      <c r="K3938" s="48" t="s">
        <v>175</v>
      </c>
    </row>
    <row r="3939" s="3" customFormat="1" ht="69" customHeight="1" spans="1:11">
      <c r="A3939" s="7" t="s">
        <v>408</v>
      </c>
      <c r="B3939" s="25" t="s">
        <v>6425</v>
      </c>
      <c r="C3939" s="25" t="s">
        <v>6426</v>
      </c>
      <c r="D3939" s="25" t="s">
        <v>6427</v>
      </c>
      <c r="E3939" s="25"/>
      <c r="F3939" s="7" t="s">
        <v>22</v>
      </c>
      <c r="G3939" s="29">
        <v>2495</v>
      </c>
      <c r="H3939" s="25"/>
      <c r="I3939" s="7" t="s">
        <v>44</v>
      </c>
      <c r="J3939" s="45"/>
      <c r="K3939" s="48" t="s">
        <v>175</v>
      </c>
    </row>
    <row r="3940" s="1" customFormat="1" ht="28.5" spans="1:11">
      <c r="A3940" s="16"/>
      <c r="B3940" s="20">
        <v>330803</v>
      </c>
      <c r="C3940" s="18" t="s">
        <v>6428</v>
      </c>
      <c r="D3940" s="18"/>
      <c r="E3940" s="18"/>
      <c r="F3940" s="18"/>
      <c r="G3940" s="19"/>
      <c r="H3940" s="18"/>
      <c r="I3940" s="42" t="s">
        <v>15</v>
      </c>
      <c r="J3940" s="41"/>
      <c r="K3940" s="7" t="s">
        <v>16</v>
      </c>
    </row>
    <row r="3941" s="1" customFormat="1" ht="28.5" spans="1:11">
      <c r="A3941" s="16" t="s">
        <v>408</v>
      </c>
      <c r="B3941" s="20">
        <v>330803001</v>
      </c>
      <c r="C3941" s="18" t="s">
        <v>6429</v>
      </c>
      <c r="D3941" s="18"/>
      <c r="E3941" s="18"/>
      <c r="F3941" s="18" t="s">
        <v>22</v>
      </c>
      <c r="G3941" s="29">
        <f>ROUNDDOWN(VLOOKUP(B3941,[1]Sheet1!$B$1:$G$65536,6,0),0)</f>
        <v>1405</v>
      </c>
      <c r="H3941" s="18"/>
      <c r="I3941" s="42" t="s">
        <v>62</v>
      </c>
      <c r="J3941" s="41"/>
      <c r="K3941" s="7" t="s">
        <v>16</v>
      </c>
    </row>
    <row r="3942" s="1" customFormat="1" ht="42.75" spans="1:11">
      <c r="A3942" s="16" t="s">
        <v>408</v>
      </c>
      <c r="B3942" s="20">
        <v>330803002</v>
      </c>
      <c r="C3942" s="18" t="s">
        <v>6430</v>
      </c>
      <c r="D3942" s="18" t="s">
        <v>6431</v>
      </c>
      <c r="E3942" s="18"/>
      <c r="F3942" s="18" t="s">
        <v>22</v>
      </c>
      <c r="G3942" s="29">
        <f>ROUNDDOWN(VLOOKUP(B3942,[1]Sheet1!$B$1:$G$65536,6,0),0)</f>
        <v>2626</v>
      </c>
      <c r="H3942" s="18"/>
      <c r="I3942" s="42" t="s">
        <v>62</v>
      </c>
      <c r="J3942" s="41"/>
      <c r="K3942" s="7" t="s">
        <v>16</v>
      </c>
    </row>
    <row r="3943" s="1" customFormat="1" ht="28.5" spans="1:11">
      <c r="A3943" s="16" t="s">
        <v>408</v>
      </c>
      <c r="B3943" s="20">
        <v>330803003</v>
      </c>
      <c r="C3943" s="18" t="s">
        <v>6432</v>
      </c>
      <c r="D3943" s="18"/>
      <c r="E3943" s="18"/>
      <c r="F3943" s="18" t="s">
        <v>22</v>
      </c>
      <c r="G3943" s="29">
        <f>ROUNDDOWN(VLOOKUP(B3943,[1]Sheet1!$B$1:$G$65536,6,0),0)</f>
        <v>2035</v>
      </c>
      <c r="H3943" s="18"/>
      <c r="I3943" s="42" t="s">
        <v>62</v>
      </c>
      <c r="J3943" s="41"/>
      <c r="K3943" s="7" t="s">
        <v>16</v>
      </c>
    </row>
    <row r="3944" s="1" customFormat="1" spans="1:11">
      <c r="A3944" s="16" t="s">
        <v>408</v>
      </c>
      <c r="B3944" s="20">
        <v>330803004</v>
      </c>
      <c r="C3944" s="18" t="s">
        <v>6433</v>
      </c>
      <c r="D3944" s="18"/>
      <c r="E3944" s="18"/>
      <c r="F3944" s="18" t="s">
        <v>22</v>
      </c>
      <c r="G3944" s="29">
        <f>ROUNDDOWN(VLOOKUP(B3944,[1]Sheet1!$B$1:$G$65536,6,0),0)</f>
        <v>2526</v>
      </c>
      <c r="H3944" s="18"/>
      <c r="I3944" s="42" t="s">
        <v>62</v>
      </c>
      <c r="J3944" s="41"/>
      <c r="K3944" s="7" t="s">
        <v>16</v>
      </c>
    </row>
    <row r="3945" s="1" customFormat="1" ht="28.5" spans="1:11">
      <c r="A3945" s="16" t="s">
        <v>408</v>
      </c>
      <c r="B3945" s="20">
        <v>3308030040</v>
      </c>
      <c r="C3945" s="18" t="s">
        <v>6434</v>
      </c>
      <c r="D3945" s="18"/>
      <c r="E3945" s="18"/>
      <c r="F3945" s="18" t="s">
        <v>22</v>
      </c>
      <c r="G3945" s="29">
        <f>ROUNDDOWN(VLOOKUP(B3945,[1]Sheet1!$B$1:$G$65536,6,0),0)</f>
        <v>2969</v>
      </c>
      <c r="H3945" s="18"/>
      <c r="I3945" s="42" t="s">
        <v>62</v>
      </c>
      <c r="J3945" s="41"/>
      <c r="K3945" s="7" t="s">
        <v>16</v>
      </c>
    </row>
    <row r="3946" s="1" customFormat="1" spans="1:11">
      <c r="A3946" s="16" t="s">
        <v>408</v>
      </c>
      <c r="B3946" s="20">
        <v>330803005</v>
      </c>
      <c r="C3946" s="18" t="s">
        <v>6435</v>
      </c>
      <c r="D3946" s="18"/>
      <c r="E3946" s="18"/>
      <c r="F3946" s="18" t="s">
        <v>22</v>
      </c>
      <c r="G3946" s="29">
        <f>ROUNDDOWN(VLOOKUP(B3946,[1]Sheet1!$B$1:$G$65536,6,0),0)</f>
        <v>1676</v>
      </c>
      <c r="H3946" s="18"/>
      <c r="I3946" s="42" t="s">
        <v>62</v>
      </c>
      <c r="J3946" s="41"/>
      <c r="K3946" s="7" t="s">
        <v>16</v>
      </c>
    </row>
    <row r="3947" s="1" customFormat="1" ht="28.5" spans="1:11">
      <c r="A3947" s="16" t="s">
        <v>408</v>
      </c>
      <c r="B3947" s="20">
        <v>3308030050</v>
      </c>
      <c r="C3947" s="18" t="s">
        <v>6436</v>
      </c>
      <c r="D3947" s="18"/>
      <c r="E3947" s="18"/>
      <c r="F3947" s="18" t="s">
        <v>22</v>
      </c>
      <c r="G3947" s="29">
        <f>ROUNDDOWN(VLOOKUP(B3947,[1]Sheet1!$B$1:$G$65536,6,0),0)</f>
        <v>1964</v>
      </c>
      <c r="H3947" s="18"/>
      <c r="I3947" s="42" t="s">
        <v>62</v>
      </c>
      <c r="J3947" s="41"/>
      <c r="K3947" s="7" t="s">
        <v>16</v>
      </c>
    </row>
    <row r="3948" s="1" customFormat="1" ht="71.25" spans="1:11">
      <c r="A3948" s="16" t="s">
        <v>408</v>
      </c>
      <c r="B3948" s="20">
        <v>330803006</v>
      </c>
      <c r="C3948" s="18" t="s">
        <v>6437</v>
      </c>
      <c r="D3948" s="18" t="s">
        <v>6438</v>
      </c>
      <c r="E3948" s="18"/>
      <c r="F3948" s="18" t="s">
        <v>22</v>
      </c>
      <c r="G3948" s="29">
        <f>ROUNDDOWN(VLOOKUP(B3948,[1]Sheet1!$B$1:$G$65536,6,0),0)</f>
        <v>1223</v>
      </c>
      <c r="H3948" s="18"/>
      <c r="I3948" s="42" t="s">
        <v>62</v>
      </c>
      <c r="J3948" s="41"/>
      <c r="K3948" s="7" t="s">
        <v>16</v>
      </c>
    </row>
    <row r="3949" s="1" customFormat="1" ht="28.5" spans="1:11">
      <c r="A3949" s="16" t="s">
        <v>408</v>
      </c>
      <c r="B3949" s="20">
        <v>330803007</v>
      </c>
      <c r="C3949" s="18" t="s">
        <v>6439</v>
      </c>
      <c r="D3949" s="18" t="s">
        <v>6440</v>
      </c>
      <c r="E3949" s="18"/>
      <c r="F3949" s="18" t="s">
        <v>22</v>
      </c>
      <c r="G3949" s="29">
        <f>ROUNDDOWN(VLOOKUP(B3949,[1]Sheet1!$B$1:$G$65536,6,0),0)</f>
        <v>2162</v>
      </c>
      <c r="H3949" s="18"/>
      <c r="I3949" s="42" t="s">
        <v>62</v>
      </c>
      <c r="J3949" s="41"/>
      <c r="K3949" s="7" t="s">
        <v>16</v>
      </c>
    </row>
    <row r="3950" s="1" customFormat="1" ht="42.75" spans="1:11">
      <c r="A3950" s="16" t="s">
        <v>408</v>
      </c>
      <c r="B3950" s="20">
        <v>330803008</v>
      </c>
      <c r="C3950" s="18" t="s">
        <v>6441</v>
      </c>
      <c r="D3950" s="18" t="s">
        <v>6442</v>
      </c>
      <c r="E3950" s="18"/>
      <c r="F3950" s="18" t="s">
        <v>22</v>
      </c>
      <c r="G3950" s="29">
        <f>ROUNDDOWN(VLOOKUP(B3950,[1]Sheet1!$B$1:$G$65536,6,0),0)</f>
        <v>2140</v>
      </c>
      <c r="H3950" s="18"/>
      <c r="I3950" s="42" t="s">
        <v>62</v>
      </c>
      <c r="J3950" s="41"/>
      <c r="K3950" s="7" t="s">
        <v>16</v>
      </c>
    </row>
    <row r="3951" s="1" customFormat="1" ht="42.75" spans="1:11">
      <c r="A3951" s="16" t="s">
        <v>408</v>
      </c>
      <c r="B3951" s="20">
        <v>330803009</v>
      </c>
      <c r="C3951" s="18" t="s">
        <v>6443</v>
      </c>
      <c r="D3951" s="18" t="s">
        <v>6444</v>
      </c>
      <c r="E3951" s="18"/>
      <c r="F3951" s="18" t="s">
        <v>22</v>
      </c>
      <c r="G3951" s="29">
        <f>ROUNDDOWN(VLOOKUP(B3951,[1]Sheet1!$B$1:$G$65536,6,0),0)</f>
        <v>3355</v>
      </c>
      <c r="H3951" s="18"/>
      <c r="I3951" s="42" t="s">
        <v>62</v>
      </c>
      <c r="J3951" s="41"/>
      <c r="K3951" s="7" t="s">
        <v>16</v>
      </c>
    </row>
    <row r="3952" s="1" customFormat="1" ht="42.75" spans="1:11">
      <c r="A3952" s="16" t="s">
        <v>408</v>
      </c>
      <c r="B3952" s="20">
        <v>3308030090</v>
      </c>
      <c r="C3952" s="18" t="s">
        <v>6445</v>
      </c>
      <c r="D3952" s="18" t="s">
        <v>6444</v>
      </c>
      <c r="E3952" s="18"/>
      <c r="F3952" s="18" t="s">
        <v>22</v>
      </c>
      <c r="G3952" s="29">
        <f>ROUNDDOWN(VLOOKUP(B3952,[1]Sheet1!$B$1:$G$65536,6,0),0)</f>
        <v>4013</v>
      </c>
      <c r="H3952" s="18"/>
      <c r="I3952" s="42" t="s">
        <v>62</v>
      </c>
      <c r="J3952" s="41"/>
      <c r="K3952" s="7" t="s">
        <v>16</v>
      </c>
    </row>
    <row r="3953" s="1" customFormat="1" ht="28.5" spans="1:11">
      <c r="A3953" s="16" t="s">
        <v>408</v>
      </c>
      <c r="B3953" s="20">
        <v>330803010</v>
      </c>
      <c r="C3953" s="18" t="s">
        <v>6446</v>
      </c>
      <c r="D3953" s="18"/>
      <c r="E3953" s="18"/>
      <c r="F3953" s="18" t="s">
        <v>22</v>
      </c>
      <c r="G3953" s="29">
        <f>ROUNDDOWN(VLOOKUP(B3953,[1]Sheet1!$B$1:$G$65536,6,0),0)</f>
        <v>3854</v>
      </c>
      <c r="H3953" s="18"/>
      <c r="I3953" s="42" t="s">
        <v>62</v>
      </c>
      <c r="J3953" s="41"/>
      <c r="K3953" s="7" t="s">
        <v>16</v>
      </c>
    </row>
    <row r="3954" s="1" customFormat="1" ht="42.75" spans="1:11">
      <c r="A3954" s="16" t="s">
        <v>408</v>
      </c>
      <c r="B3954" s="20">
        <v>330803011</v>
      </c>
      <c r="C3954" s="18" t="s">
        <v>6447</v>
      </c>
      <c r="D3954" s="18" t="s">
        <v>6448</v>
      </c>
      <c r="E3954" s="18" t="s">
        <v>6449</v>
      </c>
      <c r="F3954" s="18" t="s">
        <v>22</v>
      </c>
      <c r="G3954" s="29">
        <f>ROUNDDOWN(VLOOKUP(B3954,[1]Sheet1!$B$1:$G$65536,6,0),0)</f>
        <v>3854</v>
      </c>
      <c r="H3954" s="18"/>
      <c r="I3954" s="42" t="s">
        <v>62</v>
      </c>
      <c r="J3954" s="41"/>
      <c r="K3954" s="7" t="s">
        <v>16</v>
      </c>
    </row>
    <row r="3955" s="1" customFormat="1" spans="1:11">
      <c r="A3955" s="16" t="s">
        <v>408</v>
      </c>
      <c r="B3955" s="20">
        <v>330803012</v>
      </c>
      <c r="C3955" s="18" t="s">
        <v>6450</v>
      </c>
      <c r="D3955" s="18"/>
      <c r="E3955" s="18"/>
      <c r="F3955" s="18" t="s">
        <v>22</v>
      </c>
      <c r="G3955" s="29">
        <f>ROUNDDOWN(VLOOKUP(B3955,[1]Sheet1!$B$1:$G$65536,6,0),0)</f>
        <v>3146</v>
      </c>
      <c r="H3955" s="18"/>
      <c r="I3955" s="42" t="s">
        <v>62</v>
      </c>
      <c r="J3955" s="41"/>
      <c r="K3955" s="7" t="s">
        <v>16</v>
      </c>
    </row>
    <row r="3956" s="1" customFormat="1" spans="1:11">
      <c r="A3956" s="16" t="s">
        <v>408</v>
      </c>
      <c r="B3956" s="20">
        <v>330803013</v>
      </c>
      <c r="C3956" s="18" t="s">
        <v>6451</v>
      </c>
      <c r="D3956" s="18"/>
      <c r="E3956" s="18"/>
      <c r="F3956" s="18" t="s">
        <v>22</v>
      </c>
      <c r="G3956" s="29">
        <f>ROUNDDOWN(VLOOKUP(B3956,[1]Sheet1!$B$1:$G$65536,6,0),0)</f>
        <v>3146</v>
      </c>
      <c r="H3956" s="18"/>
      <c r="I3956" s="42" t="s">
        <v>62</v>
      </c>
      <c r="J3956" s="41"/>
      <c r="K3956" s="7" t="s">
        <v>16</v>
      </c>
    </row>
    <row r="3957" s="1" customFormat="1" ht="28.5" spans="1:11">
      <c r="A3957" s="16" t="s">
        <v>408</v>
      </c>
      <c r="B3957" s="20">
        <v>330803014</v>
      </c>
      <c r="C3957" s="18" t="s">
        <v>6452</v>
      </c>
      <c r="D3957" s="18" t="s">
        <v>6453</v>
      </c>
      <c r="E3957" s="18"/>
      <c r="F3957" s="18" t="s">
        <v>22</v>
      </c>
      <c r="G3957" s="29">
        <f>ROUNDDOWN(VLOOKUP(B3957,[1]Sheet1!$B$1:$G$65536,6,0),0)</f>
        <v>4342</v>
      </c>
      <c r="H3957" s="18"/>
      <c r="I3957" s="42" t="s">
        <v>62</v>
      </c>
      <c r="J3957" s="41"/>
      <c r="K3957" s="7" t="s">
        <v>16</v>
      </c>
    </row>
    <row r="3958" s="1" customFormat="1" ht="57" spans="1:11">
      <c r="A3958" s="16" t="s">
        <v>408</v>
      </c>
      <c r="B3958" s="20">
        <v>330803015</v>
      </c>
      <c r="C3958" s="18" t="s">
        <v>6454</v>
      </c>
      <c r="D3958" s="18" t="s">
        <v>6455</v>
      </c>
      <c r="E3958" s="18"/>
      <c r="F3958" s="18" t="s">
        <v>22</v>
      </c>
      <c r="G3958" s="29">
        <f>ROUNDDOWN(VLOOKUP(B3958,[1]Sheet1!$B$1:$G$65536,6,0),0)</f>
        <v>2891</v>
      </c>
      <c r="H3958" s="18"/>
      <c r="I3958" s="42" t="s">
        <v>62</v>
      </c>
      <c r="J3958" s="41"/>
      <c r="K3958" s="7" t="s">
        <v>16</v>
      </c>
    </row>
    <row r="3959" s="1" customFormat="1" ht="85.5" spans="1:11">
      <c r="A3959" s="16" t="s">
        <v>408</v>
      </c>
      <c r="B3959" s="20">
        <v>330803016</v>
      </c>
      <c r="C3959" s="18" t="s">
        <v>6456</v>
      </c>
      <c r="D3959" s="18" t="s">
        <v>6457</v>
      </c>
      <c r="E3959" s="18"/>
      <c r="F3959" s="18" t="s">
        <v>22</v>
      </c>
      <c r="G3959" s="29">
        <f>ROUNDDOWN(VLOOKUP(B3959,[1]Sheet1!$B$1:$G$65536,6,0),0)</f>
        <v>3854</v>
      </c>
      <c r="H3959" s="18"/>
      <c r="I3959" s="42" t="s">
        <v>62</v>
      </c>
      <c r="J3959" s="41"/>
      <c r="K3959" s="7" t="s">
        <v>16</v>
      </c>
    </row>
    <row r="3960" s="1" customFormat="1" ht="28.5" spans="1:11">
      <c r="A3960" s="16" t="s">
        <v>408</v>
      </c>
      <c r="B3960" s="20">
        <v>330803017</v>
      </c>
      <c r="C3960" s="18" t="s">
        <v>6458</v>
      </c>
      <c r="D3960" s="18"/>
      <c r="E3960" s="18" t="s">
        <v>6459</v>
      </c>
      <c r="F3960" s="18" t="s">
        <v>22</v>
      </c>
      <c r="G3960" s="19">
        <v>498.6</v>
      </c>
      <c r="H3960" s="18"/>
      <c r="I3960" s="42" t="s">
        <v>62</v>
      </c>
      <c r="J3960" s="41"/>
      <c r="K3960" s="7" t="s">
        <v>31</v>
      </c>
    </row>
    <row r="3961" s="1" customFormat="1" ht="28.5" spans="1:11">
      <c r="A3961" s="16" t="s">
        <v>408</v>
      </c>
      <c r="B3961" s="20">
        <v>3308030170</v>
      </c>
      <c r="C3961" s="18" t="s">
        <v>6460</v>
      </c>
      <c r="D3961" s="18"/>
      <c r="E3961" s="18"/>
      <c r="F3961" s="18" t="s">
        <v>95</v>
      </c>
      <c r="G3961" s="19">
        <f>VLOOKUP(B3961,[1]Sheet1!$B$1:$G$65536,6,0)</f>
        <v>9.32666666666667</v>
      </c>
      <c r="H3961" s="18"/>
      <c r="I3961" s="42" t="s">
        <v>62</v>
      </c>
      <c r="J3961" s="41"/>
      <c r="K3961" s="7" t="s">
        <v>16</v>
      </c>
    </row>
    <row r="3962" s="1" customFormat="1" ht="28.5" spans="1:11">
      <c r="A3962" s="16" t="s">
        <v>408</v>
      </c>
      <c r="B3962" s="20">
        <v>330803018</v>
      </c>
      <c r="C3962" s="18" t="s">
        <v>6461</v>
      </c>
      <c r="D3962" s="18"/>
      <c r="E3962" s="18" t="s">
        <v>6462</v>
      </c>
      <c r="F3962" s="18" t="s">
        <v>6463</v>
      </c>
      <c r="G3962" s="29">
        <f>ROUNDDOWN(VLOOKUP(B3962,[1]Sheet1!$B$1:$G$65536,6,0),0)</f>
        <v>674</v>
      </c>
      <c r="H3962" s="18"/>
      <c r="I3962" s="42" t="s">
        <v>44</v>
      </c>
      <c r="J3962" s="41"/>
      <c r="K3962" s="7" t="s">
        <v>16</v>
      </c>
    </row>
    <row r="3963" s="1" customFormat="1" ht="28.5" spans="1:11">
      <c r="A3963" s="16" t="s">
        <v>408</v>
      </c>
      <c r="B3963" s="20">
        <v>330803019</v>
      </c>
      <c r="C3963" s="18" t="s">
        <v>6464</v>
      </c>
      <c r="D3963" s="18"/>
      <c r="E3963" s="18"/>
      <c r="F3963" s="18" t="s">
        <v>22</v>
      </c>
      <c r="G3963" s="29">
        <f>ROUNDDOWN(VLOOKUP(B3963,[1]Sheet1!$B$1:$G$65536,6,0),0)</f>
        <v>1684</v>
      </c>
      <c r="H3963" s="18"/>
      <c r="I3963" s="42" t="s">
        <v>62</v>
      </c>
      <c r="J3963" s="41"/>
      <c r="K3963" s="7" t="s">
        <v>16</v>
      </c>
    </row>
    <row r="3964" s="1" customFormat="1" ht="285" spans="1:11">
      <c r="A3964" s="7" t="s">
        <v>408</v>
      </c>
      <c r="B3964" s="55">
        <v>330803020</v>
      </c>
      <c r="C3964" s="28" t="s">
        <v>6465</v>
      </c>
      <c r="D3964" s="25" t="s">
        <v>6466</v>
      </c>
      <c r="E3964" s="28"/>
      <c r="F3964" s="28" t="s">
        <v>22</v>
      </c>
      <c r="G3964" s="19">
        <v>10026.2</v>
      </c>
      <c r="H3964" s="28"/>
      <c r="I3964" s="7" t="s">
        <v>24</v>
      </c>
      <c r="J3964" s="45"/>
      <c r="K3964" s="7" t="s">
        <v>31</v>
      </c>
    </row>
    <row r="3965" s="1" customFormat="1" ht="42.75" spans="1:16371">
      <c r="A3965" s="16" t="s">
        <v>408</v>
      </c>
      <c r="B3965" s="20">
        <v>330803021</v>
      </c>
      <c r="C3965" s="18" t="s">
        <v>6467</v>
      </c>
      <c r="D3965" s="18"/>
      <c r="E3965" s="18" t="s">
        <v>3771</v>
      </c>
      <c r="F3965" s="18" t="s">
        <v>22</v>
      </c>
      <c r="G3965" s="29"/>
      <c r="H3965" s="18"/>
      <c r="I3965" s="42" t="s">
        <v>24</v>
      </c>
      <c r="J3965" s="41"/>
      <c r="K3965" s="7" t="s">
        <v>162</v>
      </c>
      <c r="XCS3965" s="8"/>
      <c r="XCT3965" s="8"/>
      <c r="XCU3965" s="8"/>
      <c r="XCV3965" s="8"/>
      <c r="XCW3965" s="8"/>
      <c r="XCX3965" s="8"/>
      <c r="XCY3965" s="8"/>
      <c r="XCZ3965" s="8"/>
      <c r="XDA3965" s="8"/>
      <c r="XDB3965" s="8"/>
      <c r="XDC3965" s="8"/>
      <c r="XDD3965" s="8"/>
      <c r="XDE3965" s="8"/>
      <c r="XDF3965" s="8"/>
      <c r="XDG3965" s="8"/>
      <c r="XDH3965" s="8"/>
      <c r="XDI3965" s="8"/>
      <c r="XDJ3965" s="8"/>
      <c r="XDK3965" s="8"/>
      <c r="XDL3965" s="8"/>
      <c r="XDM3965" s="8"/>
      <c r="XDN3965" s="8"/>
      <c r="XDO3965" s="8"/>
      <c r="XDP3965" s="8"/>
      <c r="XDQ3965" s="8"/>
      <c r="XDR3965" s="8"/>
      <c r="XDS3965" s="8"/>
      <c r="XDT3965" s="8"/>
      <c r="XDU3965" s="8"/>
      <c r="XDV3965" s="8"/>
      <c r="XDW3965" s="8"/>
      <c r="XDX3965" s="8"/>
      <c r="XDY3965" s="8"/>
      <c r="XDZ3965" s="8"/>
      <c r="XEA3965" s="8"/>
      <c r="XEB3965" s="8"/>
      <c r="XEC3965" s="8"/>
      <c r="XED3965" s="8"/>
      <c r="XEE3965" s="8"/>
      <c r="XEF3965" s="8"/>
      <c r="XEG3965" s="8"/>
      <c r="XEH3965" s="8"/>
      <c r="XEI3965" s="8"/>
      <c r="XEJ3965" s="8"/>
      <c r="XEK3965" s="8"/>
      <c r="XEL3965" s="8"/>
      <c r="XEM3965" s="8"/>
      <c r="XEN3965" s="8"/>
      <c r="XEO3965" s="8"/>
      <c r="XEP3965" s="8"/>
      <c r="XEQ3965" s="8"/>
    </row>
    <row r="3966" s="1" customFormat="1" ht="28.5" spans="1:11">
      <c r="A3966" s="16" t="s">
        <v>408</v>
      </c>
      <c r="B3966" s="20">
        <v>330803022</v>
      </c>
      <c r="C3966" s="18" t="s">
        <v>6468</v>
      </c>
      <c r="D3966" s="18" t="s">
        <v>6469</v>
      </c>
      <c r="E3966" s="18" t="s">
        <v>6470</v>
      </c>
      <c r="F3966" s="18" t="s">
        <v>22</v>
      </c>
      <c r="G3966" s="29">
        <f>ROUNDDOWN(VLOOKUP(B3966,[1]Sheet1!$B$1:$G$65536,6,0),0)</f>
        <v>2169</v>
      </c>
      <c r="H3966" s="18"/>
      <c r="I3966" s="42" t="s">
        <v>62</v>
      </c>
      <c r="J3966" s="41"/>
      <c r="K3966" s="7" t="s">
        <v>16</v>
      </c>
    </row>
    <row r="3967" s="1" customFormat="1" ht="42.75" spans="1:11">
      <c r="A3967" s="16" t="s">
        <v>408</v>
      </c>
      <c r="B3967" s="20">
        <v>330803023</v>
      </c>
      <c r="C3967" s="18" t="s">
        <v>6471</v>
      </c>
      <c r="D3967" s="18" t="s">
        <v>6472</v>
      </c>
      <c r="E3967" s="18" t="s">
        <v>6473</v>
      </c>
      <c r="F3967" s="18" t="s">
        <v>22</v>
      </c>
      <c r="G3967" s="29">
        <f>ROUNDDOWN(VLOOKUP(B3967,[1]Sheet1!$B$1:$G$65536,6,0),0)</f>
        <v>2279</v>
      </c>
      <c r="H3967" s="18"/>
      <c r="I3967" s="42" t="s">
        <v>62</v>
      </c>
      <c r="J3967" s="41"/>
      <c r="K3967" s="7" t="s">
        <v>16</v>
      </c>
    </row>
    <row r="3968" s="1" customFormat="1" ht="28.5" spans="1:11">
      <c r="A3968" s="16" t="s">
        <v>408</v>
      </c>
      <c r="B3968" s="20">
        <v>330803024</v>
      </c>
      <c r="C3968" s="18" t="s">
        <v>6468</v>
      </c>
      <c r="D3968" s="18" t="s">
        <v>6474</v>
      </c>
      <c r="E3968" s="18" t="s">
        <v>6470</v>
      </c>
      <c r="F3968" s="18" t="s">
        <v>22</v>
      </c>
      <c r="G3968" s="29">
        <f>ROUNDDOWN(VLOOKUP(B3968,[1]Sheet1!$B$1:$G$65536,6,0),0)</f>
        <v>2368</v>
      </c>
      <c r="H3968" s="18"/>
      <c r="I3968" s="42" t="s">
        <v>62</v>
      </c>
      <c r="J3968" s="41"/>
      <c r="K3968" s="7" t="s">
        <v>16</v>
      </c>
    </row>
    <row r="3969" s="1" customFormat="1" ht="28.5" spans="1:11">
      <c r="A3969" s="16" t="s">
        <v>408</v>
      </c>
      <c r="B3969" s="20">
        <v>330803025</v>
      </c>
      <c r="C3969" s="18" t="s">
        <v>6475</v>
      </c>
      <c r="D3969" s="18"/>
      <c r="E3969" s="18" t="s">
        <v>6476</v>
      </c>
      <c r="F3969" s="18" t="s">
        <v>95</v>
      </c>
      <c r="G3969" s="29">
        <f>ROUNDDOWN(VLOOKUP(B3969,[1]Sheet1!$B$1:$G$65536,6,0),0)</f>
        <v>110</v>
      </c>
      <c r="H3969" s="18"/>
      <c r="I3969" s="42" t="s">
        <v>62</v>
      </c>
      <c r="J3969" s="41"/>
      <c r="K3969" s="7" t="s">
        <v>16</v>
      </c>
    </row>
    <row r="3970" s="1" customFormat="1" spans="1:11">
      <c r="A3970" s="16" t="s">
        <v>408</v>
      </c>
      <c r="B3970" s="20">
        <v>330803026</v>
      </c>
      <c r="C3970" s="18" t="s">
        <v>6477</v>
      </c>
      <c r="D3970" s="18"/>
      <c r="E3970" s="18"/>
      <c r="F3970" s="18" t="s">
        <v>95</v>
      </c>
      <c r="G3970" s="29">
        <f>ROUNDDOWN(VLOOKUP(B3970,[1]Sheet1!$B$1:$G$65536,6,0),0)</f>
        <v>144</v>
      </c>
      <c r="H3970" s="18"/>
      <c r="I3970" s="42" t="s">
        <v>62</v>
      </c>
      <c r="J3970" s="41"/>
      <c r="K3970" s="7" t="s">
        <v>16</v>
      </c>
    </row>
    <row r="3971" s="1" customFormat="1" ht="85.5" spans="1:11">
      <c r="A3971" s="16" t="s">
        <v>408</v>
      </c>
      <c r="B3971" s="20">
        <v>330803027</v>
      </c>
      <c r="C3971" s="18" t="s">
        <v>6478</v>
      </c>
      <c r="D3971" s="18" t="s">
        <v>6479</v>
      </c>
      <c r="E3971" s="18" t="s">
        <v>6480</v>
      </c>
      <c r="F3971" s="18" t="s">
        <v>22</v>
      </c>
      <c r="G3971" s="29">
        <f>ROUNDDOWN(VLOOKUP(B3971,[1]Sheet1!$B$1:$G$65536,6,0),0)</f>
        <v>4541</v>
      </c>
      <c r="H3971" s="18"/>
      <c r="I3971" s="42" t="s">
        <v>62</v>
      </c>
      <c r="J3971" s="41"/>
      <c r="K3971" s="7" t="s">
        <v>16</v>
      </c>
    </row>
    <row r="3972" s="1" customFormat="1" ht="42.75" spans="1:11">
      <c r="A3972" s="16" t="s">
        <v>408</v>
      </c>
      <c r="B3972" s="20">
        <v>330803028</v>
      </c>
      <c r="C3972" s="18" t="s">
        <v>6481</v>
      </c>
      <c r="D3972" s="18" t="s">
        <v>6482</v>
      </c>
      <c r="E3972" s="18"/>
      <c r="F3972" s="18" t="s">
        <v>22</v>
      </c>
      <c r="G3972" s="29">
        <f>ROUNDDOWN(VLOOKUP(B3972,[1]Sheet1!$B$1:$G$65536,6,0),0)</f>
        <v>802</v>
      </c>
      <c r="H3972" s="18"/>
      <c r="I3972" s="42" t="s">
        <v>62</v>
      </c>
      <c r="J3972" s="41"/>
      <c r="K3972" s="7" t="s">
        <v>16</v>
      </c>
    </row>
    <row r="3973" s="1" customFormat="1" ht="57" spans="1:11">
      <c r="A3973" s="16" t="s">
        <v>408</v>
      </c>
      <c r="B3973" s="20">
        <v>330803029</v>
      </c>
      <c r="C3973" s="18" t="s">
        <v>6483</v>
      </c>
      <c r="D3973" s="18" t="s">
        <v>6484</v>
      </c>
      <c r="E3973" s="18"/>
      <c r="F3973" s="18" t="s">
        <v>22</v>
      </c>
      <c r="G3973" s="29">
        <f>ROUNDDOWN(VLOOKUP(B3973,[1]Sheet1!$B$1:$G$65536,6,0),0)</f>
        <v>487</v>
      </c>
      <c r="H3973" s="18"/>
      <c r="I3973" s="42" t="s">
        <v>62</v>
      </c>
      <c r="J3973" s="41"/>
      <c r="K3973" s="7" t="s">
        <v>16</v>
      </c>
    </row>
    <row r="3974" s="1" customFormat="1" ht="28.5" spans="1:11">
      <c r="A3974" s="16" t="s">
        <v>408</v>
      </c>
      <c r="B3974" s="20">
        <v>330803030</v>
      </c>
      <c r="C3974" s="18" t="s">
        <v>6485</v>
      </c>
      <c r="D3974" s="18"/>
      <c r="E3974" s="18" t="s">
        <v>4985</v>
      </c>
      <c r="F3974" s="18" t="s">
        <v>6486</v>
      </c>
      <c r="G3974" s="29">
        <f>ROUNDDOWN(VLOOKUP(B3974,[1]Sheet1!$B$1:$G$65536,6,0),0)</f>
        <v>707</v>
      </c>
      <c r="H3974" s="18"/>
      <c r="I3974" s="42" t="s">
        <v>62</v>
      </c>
      <c r="J3974" s="41"/>
      <c r="K3974" s="7" t="s">
        <v>16</v>
      </c>
    </row>
    <row r="3975" s="1" customFormat="1" spans="1:11">
      <c r="A3975" s="16" t="s">
        <v>408</v>
      </c>
      <c r="B3975" s="20">
        <v>330803031</v>
      </c>
      <c r="C3975" s="18" t="s">
        <v>6487</v>
      </c>
      <c r="D3975" s="18"/>
      <c r="E3975" s="18"/>
      <c r="F3975" s="18" t="s">
        <v>22</v>
      </c>
      <c r="G3975" s="29">
        <f>ROUNDDOWN(VLOOKUP(B3975,[1]Sheet1!$B$1:$G$65536,6,0),0)</f>
        <v>1135</v>
      </c>
      <c r="H3975" s="18"/>
      <c r="I3975" s="42" t="s">
        <v>62</v>
      </c>
      <c r="J3975" s="41"/>
      <c r="K3975" s="7" t="s">
        <v>16</v>
      </c>
    </row>
    <row r="3976" s="1" customFormat="1" ht="99.75" spans="1:11">
      <c r="A3976" s="21" t="s">
        <v>408</v>
      </c>
      <c r="B3976" s="7">
        <v>330803032</v>
      </c>
      <c r="C3976" s="7" t="s">
        <v>6488</v>
      </c>
      <c r="D3976" s="7" t="s">
        <v>6489</v>
      </c>
      <c r="E3976" s="7"/>
      <c r="F3976" s="7" t="s">
        <v>22</v>
      </c>
      <c r="G3976" s="29">
        <f>ROUNDDOWN(VLOOKUP(B3976,[1]Sheet1!$B$1:$G$65536,6,0),0)</f>
        <v>1446</v>
      </c>
      <c r="H3976" s="7"/>
      <c r="I3976" s="7" t="s">
        <v>44</v>
      </c>
      <c r="J3976" s="45"/>
      <c r="K3976" s="7" t="s">
        <v>16</v>
      </c>
    </row>
    <row r="3977" s="1" customFormat="1" ht="57" spans="1:11">
      <c r="A3977" s="16"/>
      <c r="B3977" s="20">
        <v>330804</v>
      </c>
      <c r="C3977" s="18" t="s">
        <v>6490</v>
      </c>
      <c r="D3977" s="18"/>
      <c r="E3977" s="18" t="s">
        <v>6491</v>
      </c>
      <c r="F3977" s="18"/>
      <c r="G3977" s="19"/>
      <c r="H3977" s="18"/>
      <c r="I3977" s="42"/>
      <c r="J3977" s="41"/>
      <c r="K3977" s="7" t="s">
        <v>16</v>
      </c>
    </row>
    <row r="3978" s="1" customFormat="1" ht="42.75" spans="1:11">
      <c r="A3978" s="16" t="s">
        <v>408</v>
      </c>
      <c r="B3978" s="20">
        <v>330804001</v>
      </c>
      <c r="C3978" s="18" t="s">
        <v>6492</v>
      </c>
      <c r="D3978" s="18" t="s">
        <v>6493</v>
      </c>
      <c r="E3978" s="18"/>
      <c r="F3978" s="18" t="s">
        <v>22</v>
      </c>
      <c r="G3978" s="29">
        <f>ROUNDDOWN(VLOOKUP(B3978,[1]Sheet1!$B$1:$G$65536,6,0),0)</f>
        <v>1542</v>
      </c>
      <c r="H3978" s="18"/>
      <c r="I3978" s="42" t="s">
        <v>62</v>
      </c>
      <c r="J3978" s="41"/>
      <c r="K3978" s="7" t="s">
        <v>16</v>
      </c>
    </row>
    <row r="3979" s="1" customFormat="1" ht="57" spans="1:11">
      <c r="A3979" s="16" t="s">
        <v>408</v>
      </c>
      <c r="B3979" s="20">
        <v>330804002</v>
      </c>
      <c r="C3979" s="18" t="s">
        <v>6494</v>
      </c>
      <c r="D3979" s="18" t="s">
        <v>6495</v>
      </c>
      <c r="E3979" s="18" t="s">
        <v>6496</v>
      </c>
      <c r="F3979" s="18" t="s">
        <v>22</v>
      </c>
      <c r="G3979" s="29">
        <f>ROUNDDOWN(VLOOKUP(B3979,[1]Sheet1!$B$1:$G$65536,6,0),0)</f>
        <v>1014</v>
      </c>
      <c r="H3979" s="18"/>
      <c r="I3979" s="42" t="s">
        <v>62</v>
      </c>
      <c r="J3979" s="41"/>
      <c r="K3979" s="7" t="s">
        <v>16</v>
      </c>
    </row>
    <row r="3980" s="1" customFormat="1" ht="28.5" spans="1:11">
      <c r="A3980" s="16" t="s">
        <v>408</v>
      </c>
      <c r="B3980" s="20">
        <v>330804003</v>
      </c>
      <c r="C3980" s="18" t="s">
        <v>6497</v>
      </c>
      <c r="D3980" s="18" t="s">
        <v>6498</v>
      </c>
      <c r="E3980" s="18"/>
      <c r="F3980" s="18" t="s">
        <v>22</v>
      </c>
      <c r="G3980" s="29">
        <f>ROUNDDOWN(VLOOKUP(B3980,[1]Sheet1!$B$1:$G$65536,6,0),0)</f>
        <v>1160</v>
      </c>
      <c r="H3980" s="18"/>
      <c r="I3980" s="42" t="s">
        <v>62</v>
      </c>
      <c r="J3980" s="41"/>
      <c r="K3980" s="7" t="s">
        <v>16</v>
      </c>
    </row>
    <row r="3981" s="1" customFormat="1" ht="28.5" spans="1:11">
      <c r="A3981" s="16" t="s">
        <v>408</v>
      </c>
      <c r="B3981" s="20">
        <v>330804004</v>
      </c>
      <c r="C3981" s="18" t="s">
        <v>6499</v>
      </c>
      <c r="D3981" s="18"/>
      <c r="E3981" s="18"/>
      <c r="F3981" s="18" t="s">
        <v>22</v>
      </c>
      <c r="G3981" s="29">
        <f>ROUNDDOWN(VLOOKUP(B3981,[1]Sheet1!$B$1:$G$65536,6,0),0)</f>
        <v>1094</v>
      </c>
      <c r="H3981" s="18"/>
      <c r="I3981" s="42" t="s">
        <v>62</v>
      </c>
      <c r="J3981" s="41"/>
      <c r="K3981" s="7" t="s">
        <v>16</v>
      </c>
    </row>
    <row r="3982" s="1" customFormat="1" ht="114" spans="1:11">
      <c r="A3982" s="16" t="s">
        <v>408</v>
      </c>
      <c r="B3982" s="20">
        <v>330804005</v>
      </c>
      <c r="C3982" s="18" t="s">
        <v>6500</v>
      </c>
      <c r="D3982" s="18" t="s">
        <v>6501</v>
      </c>
      <c r="E3982" s="18"/>
      <c r="F3982" s="18" t="s">
        <v>22</v>
      </c>
      <c r="G3982" s="29">
        <f>ROUNDDOWN(VLOOKUP(B3982,[1]Sheet1!$B$1:$G$65536,6,0),0)</f>
        <v>2012</v>
      </c>
      <c r="H3982" s="18"/>
      <c r="I3982" s="42" t="s">
        <v>62</v>
      </c>
      <c r="J3982" s="41"/>
      <c r="K3982" s="7" t="s">
        <v>16</v>
      </c>
    </row>
    <row r="3983" s="1" customFormat="1" ht="28.5" spans="1:11">
      <c r="A3983" s="16" t="s">
        <v>408</v>
      </c>
      <c r="B3983" s="20">
        <v>330804006</v>
      </c>
      <c r="C3983" s="18" t="s">
        <v>6502</v>
      </c>
      <c r="D3983" s="18"/>
      <c r="E3983" s="18"/>
      <c r="F3983" s="18" t="s">
        <v>22</v>
      </c>
      <c r="G3983" s="29">
        <f>ROUNDDOWN(VLOOKUP(B3983,[1]Sheet1!$B$1:$G$65536,6,0),0)</f>
        <v>2391</v>
      </c>
      <c r="H3983" s="18"/>
      <c r="I3983" s="42" t="s">
        <v>62</v>
      </c>
      <c r="J3983" s="41"/>
      <c r="K3983" s="7" t="s">
        <v>16</v>
      </c>
    </row>
    <row r="3984" s="1" customFormat="1" ht="57" spans="1:11">
      <c r="A3984" s="16" t="s">
        <v>408</v>
      </c>
      <c r="B3984" s="20">
        <v>330804007</v>
      </c>
      <c r="C3984" s="18" t="s">
        <v>6503</v>
      </c>
      <c r="D3984" s="18" t="s">
        <v>6504</v>
      </c>
      <c r="E3984" s="18"/>
      <c r="F3984" s="18" t="s">
        <v>22</v>
      </c>
      <c r="G3984" s="29">
        <f>ROUNDDOWN(VLOOKUP(B3984,[1]Sheet1!$B$1:$G$65536,6,0),0)</f>
        <v>2640</v>
      </c>
      <c r="H3984" s="18"/>
      <c r="I3984" s="42" t="s">
        <v>62</v>
      </c>
      <c r="J3984" s="41"/>
      <c r="K3984" s="7" t="s">
        <v>16</v>
      </c>
    </row>
    <row r="3985" s="1" customFormat="1" ht="285" spans="1:11">
      <c r="A3985" s="7" t="s">
        <v>408</v>
      </c>
      <c r="B3985" s="55">
        <v>330804008</v>
      </c>
      <c r="C3985" s="28" t="s">
        <v>6505</v>
      </c>
      <c r="D3985" s="25" t="s">
        <v>6506</v>
      </c>
      <c r="E3985" s="26"/>
      <c r="F3985" s="26" t="s">
        <v>22</v>
      </c>
      <c r="G3985" s="79">
        <v>2950</v>
      </c>
      <c r="H3985" s="26"/>
      <c r="I3985" s="7" t="s">
        <v>62</v>
      </c>
      <c r="J3985" s="45"/>
      <c r="K3985" s="7" t="s">
        <v>223</v>
      </c>
    </row>
    <row r="3986" s="1" customFormat="1" ht="114" spans="1:11">
      <c r="A3986" s="16" t="s">
        <v>408</v>
      </c>
      <c r="B3986" s="20">
        <v>330804009</v>
      </c>
      <c r="C3986" s="18" t="s">
        <v>6507</v>
      </c>
      <c r="D3986" s="18" t="s">
        <v>6508</v>
      </c>
      <c r="E3986" s="18"/>
      <c r="F3986" s="18" t="s">
        <v>22</v>
      </c>
      <c r="G3986" s="29">
        <f>ROUNDDOWN(VLOOKUP(B3986,[1]Sheet1!$B$1:$G$65536,6,0),0)</f>
        <v>3667</v>
      </c>
      <c r="H3986" s="18"/>
      <c r="I3986" s="42" t="s">
        <v>44</v>
      </c>
      <c r="J3986" s="41"/>
      <c r="K3986" s="7" t="s">
        <v>16</v>
      </c>
    </row>
    <row r="3987" s="1" customFormat="1" ht="85.5" spans="1:11">
      <c r="A3987" s="16" t="s">
        <v>408</v>
      </c>
      <c r="B3987" s="20">
        <v>330804010</v>
      </c>
      <c r="C3987" s="18" t="s">
        <v>6509</v>
      </c>
      <c r="D3987" s="18" t="s">
        <v>6510</v>
      </c>
      <c r="E3987" s="18" t="s">
        <v>4985</v>
      </c>
      <c r="F3987" s="18" t="s">
        <v>22</v>
      </c>
      <c r="G3987" s="29">
        <f>ROUNDDOWN(VLOOKUP(B3987,[1]Sheet1!$B$1:$G$65536,6,0),0)</f>
        <v>3996</v>
      </c>
      <c r="H3987" s="18"/>
      <c r="I3987" s="42" t="s">
        <v>62</v>
      </c>
      <c r="J3987" s="41"/>
      <c r="K3987" s="7" t="s">
        <v>16</v>
      </c>
    </row>
    <row r="3988" s="1" customFormat="1" ht="99.75" spans="1:11">
      <c r="A3988" s="16" t="s">
        <v>408</v>
      </c>
      <c r="B3988" s="20">
        <v>330804011</v>
      </c>
      <c r="C3988" s="18" t="s">
        <v>6511</v>
      </c>
      <c r="D3988" s="18" t="s">
        <v>6512</v>
      </c>
      <c r="E3988" s="18"/>
      <c r="F3988" s="18" t="s">
        <v>22</v>
      </c>
      <c r="G3988" s="29">
        <f>ROUNDDOWN(VLOOKUP(B3988,[1]Sheet1!$B$1:$G$65536,6,0),0)</f>
        <v>2891</v>
      </c>
      <c r="H3988" s="18"/>
      <c r="I3988" s="42" t="s">
        <v>62</v>
      </c>
      <c r="J3988" s="41"/>
      <c r="K3988" s="7" t="s">
        <v>16</v>
      </c>
    </row>
    <row r="3989" s="1" customFormat="1" ht="57" spans="1:11">
      <c r="A3989" s="16" t="s">
        <v>408</v>
      </c>
      <c r="B3989" s="20">
        <v>330804012</v>
      </c>
      <c r="C3989" s="18" t="s">
        <v>6513</v>
      </c>
      <c r="D3989" s="18" t="s">
        <v>6514</v>
      </c>
      <c r="E3989" s="18"/>
      <c r="F3989" s="18" t="s">
        <v>22</v>
      </c>
      <c r="G3989" s="29">
        <f>ROUNDDOWN(VLOOKUP(B3989,[1]Sheet1!$B$1:$G$65536,6,0),0)</f>
        <v>2415</v>
      </c>
      <c r="H3989" s="18"/>
      <c r="I3989" s="42" t="s">
        <v>62</v>
      </c>
      <c r="J3989" s="41"/>
      <c r="K3989" s="7" t="s">
        <v>16</v>
      </c>
    </row>
    <row r="3990" s="1" customFormat="1" ht="28.5" spans="1:11">
      <c r="A3990" s="16" t="s">
        <v>408</v>
      </c>
      <c r="B3990" s="20">
        <v>330804013</v>
      </c>
      <c r="C3990" s="18" t="s">
        <v>6515</v>
      </c>
      <c r="D3990" s="18" t="s">
        <v>6516</v>
      </c>
      <c r="E3990" s="18" t="s">
        <v>6517</v>
      </c>
      <c r="F3990" s="18" t="s">
        <v>22</v>
      </c>
      <c r="G3990" s="29">
        <f>ROUNDDOWN(VLOOKUP(B3990,[1]Sheet1!$B$1:$G$65536,6,0),0)</f>
        <v>2140</v>
      </c>
      <c r="H3990" s="18"/>
      <c r="I3990" s="42" t="s">
        <v>62</v>
      </c>
      <c r="J3990" s="41"/>
      <c r="K3990" s="7" t="s">
        <v>16</v>
      </c>
    </row>
    <row r="3991" s="1" customFormat="1" ht="28.5" spans="1:11">
      <c r="A3991" s="16" t="s">
        <v>408</v>
      </c>
      <c r="B3991" s="20">
        <v>330804014</v>
      </c>
      <c r="C3991" s="18" t="s">
        <v>6518</v>
      </c>
      <c r="D3991" s="18" t="s">
        <v>6519</v>
      </c>
      <c r="E3991" s="18"/>
      <c r="F3991" s="18" t="s">
        <v>22</v>
      </c>
      <c r="G3991" s="29">
        <f>ROUNDDOWN(VLOOKUP(B3991,[1]Sheet1!$B$1:$G$65536,6,0),0)</f>
        <v>2130</v>
      </c>
      <c r="H3991" s="18"/>
      <c r="I3991" s="42" t="s">
        <v>62</v>
      </c>
      <c r="J3991" s="41"/>
      <c r="K3991" s="7" t="s">
        <v>16</v>
      </c>
    </row>
    <row r="3992" s="1" customFormat="1" ht="28.5" spans="1:11">
      <c r="A3992" s="16" t="s">
        <v>408</v>
      </c>
      <c r="B3992" s="20">
        <v>330804015</v>
      </c>
      <c r="C3992" s="18" t="s">
        <v>6520</v>
      </c>
      <c r="D3992" s="18"/>
      <c r="E3992" s="18"/>
      <c r="F3992" s="18" t="s">
        <v>22</v>
      </c>
      <c r="G3992" s="29">
        <f>ROUNDDOWN(VLOOKUP(B3992,[1]Sheet1!$B$1:$G$65536,6,0),0)</f>
        <v>2222</v>
      </c>
      <c r="H3992" s="18"/>
      <c r="I3992" s="42" t="s">
        <v>62</v>
      </c>
      <c r="J3992" s="41"/>
      <c r="K3992" s="7" t="s">
        <v>16</v>
      </c>
    </row>
    <row r="3993" s="1" customFormat="1" ht="57" spans="1:11">
      <c r="A3993" s="16" t="s">
        <v>408</v>
      </c>
      <c r="B3993" s="20">
        <v>330804016</v>
      </c>
      <c r="C3993" s="18" t="s">
        <v>6521</v>
      </c>
      <c r="D3993" s="18" t="s">
        <v>6522</v>
      </c>
      <c r="E3993" s="18" t="s">
        <v>4985</v>
      </c>
      <c r="F3993" s="18" t="s">
        <v>22</v>
      </c>
      <c r="G3993" s="29">
        <f>ROUNDDOWN(VLOOKUP(B3993,[1]Sheet1!$B$1:$G$65536,6,0),0)</f>
        <v>3093</v>
      </c>
      <c r="H3993" s="18"/>
      <c r="I3993" s="42" t="s">
        <v>62</v>
      </c>
      <c r="J3993" s="41"/>
      <c r="K3993" s="7" t="s">
        <v>16</v>
      </c>
    </row>
    <row r="3994" s="1" customFormat="1" ht="57" spans="1:11">
      <c r="A3994" s="16" t="s">
        <v>408</v>
      </c>
      <c r="B3994" s="20">
        <v>3308040160</v>
      </c>
      <c r="C3994" s="18" t="s">
        <v>6521</v>
      </c>
      <c r="D3994" s="18" t="s">
        <v>6523</v>
      </c>
      <c r="E3994" s="18" t="s">
        <v>4985</v>
      </c>
      <c r="F3994" s="18" t="s">
        <v>6524</v>
      </c>
      <c r="G3994" s="29">
        <f>ROUNDDOWN(VLOOKUP(B3994,[1]Sheet1!$B$1:$G$65536,6,0),0)</f>
        <v>2389</v>
      </c>
      <c r="H3994" s="18"/>
      <c r="I3994" s="42" t="s">
        <v>62</v>
      </c>
      <c r="J3994" s="41"/>
      <c r="K3994" s="7" t="s">
        <v>16</v>
      </c>
    </row>
    <row r="3995" s="1" customFormat="1" ht="28.5" spans="1:11">
      <c r="A3995" s="16" t="s">
        <v>408</v>
      </c>
      <c r="B3995" s="20">
        <v>330804017</v>
      </c>
      <c r="C3995" s="18" t="s">
        <v>6525</v>
      </c>
      <c r="D3995" s="18" t="s">
        <v>6526</v>
      </c>
      <c r="E3995" s="18" t="s">
        <v>4985</v>
      </c>
      <c r="F3995" s="18" t="s">
        <v>22</v>
      </c>
      <c r="G3995" s="29">
        <f>ROUNDDOWN(VLOOKUP(B3995,[1]Sheet1!$B$1:$G$65536,6,0),0)</f>
        <v>2757</v>
      </c>
      <c r="H3995" s="18"/>
      <c r="I3995" s="42" t="s">
        <v>62</v>
      </c>
      <c r="J3995" s="41"/>
      <c r="K3995" s="7" t="s">
        <v>16</v>
      </c>
    </row>
    <row r="3996" s="1" customFormat="1" ht="57" spans="1:11">
      <c r="A3996" s="16" t="s">
        <v>408</v>
      </c>
      <c r="B3996" s="20">
        <v>3308040170</v>
      </c>
      <c r="C3996" s="18" t="s">
        <v>6525</v>
      </c>
      <c r="D3996" s="18" t="s">
        <v>6527</v>
      </c>
      <c r="E3996" s="18" t="s">
        <v>4985</v>
      </c>
      <c r="F3996" s="18" t="s">
        <v>6524</v>
      </c>
      <c r="G3996" s="29">
        <f>ROUNDDOWN(VLOOKUP(B3996,[1]Sheet1!$B$1:$G$65536,6,0),0)</f>
        <v>2353</v>
      </c>
      <c r="H3996" s="18"/>
      <c r="I3996" s="42" t="s">
        <v>62</v>
      </c>
      <c r="J3996" s="41"/>
      <c r="K3996" s="7" t="s">
        <v>16</v>
      </c>
    </row>
    <row r="3997" s="1" customFormat="1" ht="142.5" spans="1:11">
      <c r="A3997" s="16" t="s">
        <v>408</v>
      </c>
      <c r="B3997" s="20">
        <v>330804018</v>
      </c>
      <c r="C3997" s="18" t="s">
        <v>6528</v>
      </c>
      <c r="D3997" s="18" t="s">
        <v>6529</v>
      </c>
      <c r="E3997" s="18" t="s">
        <v>4985</v>
      </c>
      <c r="F3997" s="18" t="s">
        <v>22</v>
      </c>
      <c r="G3997" s="29">
        <f>ROUNDDOWN(VLOOKUP(B3997,[1]Sheet1!$B$1:$G$65536,6,0),0)</f>
        <v>2058</v>
      </c>
      <c r="H3997" s="18"/>
      <c r="I3997" s="42" t="s">
        <v>62</v>
      </c>
      <c r="J3997" s="41"/>
      <c r="K3997" s="7" t="s">
        <v>16</v>
      </c>
    </row>
    <row r="3998" s="1" customFormat="1" ht="71.25" spans="1:11">
      <c r="A3998" s="16" t="s">
        <v>408</v>
      </c>
      <c r="B3998" s="20">
        <v>330804019</v>
      </c>
      <c r="C3998" s="18" t="s">
        <v>6530</v>
      </c>
      <c r="D3998" s="18" t="s">
        <v>6531</v>
      </c>
      <c r="E3998" s="18"/>
      <c r="F3998" s="18" t="s">
        <v>22</v>
      </c>
      <c r="G3998" s="29">
        <f>ROUNDDOWN(VLOOKUP(B3998,[1]Sheet1!$B$1:$G$65536,6,0),0)</f>
        <v>3098</v>
      </c>
      <c r="H3998" s="18"/>
      <c r="I3998" s="42" t="s">
        <v>62</v>
      </c>
      <c r="J3998" s="41"/>
      <c r="K3998" s="7" t="s">
        <v>16</v>
      </c>
    </row>
    <row r="3999" s="1" customFormat="1" ht="71.25" spans="1:11">
      <c r="A3999" s="16" t="s">
        <v>408</v>
      </c>
      <c r="B3999" s="20">
        <v>330804020</v>
      </c>
      <c r="C3999" s="18" t="s">
        <v>6532</v>
      </c>
      <c r="D3999" s="18" t="s">
        <v>6533</v>
      </c>
      <c r="E3999" s="18"/>
      <c r="F3999" s="18" t="s">
        <v>22</v>
      </c>
      <c r="G3999" s="29">
        <f>ROUNDDOWN(VLOOKUP(B3999,[1]Sheet1!$B$1:$G$65536,6,0),0)</f>
        <v>2666</v>
      </c>
      <c r="H3999" s="18"/>
      <c r="I3999" s="42" t="s">
        <v>62</v>
      </c>
      <c r="J3999" s="41"/>
      <c r="K3999" s="7" t="s">
        <v>16</v>
      </c>
    </row>
    <row r="4000" s="1" customFormat="1" ht="28.5" spans="1:11">
      <c r="A4000" s="16" t="s">
        <v>408</v>
      </c>
      <c r="B4000" s="20">
        <v>330804021</v>
      </c>
      <c r="C4000" s="18" t="s">
        <v>6534</v>
      </c>
      <c r="D4000" s="18" t="s">
        <v>6535</v>
      </c>
      <c r="E4000" s="18"/>
      <c r="F4000" s="18" t="s">
        <v>22</v>
      </c>
      <c r="G4000" s="29">
        <f>ROUNDDOWN(VLOOKUP(B4000,[1]Sheet1!$B$1:$G$65536,6,0),0)</f>
        <v>2120</v>
      </c>
      <c r="H4000" s="18"/>
      <c r="I4000" s="42" t="s">
        <v>62</v>
      </c>
      <c r="J4000" s="41"/>
      <c r="K4000" s="7" t="s">
        <v>16</v>
      </c>
    </row>
    <row r="4001" s="1" customFormat="1" ht="28.5" spans="1:11">
      <c r="A4001" s="16" t="s">
        <v>408</v>
      </c>
      <c r="B4001" s="20">
        <v>330804022</v>
      </c>
      <c r="C4001" s="18" t="s">
        <v>6536</v>
      </c>
      <c r="D4001" s="18"/>
      <c r="E4001" s="18"/>
      <c r="F4001" s="18" t="s">
        <v>22</v>
      </c>
      <c r="G4001" s="29">
        <f>ROUNDDOWN(VLOOKUP(B4001,[1]Sheet1!$B$1:$G$65536,6,0),0)</f>
        <v>2222</v>
      </c>
      <c r="H4001" s="18"/>
      <c r="I4001" s="42" t="s">
        <v>62</v>
      </c>
      <c r="J4001" s="41"/>
      <c r="K4001" s="7" t="s">
        <v>16</v>
      </c>
    </row>
    <row r="4002" s="1" customFormat="1" ht="42.75" spans="1:11">
      <c r="A4002" s="16" t="s">
        <v>408</v>
      </c>
      <c r="B4002" s="20">
        <v>330804023</v>
      </c>
      <c r="C4002" s="18" t="s">
        <v>6537</v>
      </c>
      <c r="D4002" s="18"/>
      <c r="E4002" s="18" t="s">
        <v>6538</v>
      </c>
      <c r="F4002" s="18" t="s">
        <v>22</v>
      </c>
      <c r="G4002" s="29">
        <f>ROUNDDOWN(VLOOKUP(B4002,[1]Sheet1!$B$1:$G$65536,6,0),0)</f>
        <v>2415</v>
      </c>
      <c r="H4002" s="18"/>
      <c r="I4002" s="42" t="s">
        <v>62</v>
      </c>
      <c r="J4002" s="41"/>
      <c r="K4002" s="7" t="s">
        <v>16</v>
      </c>
    </row>
    <row r="4003" s="1" customFormat="1" ht="28.5" spans="1:11">
      <c r="A4003" s="16" t="s">
        <v>408</v>
      </c>
      <c r="B4003" s="20">
        <v>330804024</v>
      </c>
      <c r="C4003" s="18" t="s">
        <v>6539</v>
      </c>
      <c r="D4003" s="18" t="s">
        <v>6540</v>
      </c>
      <c r="E4003" s="18" t="s">
        <v>4985</v>
      </c>
      <c r="F4003" s="18" t="s">
        <v>22</v>
      </c>
      <c r="G4003" s="29">
        <f>ROUNDDOWN(VLOOKUP(B4003,[1]Sheet1!$B$1:$G$65536,6,0),0)</f>
        <v>2415</v>
      </c>
      <c r="H4003" s="18"/>
      <c r="I4003" s="42" t="s">
        <v>62</v>
      </c>
      <c r="J4003" s="41"/>
      <c r="K4003" s="7" t="s">
        <v>16</v>
      </c>
    </row>
    <row r="4004" s="1" customFormat="1" ht="28.5" spans="1:11">
      <c r="A4004" s="16" t="s">
        <v>408</v>
      </c>
      <c r="B4004" s="20">
        <v>330804025</v>
      </c>
      <c r="C4004" s="18" t="s">
        <v>6541</v>
      </c>
      <c r="D4004" s="18"/>
      <c r="E4004" s="18" t="s">
        <v>4985</v>
      </c>
      <c r="F4004" s="18" t="s">
        <v>22</v>
      </c>
      <c r="G4004" s="29">
        <f>ROUNDDOWN(VLOOKUP(B4004,[1]Sheet1!$B$1:$G$65536,6,0),0)</f>
        <v>2415</v>
      </c>
      <c r="H4004" s="18"/>
      <c r="I4004" s="42" t="s">
        <v>62</v>
      </c>
      <c r="J4004" s="41"/>
      <c r="K4004" s="7" t="s">
        <v>16</v>
      </c>
    </row>
    <row r="4005" s="1" customFormat="1" ht="28.5" spans="1:11">
      <c r="A4005" s="16" t="s">
        <v>408</v>
      </c>
      <c r="B4005" s="20">
        <v>330804026</v>
      </c>
      <c r="C4005" s="18" t="s">
        <v>6542</v>
      </c>
      <c r="D4005" s="18"/>
      <c r="E4005" s="18" t="s">
        <v>4985</v>
      </c>
      <c r="F4005" s="18" t="s">
        <v>22</v>
      </c>
      <c r="G4005" s="29">
        <f>ROUNDDOWN(VLOOKUP(B4005,[1]Sheet1!$B$1:$G$65536,6,0),0)</f>
        <v>2693</v>
      </c>
      <c r="H4005" s="18"/>
      <c r="I4005" s="42" t="s">
        <v>62</v>
      </c>
      <c r="J4005" s="41"/>
      <c r="K4005" s="7" t="s">
        <v>16</v>
      </c>
    </row>
    <row r="4006" s="1" customFormat="1" ht="42.75" spans="1:11">
      <c r="A4006" s="16" t="s">
        <v>408</v>
      </c>
      <c r="B4006" s="20">
        <v>330804027</v>
      </c>
      <c r="C4006" s="18" t="s">
        <v>6543</v>
      </c>
      <c r="D4006" s="18"/>
      <c r="E4006" s="18" t="s">
        <v>4985</v>
      </c>
      <c r="F4006" s="18" t="s">
        <v>22</v>
      </c>
      <c r="G4006" s="29">
        <f>ROUNDDOWN(VLOOKUP(B4006,[1]Sheet1!$B$1:$G$65536,6,0),0)</f>
        <v>3378</v>
      </c>
      <c r="H4006" s="18"/>
      <c r="I4006" s="42" t="s">
        <v>44</v>
      </c>
      <c r="J4006" s="41"/>
      <c r="K4006" s="7" t="s">
        <v>16</v>
      </c>
    </row>
    <row r="4007" s="1" customFormat="1" ht="28.5" spans="1:11">
      <c r="A4007" s="16" t="s">
        <v>408</v>
      </c>
      <c r="B4007" s="20">
        <v>330804028</v>
      </c>
      <c r="C4007" s="18" t="s">
        <v>6544</v>
      </c>
      <c r="D4007" s="18"/>
      <c r="E4007" s="18" t="s">
        <v>4985</v>
      </c>
      <c r="F4007" s="18" t="s">
        <v>22</v>
      </c>
      <c r="G4007" s="29">
        <f>ROUNDDOWN(VLOOKUP(B4007,[1]Sheet1!$B$1:$G$65536,6,0),0)</f>
        <v>2415</v>
      </c>
      <c r="H4007" s="18"/>
      <c r="I4007" s="42" t="s">
        <v>62</v>
      </c>
      <c r="J4007" s="41"/>
      <c r="K4007" s="7" t="s">
        <v>16</v>
      </c>
    </row>
    <row r="4008" s="1" customFormat="1" ht="42.75" spans="1:11">
      <c r="A4008" s="16" t="s">
        <v>408</v>
      </c>
      <c r="B4008" s="20">
        <v>330804029</v>
      </c>
      <c r="C4008" s="18" t="s">
        <v>6545</v>
      </c>
      <c r="D4008" s="18" t="s">
        <v>6516</v>
      </c>
      <c r="E4008" s="18"/>
      <c r="F4008" s="18" t="s">
        <v>22</v>
      </c>
      <c r="G4008" s="29">
        <f>ROUNDDOWN(VLOOKUP(B4008,[1]Sheet1!$B$1:$G$65536,6,0),0)</f>
        <v>2626</v>
      </c>
      <c r="H4008" s="18"/>
      <c r="I4008" s="42" t="s">
        <v>62</v>
      </c>
      <c r="J4008" s="41"/>
      <c r="K4008" s="7" t="s">
        <v>16</v>
      </c>
    </row>
    <row r="4009" s="1" customFormat="1" ht="57" spans="1:11">
      <c r="A4009" s="16" t="s">
        <v>408</v>
      </c>
      <c r="B4009" s="20">
        <v>330804030</v>
      </c>
      <c r="C4009" s="18" t="s">
        <v>6546</v>
      </c>
      <c r="D4009" s="18" t="s">
        <v>6547</v>
      </c>
      <c r="E4009" s="18" t="s">
        <v>4985</v>
      </c>
      <c r="F4009" s="18" t="s">
        <v>22</v>
      </c>
      <c r="G4009" s="29">
        <f>ROUNDDOWN(VLOOKUP(B4009,[1]Sheet1!$B$1:$G$65536,6,0),0)</f>
        <v>2415</v>
      </c>
      <c r="H4009" s="18"/>
      <c r="I4009" s="42" t="s">
        <v>62</v>
      </c>
      <c r="J4009" s="41"/>
      <c r="K4009" s="7" t="s">
        <v>16</v>
      </c>
    </row>
    <row r="4010" s="1" customFormat="1" ht="28.5" spans="1:11">
      <c r="A4010" s="16" t="s">
        <v>408</v>
      </c>
      <c r="B4010" s="20">
        <v>330804031</v>
      </c>
      <c r="C4010" s="18" t="s">
        <v>6548</v>
      </c>
      <c r="D4010" s="18"/>
      <c r="E4010" s="18" t="s">
        <v>4985</v>
      </c>
      <c r="F4010" s="18" t="s">
        <v>22</v>
      </c>
      <c r="G4010" s="29">
        <f>ROUNDDOWN(VLOOKUP(B4010,[1]Sheet1!$B$1:$G$65536,6,0),0)</f>
        <v>2415</v>
      </c>
      <c r="H4010" s="18"/>
      <c r="I4010" s="42" t="s">
        <v>62</v>
      </c>
      <c r="J4010" s="41"/>
      <c r="K4010" s="7" t="s">
        <v>16</v>
      </c>
    </row>
    <row r="4011" s="1" customFormat="1" ht="28.5" spans="1:11">
      <c r="A4011" s="16" t="s">
        <v>408</v>
      </c>
      <c r="B4011" s="20">
        <v>330804032</v>
      </c>
      <c r="C4011" s="18" t="s">
        <v>6549</v>
      </c>
      <c r="D4011" s="18"/>
      <c r="E4011" s="18"/>
      <c r="F4011" s="18" t="s">
        <v>22</v>
      </c>
      <c r="G4011" s="29">
        <f>ROUNDDOWN(VLOOKUP(B4011,[1]Sheet1!$B$1:$G$65536,6,0),0)</f>
        <v>2120</v>
      </c>
      <c r="H4011" s="18"/>
      <c r="I4011" s="42" t="s">
        <v>62</v>
      </c>
      <c r="J4011" s="41"/>
      <c r="K4011" s="7" t="s">
        <v>16</v>
      </c>
    </row>
    <row r="4012" s="1" customFormat="1" spans="1:11">
      <c r="A4012" s="16" t="s">
        <v>408</v>
      </c>
      <c r="B4012" s="20">
        <v>330804033</v>
      </c>
      <c r="C4012" s="18" t="s">
        <v>6550</v>
      </c>
      <c r="D4012" s="18"/>
      <c r="E4012" s="18"/>
      <c r="F4012" s="18" t="s">
        <v>22</v>
      </c>
      <c r="G4012" s="29">
        <f>ROUNDDOWN(VLOOKUP(B4012,[1]Sheet1!$B$1:$G$65536,6,0),0)</f>
        <v>1892</v>
      </c>
      <c r="H4012" s="18"/>
      <c r="I4012" s="42" t="s">
        <v>62</v>
      </c>
      <c r="J4012" s="41"/>
      <c r="K4012" s="7" t="s">
        <v>16</v>
      </c>
    </row>
    <row r="4013" s="1" customFormat="1" ht="57" spans="1:11">
      <c r="A4013" s="16" t="s">
        <v>408</v>
      </c>
      <c r="B4013" s="20">
        <v>330804034</v>
      </c>
      <c r="C4013" s="18" t="s">
        <v>6551</v>
      </c>
      <c r="D4013" s="18" t="s">
        <v>6552</v>
      </c>
      <c r="E4013" s="18"/>
      <c r="F4013" s="18" t="s">
        <v>22</v>
      </c>
      <c r="G4013" s="29">
        <f>ROUNDDOWN(VLOOKUP(B4013,[1]Sheet1!$B$1:$G$65536,6,0),0)</f>
        <v>2120</v>
      </c>
      <c r="H4013" s="18"/>
      <c r="I4013" s="42" t="s">
        <v>62</v>
      </c>
      <c r="J4013" s="41"/>
      <c r="K4013" s="7" t="s">
        <v>16</v>
      </c>
    </row>
    <row r="4014" s="1" customFormat="1" ht="28.5" spans="1:11">
      <c r="A4014" s="16" t="s">
        <v>408</v>
      </c>
      <c r="B4014" s="20">
        <v>330804035</v>
      </c>
      <c r="C4014" s="18" t="s">
        <v>6553</v>
      </c>
      <c r="D4014" s="18" t="s">
        <v>6554</v>
      </c>
      <c r="E4014" s="18" t="s">
        <v>6555</v>
      </c>
      <c r="F4014" s="18" t="s">
        <v>22</v>
      </c>
      <c r="G4014" s="29">
        <f>ROUNDDOWN(VLOOKUP(B4014,[1]Sheet1!$B$1:$G$65536,6,0),0)</f>
        <v>2120</v>
      </c>
      <c r="H4014" s="18"/>
      <c r="I4014" s="42" t="s">
        <v>62</v>
      </c>
      <c r="J4014" s="41"/>
      <c r="K4014" s="7" t="s">
        <v>16</v>
      </c>
    </row>
    <row r="4015" s="1" customFormat="1" ht="28.5" spans="1:11">
      <c r="A4015" s="16" t="s">
        <v>408</v>
      </c>
      <c r="B4015" s="20">
        <v>330804036</v>
      </c>
      <c r="C4015" s="18" t="s">
        <v>6556</v>
      </c>
      <c r="D4015" s="18"/>
      <c r="E4015" s="18"/>
      <c r="F4015" s="18" t="s">
        <v>22</v>
      </c>
      <c r="G4015" s="29">
        <f>ROUNDDOWN(VLOOKUP(B4015,[1]Sheet1!$B$1:$G$65536,6,0),0)</f>
        <v>2307</v>
      </c>
      <c r="H4015" s="18"/>
      <c r="I4015" s="42" t="s">
        <v>62</v>
      </c>
      <c r="J4015" s="41"/>
      <c r="K4015" s="7" t="s">
        <v>16</v>
      </c>
    </row>
    <row r="4016" s="1" customFormat="1" ht="28.5" spans="1:11">
      <c r="A4016" s="16" t="s">
        <v>408</v>
      </c>
      <c r="B4016" s="20">
        <v>330804037</v>
      </c>
      <c r="C4016" s="18" t="s">
        <v>6557</v>
      </c>
      <c r="D4016" s="18"/>
      <c r="E4016" s="18"/>
      <c r="F4016" s="18" t="s">
        <v>22</v>
      </c>
      <c r="G4016" s="29">
        <f>ROUNDDOWN(VLOOKUP(B4016,[1]Sheet1!$B$1:$G$65536,6,0),0)</f>
        <v>1684</v>
      </c>
      <c r="H4016" s="18"/>
      <c r="I4016" s="42" t="s">
        <v>62</v>
      </c>
      <c r="J4016" s="41"/>
      <c r="K4016" s="7" t="s">
        <v>16</v>
      </c>
    </row>
    <row r="4017" s="1" customFormat="1" ht="42.75" spans="1:11">
      <c r="A4017" s="16" t="s">
        <v>408</v>
      </c>
      <c r="B4017" s="20">
        <v>330804038</v>
      </c>
      <c r="C4017" s="18" t="s">
        <v>6558</v>
      </c>
      <c r="D4017" s="18" t="s">
        <v>6559</v>
      </c>
      <c r="E4017" s="18" t="s">
        <v>4985</v>
      </c>
      <c r="F4017" s="18" t="s">
        <v>22</v>
      </c>
      <c r="G4017" s="29">
        <f>ROUNDDOWN(VLOOKUP(B4017,[1]Sheet1!$B$1:$G$65536,6,0),0)</f>
        <v>2120</v>
      </c>
      <c r="H4017" s="18"/>
      <c r="I4017" s="42" t="s">
        <v>62</v>
      </c>
      <c r="J4017" s="41"/>
      <c r="K4017" s="7" t="s">
        <v>16</v>
      </c>
    </row>
    <row r="4018" s="1" customFormat="1" ht="28.5" spans="1:11">
      <c r="A4018" s="16" t="s">
        <v>408</v>
      </c>
      <c r="B4018" s="20">
        <v>330804039</v>
      </c>
      <c r="C4018" s="18" t="s">
        <v>6560</v>
      </c>
      <c r="D4018" s="18"/>
      <c r="E4018" s="18" t="s">
        <v>4985</v>
      </c>
      <c r="F4018" s="18" t="s">
        <v>22</v>
      </c>
      <c r="G4018" s="29">
        <f>ROUNDDOWN(VLOOKUP(B4018,[1]Sheet1!$B$1:$G$65536,6,0),0)</f>
        <v>1594</v>
      </c>
      <c r="H4018" s="18"/>
      <c r="I4018" s="42" t="s">
        <v>62</v>
      </c>
      <c r="J4018" s="41"/>
      <c r="K4018" s="7" t="s">
        <v>16</v>
      </c>
    </row>
    <row r="4019" s="1" customFormat="1" spans="1:11">
      <c r="A4019" s="16" t="s">
        <v>408</v>
      </c>
      <c r="B4019" s="20">
        <v>330804040</v>
      </c>
      <c r="C4019" s="18" t="s">
        <v>6561</v>
      </c>
      <c r="D4019" s="18"/>
      <c r="E4019" s="18" t="s">
        <v>4985</v>
      </c>
      <c r="F4019" s="18" t="s">
        <v>22</v>
      </c>
      <c r="G4019" s="29">
        <f>ROUNDDOWN(VLOOKUP(B4019,[1]Sheet1!$B$1:$G$65536,6,0),0)</f>
        <v>1579</v>
      </c>
      <c r="H4019" s="18"/>
      <c r="I4019" s="42" t="s">
        <v>62</v>
      </c>
      <c r="J4019" s="41"/>
      <c r="K4019" s="7" t="s">
        <v>16</v>
      </c>
    </row>
    <row r="4020" s="1" customFormat="1" ht="57" spans="1:11">
      <c r="A4020" s="16" t="s">
        <v>408</v>
      </c>
      <c r="B4020" s="20">
        <v>330804041</v>
      </c>
      <c r="C4020" s="18" t="s">
        <v>6562</v>
      </c>
      <c r="D4020" s="18" t="s">
        <v>6563</v>
      </c>
      <c r="E4020" s="18" t="s">
        <v>6564</v>
      </c>
      <c r="F4020" s="18" t="s">
        <v>22</v>
      </c>
      <c r="G4020" s="29">
        <f>ROUNDDOWN(VLOOKUP(B4020,[1]Sheet1!$B$1:$G$65536,6,0),0)</f>
        <v>2307</v>
      </c>
      <c r="H4020" s="18"/>
      <c r="I4020" s="42" t="s">
        <v>62</v>
      </c>
      <c r="J4020" s="41"/>
      <c r="K4020" s="7" t="s">
        <v>16</v>
      </c>
    </row>
    <row r="4021" s="1" customFormat="1" ht="28.5" spans="1:11">
      <c r="A4021" s="16" t="s">
        <v>408</v>
      </c>
      <c r="B4021" s="20">
        <v>330804042</v>
      </c>
      <c r="C4021" s="18" t="s">
        <v>6565</v>
      </c>
      <c r="D4021" s="18"/>
      <c r="E4021" s="18"/>
      <c r="F4021" s="18" t="s">
        <v>2569</v>
      </c>
      <c r="G4021" s="29">
        <f>ROUNDDOWN(VLOOKUP(B4021,[1]Sheet1!$B$1:$G$65536,6,0),0)</f>
        <v>1114</v>
      </c>
      <c r="H4021" s="18"/>
      <c r="I4021" s="42" t="s">
        <v>62</v>
      </c>
      <c r="J4021" s="41"/>
      <c r="K4021" s="7" t="s">
        <v>16</v>
      </c>
    </row>
    <row r="4022" s="1" customFormat="1" ht="28.5" spans="1:11">
      <c r="A4022" s="16" t="s">
        <v>408</v>
      </c>
      <c r="B4022" s="20">
        <v>330804043</v>
      </c>
      <c r="C4022" s="18" t="s">
        <v>6566</v>
      </c>
      <c r="D4022" s="18" t="s">
        <v>6567</v>
      </c>
      <c r="E4022" s="18" t="s">
        <v>6517</v>
      </c>
      <c r="F4022" s="18" t="s">
        <v>2569</v>
      </c>
      <c r="G4022" s="29">
        <f>ROUNDDOWN(VLOOKUP(B4022,[1]Sheet1!$B$1:$G$65536,6,0),0)</f>
        <v>1300</v>
      </c>
      <c r="H4022" s="18"/>
      <c r="I4022" s="42" t="s">
        <v>62</v>
      </c>
      <c r="J4022" s="41"/>
      <c r="K4022" s="7" t="s">
        <v>16</v>
      </c>
    </row>
    <row r="4023" s="1" customFormat="1" ht="42.75" spans="1:11">
      <c r="A4023" s="16" t="s">
        <v>408</v>
      </c>
      <c r="B4023" s="20">
        <v>330804044</v>
      </c>
      <c r="C4023" s="18" t="s">
        <v>6568</v>
      </c>
      <c r="D4023" s="18" t="s">
        <v>6569</v>
      </c>
      <c r="E4023" s="18"/>
      <c r="F4023" s="18" t="s">
        <v>22</v>
      </c>
      <c r="G4023" s="29">
        <f>ROUNDDOWN(VLOOKUP(B4023,[1]Sheet1!$B$1:$G$65536,6,0),0)</f>
        <v>1907</v>
      </c>
      <c r="H4023" s="18"/>
      <c r="I4023" s="42" t="s">
        <v>62</v>
      </c>
      <c r="J4023" s="41"/>
      <c r="K4023" s="7" t="s">
        <v>16</v>
      </c>
    </row>
    <row r="4024" s="1" customFormat="1" ht="28.5" spans="1:11">
      <c r="A4024" s="16" t="s">
        <v>408</v>
      </c>
      <c r="B4024" s="20">
        <v>330804045</v>
      </c>
      <c r="C4024" s="18" t="s">
        <v>6570</v>
      </c>
      <c r="D4024" s="18" t="s">
        <v>6571</v>
      </c>
      <c r="E4024" s="18"/>
      <c r="F4024" s="18" t="s">
        <v>22</v>
      </c>
      <c r="G4024" s="29">
        <f>ROUNDDOWN(VLOOKUP(B4024,[1]Sheet1!$B$1:$G$65536,6,0),0)</f>
        <v>1927</v>
      </c>
      <c r="H4024" s="18"/>
      <c r="I4024" s="42" t="s">
        <v>62</v>
      </c>
      <c r="J4024" s="41"/>
      <c r="K4024" s="7" t="s">
        <v>16</v>
      </c>
    </row>
    <row r="4025" s="1" customFormat="1" ht="28.5" spans="1:11">
      <c r="A4025" s="16" t="s">
        <v>408</v>
      </c>
      <c r="B4025" s="20">
        <v>330804046</v>
      </c>
      <c r="C4025" s="18" t="s">
        <v>6572</v>
      </c>
      <c r="D4025" s="18"/>
      <c r="E4025" s="18" t="s">
        <v>4985</v>
      </c>
      <c r="F4025" s="18" t="s">
        <v>22</v>
      </c>
      <c r="G4025" s="29">
        <f>ROUNDDOWN(VLOOKUP(B4025,[1]Sheet1!$B$1:$G$65536,6,0),0)</f>
        <v>2891</v>
      </c>
      <c r="H4025" s="18"/>
      <c r="I4025" s="42" t="s">
        <v>62</v>
      </c>
      <c r="J4025" s="41"/>
      <c r="K4025" s="7" t="s">
        <v>16</v>
      </c>
    </row>
    <row r="4026" s="1" customFormat="1" ht="28.5" spans="1:11">
      <c r="A4026" s="16" t="s">
        <v>408</v>
      </c>
      <c r="B4026" s="20">
        <v>330804047</v>
      </c>
      <c r="C4026" s="18" t="s">
        <v>6573</v>
      </c>
      <c r="D4026" s="18"/>
      <c r="E4026" s="18" t="s">
        <v>4985</v>
      </c>
      <c r="F4026" s="18" t="s">
        <v>22</v>
      </c>
      <c r="G4026" s="29">
        <f>ROUNDDOWN(VLOOKUP(B4026,[1]Sheet1!$B$1:$G$65536,6,0),0)</f>
        <v>2505</v>
      </c>
      <c r="H4026" s="18"/>
      <c r="I4026" s="42" t="s">
        <v>62</v>
      </c>
      <c r="J4026" s="41"/>
      <c r="K4026" s="7" t="s">
        <v>16</v>
      </c>
    </row>
    <row r="4027" s="1" customFormat="1" ht="57" spans="1:11">
      <c r="A4027" s="16" t="s">
        <v>408</v>
      </c>
      <c r="B4027" s="20">
        <v>330804048</v>
      </c>
      <c r="C4027" s="18" t="s">
        <v>6574</v>
      </c>
      <c r="D4027" s="18" t="s">
        <v>6575</v>
      </c>
      <c r="E4027" s="18"/>
      <c r="F4027" s="18" t="s">
        <v>22</v>
      </c>
      <c r="G4027" s="29">
        <f>ROUNDDOWN(VLOOKUP(B4027,[1]Sheet1!$B$1:$G$65536,6,0),0)</f>
        <v>2097</v>
      </c>
      <c r="H4027" s="18"/>
      <c r="I4027" s="42" t="s">
        <v>62</v>
      </c>
      <c r="J4027" s="41"/>
      <c r="K4027" s="7" t="s">
        <v>16</v>
      </c>
    </row>
    <row r="4028" s="1" customFormat="1" ht="71.25" spans="1:11">
      <c r="A4028" s="16" t="s">
        <v>408</v>
      </c>
      <c r="B4028" s="20">
        <v>330804049</v>
      </c>
      <c r="C4028" s="18" t="s">
        <v>6576</v>
      </c>
      <c r="D4028" s="18" t="s">
        <v>6577</v>
      </c>
      <c r="E4028" s="18"/>
      <c r="F4028" s="18" t="s">
        <v>22</v>
      </c>
      <c r="G4028" s="29">
        <f>ROUNDDOWN(VLOOKUP(B4028,[1]Sheet1!$B$1:$G$65536,6,0),0)</f>
        <v>1078</v>
      </c>
      <c r="H4028" s="18" t="s">
        <v>6578</v>
      </c>
      <c r="I4028" s="42" t="s">
        <v>62</v>
      </c>
      <c r="J4028" s="41"/>
      <c r="K4028" s="7" t="s">
        <v>16</v>
      </c>
    </row>
    <row r="4029" s="1" customFormat="1" ht="28.5" spans="1:11">
      <c r="A4029" s="16" t="s">
        <v>408</v>
      </c>
      <c r="B4029" s="20">
        <v>330804050</v>
      </c>
      <c r="C4029" s="18" t="s">
        <v>6579</v>
      </c>
      <c r="D4029" s="18" t="s">
        <v>6580</v>
      </c>
      <c r="E4029" s="18" t="s">
        <v>6581</v>
      </c>
      <c r="F4029" s="18" t="s">
        <v>22</v>
      </c>
      <c r="G4029" s="29">
        <f>ROUNDDOWN(VLOOKUP(B4029,[1]Sheet1!$B$1:$G$65536,6,0),0)</f>
        <v>1555</v>
      </c>
      <c r="H4029" s="18"/>
      <c r="I4029" s="42" t="s">
        <v>62</v>
      </c>
      <c r="J4029" s="41"/>
      <c r="K4029" s="7" t="s">
        <v>16</v>
      </c>
    </row>
    <row r="4030" s="1" customFormat="1" spans="1:11">
      <c r="A4030" s="16" t="s">
        <v>408</v>
      </c>
      <c r="B4030" s="20">
        <v>330804051</v>
      </c>
      <c r="C4030" s="18" t="s">
        <v>6582</v>
      </c>
      <c r="D4030" s="18"/>
      <c r="E4030" s="18"/>
      <c r="F4030" s="18" t="s">
        <v>22</v>
      </c>
      <c r="G4030" s="29">
        <f>ROUNDDOWN(VLOOKUP(B4030,[1]Sheet1!$B$1:$G$65536,6,0),0)</f>
        <v>1508</v>
      </c>
      <c r="H4030" s="18"/>
      <c r="I4030" s="42" t="s">
        <v>62</v>
      </c>
      <c r="J4030" s="41"/>
      <c r="K4030" s="7" t="s">
        <v>16</v>
      </c>
    </row>
    <row r="4031" s="1" customFormat="1" ht="71.25" spans="1:11">
      <c r="A4031" s="16" t="s">
        <v>408</v>
      </c>
      <c r="B4031" s="20">
        <v>330804052</v>
      </c>
      <c r="C4031" s="18" t="s">
        <v>6583</v>
      </c>
      <c r="D4031" s="18" t="s">
        <v>6584</v>
      </c>
      <c r="E4031" s="18"/>
      <c r="F4031" s="18" t="s">
        <v>22</v>
      </c>
      <c r="G4031" s="29">
        <f>ROUNDDOWN(VLOOKUP(B4031,[1]Sheet1!$B$1:$G$65536,6,0),0)</f>
        <v>1590</v>
      </c>
      <c r="H4031" s="18"/>
      <c r="I4031" s="42" t="s">
        <v>62</v>
      </c>
      <c r="J4031" s="41"/>
      <c r="K4031" s="7" t="s">
        <v>16</v>
      </c>
    </row>
    <row r="4032" s="1" customFormat="1" ht="71.25" spans="1:11">
      <c r="A4032" s="16" t="s">
        <v>408</v>
      </c>
      <c r="B4032" s="20">
        <v>330804053</v>
      </c>
      <c r="C4032" s="18" t="s">
        <v>6585</v>
      </c>
      <c r="D4032" s="18" t="s">
        <v>6584</v>
      </c>
      <c r="E4032" s="18" t="s">
        <v>4985</v>
      </c>
      <c r="F4032" s="18" t="s">
        <v>22</v>
      </c>
      <c r="G4032" s="29">
        <f>ROUNDDOWN(VLOOKUP(B4032,[1]Sheet1!$B$1:$G$65536,6,0),0)</f>
        <v>1887</v>
      </c>
      <c r="H4032" s="18"/>
      <c r="I4032" s="42" t="s">
        <v>62</v>
      </c>
      <c r="J4032" s="41"/>
      <c r="K4032" s="7" t="s">
        <v>16</v>
      </c>
    </row>
    <row r="4033" s="1" customFormat="1" ht="28.5" spans="1:11">
      <c r="A4033" s="16" t="s">
        <v>408</v>
      </c>
      <c r="B4033" s="20">
        <v>330804054</v>
      </c>
      <c r="C4033" s="18" t="s">
        <v>6586</v>
      </c>
      <c r="D4033" s="18"/>
      <c r="E4033" s="18"/>
      <c r="F4033" s="18" t="s">
        <v>22</v>
      </c>
      <c r="G4033" s="29">
        <f>ROUNDDOWN(VLOOKUP(B4033,[1]Sheet1!$B$1:$G$65536,6,0),0)</f>
        <v>1717</v>
      </c>
      <c r="H4033" s="18"/>
      <c r="I4033" s="42" t="s">
        <v>62</v>
      </c>
      <c r="J4033" s="41"/>
      <c r="K4033" s="7" t="s">
        <v>16</v>
      </c>
    </row>
    <row r="4034" s="1" customFormat="1" ht="71.25" spans="1:11">
      <c r="A4034" s="16" t="s">
        <v>408</v>
      </c>
      <c r="B4034" s="20">
        <v>330804055</v>
      </c>
      <c r="C4034" s="18" t="s">
        <v>6587</v>
      </c>
      <c r="D4034" s="18" t="s">
        <v>6588</v>
      </c>
      <c r="E4034" s="18"/>
      <c r="F4034" s="18" t="s">
        <v>22</v>
      </c>
      <c r="G4034" s="29">
        <f>ROUNDDOWN(VLOOKUP(B4034,[1]Sheet1!$B$1:$G$65536,6,0),0)</f>
        <v>2203</v>
      </c>
      <c r="H4034" s="18"/>
      <c r="I4034" s="42" t="s">
        <v>62</v>
      </c>
      <c r="J4034" s="41"/>
      <c r="K4034" s="7" t="s">
        <v>16</v>
      </c>
    </row>
    <row r="4035" s="1" customFormat="1" ht="28.5" spans="1:11">
      <c r="A4035" s="16" t="s">
        <v>408</v>
      </c>
      <c r="B4035" s="20">
        <v>330804056</v>
      </c>
      <c r="C4035" s="18" t="s">
        <v>6589</v>
      </c>
      <c r="D4035" s="18" t="s">
        <v>6590</v>
      </c>
      <c r="E4035" s="18"/>
      <c r="F4035" s="18" t="s">
        <v>22</v>
      </c>
      <c r="G4035" s="29">
        <f>ROUNDDOWN(VLOOKUP(B4035,[1]Sheet1!$B$1:$G$65536,6,0),0)</f>
        <v>1446</v>
      </c>
      <c r="H4035" s="18"/>
      <c r="I4035" s="42" t="s">
        <v>62</v>
      </c>
      <c r="J4035" s="41"/>
      <c r="K4035" s="7" t="s">
        <v>16</v>
      </c>
    </row>
    <row r="4036" s="1" customFormat="1" ht="57" spans="1:11">
      <c r="A4036" s="16" t="s">
        <v>408</v>
      </c>
      <c r="B4036" s="20">
        <v>330804057</v>
      </c>
      <c r="C4036" s="18" t="s">
        <v>6591</v>
      </c>
      <c r="D4036" s="18" t="s">
        <v>6592</v>
      </c>
      <c r="E4036" s="18"/>
      <c r="F4036" s="18" t="s">
        <v>22</v>
      </c>
      <c r="G4036" s="29">
        <f>ROUNDDOWN(VLOOKUP(B4036,[1]Sheet1!$B$1:$G$65536,6,0),0)</f>
        <v>1339</v>
      </c>
      <c r="H4036" s="18"/>
      <c r="I4036" s="42" t="s">
        <v>62</v>
      </c>
      <c r="J4036" s="41"/>
      <c r="K4036" s="7" t="s">
        <v>16</v>
      </c>
    </row>
    <row r="4037" s="1" customFormat="1" ht="28.5" spans="1:11">
      <c r="A4037" s="16" t="s">
        <v>408</v>
      </c>
      <c r="B4037" s="20">
        <v>330804058</v>
      </c>
      <c r="C4037" s="18" t="s">
        <v>6593</v>
      </c>
      <c r="D4037" s="18"/>
      <c r="E4037" s="18"/>
      <c r="F4037" s="18" t="s">
        <v>22</v>
      </c>
      <c r="G4037" s="29">
        <f>ROUNDDOWN(VLOOKUP(B4037,[1]Sheet1!$B$1:$G$65536,6,0),0)</f>
        <v>1927</v>
      </c>
      <c r="H4037" s="18"/>
      <c r="I4037" s="42" t="s">
        <v>62</v>
      </c>
      <c r="J4037" s="41"/>
      <c r="K4037" s="7" t="s">
        <v>16</v>
      </c>
    </row>
    <row r="4038" s="1" customFormat="1" ht="28.5" spans="1:11">
      <c r="A4038" s="16" t="s">
        <v>408</v>
      </c>
      <c r="B4038" s="20">
        <v>330804059</v>
      </c>
      <c r="C4038" s="18" t="s">
        <v>6594</v>
      </c>
      <c r="D4038" s="18" t="s">
        <v>6595</v>
      </c>
      <c r="E4038" s="18"/>
      <c r="F4038" s="18" t="s">
        <v>507</v>
      </c>
      <c r="G4038" s="29">
        <f>ROUNDDOWN(VLOOKUP(B4038,[1]Sheet1!$B$1:$G$65536,6,0),0)</f>
        <v>1451</v>
      </c>
      <c r="H4038" s="18"/>
      <c r="I4038" s="42" t="s">
        <v>62</v>
      </c>
      <c r="J4038" s="41"/>
      <c r="K4038" s="7" t="s">
        <v>16</v>
      </c>
    </row>
    <row r="4039" s="1" customFormat="1" ht="28.5" spans="1:11">
      <c r="A4039" s="16" t="s">
        <v>408</v>
      </c>
      <c r="B4039" s="20">
        <v>330804060</v>
      </c>
      <c r="C4039" s="18" t="s">
        <v>6596</v>
      </c>
      <c r="D4039" s="18" t="s">
        <v>6597</v>
      </c>
      <c r="E4039" s="18"/>
      <c r="F4039" s="18" t="s">
        <v>507</v>
      </c>
      <c r="G4039" s="29">
        <f>ROUNDDOWN(VLOOKUP(B4039,[1]Sheet1!$B$1:$G$65536,6,0),0)</f>
        <v>1343</v>
      </c>
      <c r="H4039" s="18"/>
      <c r="I4039" s="42" t="s">
        <v>62</v>
      </c>
      <c r="J4039" s="41"/>
      <c r="K4039" s="7" t="s">
        <v>16</v>
      </c>
    </row>
    <row r="4040" s="1" customFormat="1" ht="28.5" spans="1:11">
      <c r="A4040" s="16" t="s">
        <v>408</v>
      </c>
      <c r="B4040" s="20">
        <v>330804061</v>
      </c>
      <c r="C4040" s="18" t="s">
        <v>6598</v>
      </c>
      <c r="D4040" s="18" t="s">
        <v>6599</v>
      </c>
      <c r="E4040" s="18"/>
      <c r="F4040" s="18" t="s">
        <v>507</v>
      </c>
      <c r="G4040" s="29">
        <f>ROUNDDOWN(VLOOKUP(B4040,[1]Sheet1!$B$1:$G$65536,6,0),0)</f>
        <v>1144</v>
      </c>
      <c r="H4040" s="18"/>
      <c r="I4040" s="42" t="s">
        <v>62</v>
      </c>
      <c r="J4040" s="41"/>
      <c r="K4040" s="7" t="s">
        <v>16</v>
      </c>
    </row>
    <row r="4041" s="1" customFormat="1" ht="42.75" spans="1:11">
      <c r="A4041" s="16" t="s">
        <v>408</v>
      </c>
      <c r="B4041" s="20">
        <v>330804062</v>
      </c>
      <c r="C4041" s="18" t="s">
        <v>6600</v>
      </c>
      <c r="D4041" s="18" t="s">
        <v>6601</v>
      </c>
      <c r="E4041" s="18"/>
      <c r="F4041" s="18" t="s">
        <v>22</v>
      </c>
      <c r="G4041" s="29">
        <f>ROUNDDOWN(VLOOKUP(B4041,[1]Sheet1!$B$1:$G$65536,6,0),0)</f>
        <v>1508</v>
      </c>
      <c r="H4041" s="18"/>
      <c r="I4041" s="42" t="s">
        <v>62</v>
      </c>
      <c r="J4041" s="41"/>
      <c r="K4041" s="7" t="s">
        <v>16</v>
      </c>
    </row>
    <row r="4042" s="1" customFormat="1" ht="114" spans="1:11">
      <c r="A4042" s="16" t="s">
        <v>408</v>
      </c>
      <c r="B4042" s="20">
        <v>330804063</v>
      </c>
      <c r="C4042" s="18" t="s">
        <v>6602</v>
      </c>
      <c r="D4042" s="18" t="s">
        <v>6603</v>
      </c>
      <c r="E4042" s="18"/>
      <c r="F4042" s="18" t="s">
        <v>22</v>
      </c>
      <c r="G4042" s="29">
        <f>ROUNDDOWN(VLOOKUP(B4042,[1]Sheet1!$B$1:$G$65536,6,0),0)</f>
        <v>1258</v>
      </c>
      <c r="H4042" s="18"/>
      <c r="I4042" s="42" t="s">
        <v>62</v>
      </c>
      <c r="J4042" s="41"/>
      <c r="K4042" s="7" t="s">
        <v>16</v>
      </c>
    </row>
    <row r="4043" s="1" customFormat="1" ht="28.5" spans="1:11">
      <c r="A4043" s="16" t="s">
        <v>408</v>
      </c>
      <c r="B4043" s="20">
        <v>330804064</v>
      </c>
      <c r="C4043" s="18" t="s">
        <v>6604</v>
      </c>
      <c r="D4043" s="18" t="s">
        <v>6605</v>
      </c>
      <c r="E4043" s="18"/>
      <c r="F4043" s="18" t="s">
        <v>22</v>
      </c>
      <c r="G4043" s="29">
        <f>ROUNDDOWN(VLOOKUP(B4043,[1]Sheet1!$B$1:$G$65536,6,0),0)</f>
        <v>1734</v>
      </c>
      <c r="H4043" s="18"/>
      <c r="I4043" s="42" t="s">
        <v>62</v>
      </c>
      <c r="J4043" s="41"/>
      <c r="K4043" s="7" t="s">
        <v>16</v>
      </c>
    </row>
    <row r="4044" s="1" customFormat="1" ht="42.75" spans="1:11">
      <c r="A4044" s="16" t="s">
        <v>408</v>
      </c>
      <c r="B4044" s="20">
        <v>330804065</v>
      </c>
      <c r="C4044" s="18" t="s">
        <v>6606</v>
      </c>
      <c r="D4044" s="18" t="s">
        <v>6607</v>
      </c>
      <c r="E4044" s="18"/>
      <c r="F4044" s="18" t="s">
        <v>22</v>
      </c>
      <c r="G4044" s="29">
        <f>ROUNDDOWN(VLOOKUP(B4044,[1]Sheet1!$B$1:$G$65536,6,0),0)</f>
        <v>670</v>
      </c>
      <c r="H4044" s="18"/>
      <c r="I4044" s="42" t="s">
        <v>62</v>
      </c>
      <c r="J4044" s="41"/>
      <c r="K4044" s="7" t="s">
        <v>16</v>
      </c>
    </row>
    <row r="4045" s="1" customFormat="1" ht="28.5" spans="1:11">
      <c r="A4045" s="16" t="s">
        <v>408</v>
      </c>
      <c r="B4045" s="20">
        <v>330804066</v>
      </c>
      <c r="C4045" s="18" t="s">
        <v>6608</v>
      </c>
      <c r="D4045" s="18"/>
      <c r="E4045" s="18"/>
      <c r="F4045" s="18" t="s">
        <v>22</v>
      </c>
      <c r="G4045" s="29">
        <f>ROUNDDOWN(VLOOKUP(B4045,[1]Sheet1!$B$1:$G$65536,6,0),0)</f>
        <v>1206</v>
      </c>
      <c r="H4045" s="18"/>
      <c r="I4045" s="42" t="s">
        <v>62</v>
      </c>
      <c r="J4045" s="41"/>
      <c r="K4045" s="7" t="s">
        <v>16</v>
      </c>
    </row>
    <row r="4046" s="1" customFormat="1" ht="57" spans="1:11">
      <c r="A4046" s="16" t="s">
        <v>408</v>
      </c>
      <c r="B4046" s="20">
        <v>330804067</v>
      </c>
      <c r="C4046" s="18" t="s">
        <v>6609</v>
      </c>
      <c r="D4046" s="18"/>
      <c r="E4046" s="18" t="s">
        <v>6610</v>
      </c>
      <c r="F4046" s="18" t="s">
        <v>22</v>
      </c>
      <c r="G4046" s="29">
        <f>ROUNDDOWN(VLOOKUP(B4046,[1]Sheet1!$B$1:$G$65536,6,0),0)</f>
        <v>2828</v>
      </c>
      <c r="H4046" s="18"/>
      <c r="I4046" s="42" t="s">
        <v>44</v>
      </c>
      <c r="J4046" s="41"/>
      <c r="K4046" s="7" t="s">
        <v>16</v>
      </c>
    </row>
    <row r="4047" s="1" customFormat="1" ht="57" spans="1:11">
      <c r="A4047" s="16" t="s">
        <v>408</v>
      </c>
      <c r="B4047" s="20">
        <v>330804068</v>
      </c>
      <c r="C4047" s="18" t="s">
        <v>6611</v>
      </c>
      <c r="D4047" s="18"/>
      <c r="E4047" s="18" t="s">
        <v>6612</v>
      </c>
      <c r="F4047" s="18" t="s">
        <v>22</v>
      </c>
      <c r="G4047" s="29">
        <f>ROUNDDOWN(VLOOKUP(B4047,[1]Sheet1!$B$1:$G$65536,6,0),0)</f>
        <v>3373</v>
      </c>
      <c r="H4047" s="18"/>
      <c r="I4047" s="42" t="s">
        <v>44</v>
      </c>
      <c r="J4047" s="41"/>
      <c r="K4047" s="7" t="s">
        <v>16</v>
      </c>
    </row>
    <row r="4048" s="1" customFormat="1" spans="1:11">
      <c r="A4048" s="16" t="s">
        <v>408</v>
      </c>
      <c r="B4048" s="20">
        <v>330804070</v>
      </c>
      <c r="C4048" s="18" t="s">
        <v>6613</v>
      </c>
      <c r="D4048" s="18" t="s">
        <v>6614</v>
      </c>
      <c r="E4048" s="18"/>
      <c r="F4048" s="18" t="s">
        <v>22</v>
      </c>
      <c r="G4048" s="29">
        <f>ROUNDDOWN(VLOOKUP(B4048,[1]Sheet1!$B$1:$G$65536,6,0),0)</f>
        <v>1595</v>
      </c>
      <c r="H4048" s="18"/>
      <c r="I4048" s="42" t="s">
        <v>62</v>
      </c>
      <c r="J4048" s="41"/>
      <c r="K4048" s="7" t="s">
        <v>16</v>
      </c>
    </row>
    <row r="4049" s="1" customFormat="1" ht="28.5" spans="1:11">
      <c r="A4049" s="16" t="s">
        <v>408</v>
      </c>
      <c r="B4049" s="20">
        <v>330804071</v>
      </c>
      <c r="C4049" s="18" t="s">
        <v>6615</v>
      </c>
      <c r="D4049" s="18"/>
      <c r="E4049" s="18" t="s">
        <v>6616</v>
      </c>
      <c r="F4049" s="18" t="s">
        <v>22</v>
      </c>
      <c r="G4049" s="29">
        <f>ROUNDDOWN(VLOOKUP(B4049,[1]Sheet1!$B$1:$G$65536,6,0),0)</f>
        <v>2783</v>
      </c>
      <c r="H4049" s="18"/>
      <c r="I4049" s="42" t="s">
        <v>62</v>
      </c>
      <c r="J4049" s="41"/>
      <c r="K4049" s="7" t="s">
        <v>16</v>
      </c>
    </row>
    <row r="4050" s="1" customFormat="1" ht="28.5" spans="1:11">
      <c r="A4050" s="16" t="s">
        <v>408</v>
      </c>
      <c r="B4050" s="20">
        <v>330804072</v>
      </c>
      <c r="C4050" s="18" t="s">
        <v>6617</v>
      </c>
      <c r="D4050" s="18"/>
      <c r="E4050" s="18" t="s">
        <v>159</v>
      </c>
      <c r="F4050" s="18" t="s">
        <v>101</v>
      </c>
      <c r="G4050" s="29">
        <f>ROUNDDOWN(VLOOKUP(B4050,[1]Sheet1!$B$1:$G$65536,6,0),0)</f>
        <v>1026</v>
      </c>
      <c r="H4050" s="18"/>
      <c r="I4050" s="42" t="s">
        <v>62</v>
      </c>
      <c r="J4050" s="41"/>
      <c r="K4050" s="7" t="s">
        <v>16</v>
      </c>
    </row>
    <row r="4051" s="1" customFormat="1" ht="242.25" spans="1:11">
      <c r="A4051" s="16" t="s">
        <v>408</v>
      </c>
      <c r="B4051" s="20">
        <v>330804073</v>
      </c>
      <c r="C4051" s="18" t="s">
        <v>6618</v>
      </c>
      <c r="D4051" s="18" t="s">
        <v>6619</v>
      </c>
      <c r="E4051" s="18"/>
      <c r="F4051" s="18" t="s">
        <v>22</v>
      </c>
      <c r="G4051" s="29">
        <f>ROUNDDOWN(VLOOKUP(B4051,[1]Sheet1!$B$1:$G$65536,6,0),0)</f>
        <v>1267</v>
      </c>
      <c r="H4051" s="18"/>
      <c r="I4051" s="42" t="s">
        <v>62</v>
      </c>
      <c r="J4051" s="41"/>
      <c r="K4051" s="7" t="s">
        <v>16</v>
      </c>
    </row>
    <row r="4052" s="1" customFormat="1" ht="28.5" spans="1:11">
      <c r="A4052" s="16" t="s">
        <v>408</v>
      </c>
      <c r="B4052" s="20" t="s">
        <v>6620</v>
      </c>
      <c r="C4052" s="18" t="s">
        <v>6621</v>
      </c>
      <c r="D4052" s="18"/>
      <c r="E4052" s="18"/>
      <c r="F4052" s="18" t="s">
        <v>22</v>
      </c>
      <c r="G4052" s="29">
        <f>ROUNDDOWN(VLOOKUP(B4052,[1]Sheet1!$B$1:$G$65536,6,0),0)</f>
        <v>1702</v>
      </c>
      <c r="H4052" s="18"/>
      <c r="I4052" s="42" t="s">
        <v>62</v>
      </c>
      <c r="J4052" s="41"/>
      <c r="K4052" s="7" t="s">
        <v>16</v>
      </c>
    </row>
    <row r="4053" s="1" customFormat="1" ht="28.5" spans="1:11">
      <c r="A4053" s="16" t="s">
        <v>408</v>
      </c>
      <c r="B4053" s="20" t="s">
        <v>6622</v>
      </c>
      <c r="C4053" s="18" t="s">
        <v>6623</v>
      </c>
      <c r="D4053" s="18"/>
      <c r="E4053" s="18"/>
      <c r="F4053" s="18" t="s">
        <v>22</v>
      </c>
      <c r="G4053" s="29">
        <f>ROUNDDOWN(VLOOKUP(B4053,[1]Sheet1!$B$1:$G$65536,6,0),0)</f>
        <v>2377</v>
      </c>
      <c r="H4053" s="18"/>
      <c r="I4053" s="42" t="s">
        <v>62</v>
      </c>
      <c r="J4053" s="41"/>
      <c r="K4053" s="7" t="s">
        <v>16</v>
      </c>
    </row>
    <row r="4054" s="1" customFormat="1" ht="28.5" spans="1:11">
      <c r="A4054" s="16"/>
      <c r="B4054" s="20">
        <v>3309</v>
      </c>
      <c r="C4054" s="18" t="s">
        <v>6624</v>
      </c>
      <c r="D4054" s="18"/>
      <c r="E4054" s="18"/>
      <c r="F4054" s="18"/>
      <c r="G4054" s="19"/>
      <c r="H4054" s="18"/>
      <c r="I4054" s="42"/>
      <c r="J4054" s="41"/>
      <c r="K4054" s="7" t="s">
        <v>16</v>
      </c>
    </row>
    <row r="4055" s="1" customFormat="1" spans="1:11">
      <c r="A4055" s="16" t="s">
        <v>408</v>
      </c>
      <c r="B4055" s="20">
        <v>330900001</v>
      </c>
      <c r="C4055" s="18" t="s">
        <v>6625</v>
      </c>
      <c r="D4055" s="18"/>
      <c r="E4055" s="18"/>
      <c r="F4055" s="18" t="s">
        <v>22</v>
      </c>
      <c r="G4055" s="19">
        <f>VLOOKUP(B4055,[1]Sheet1!$B$1:$G$65536,6,0)</f>
        <v>61.4554444444445</v>
      </c>
      <c r="H4055" s="18"/>
      <c r="I4055" s="42" t="s">
        <v>62</v>
      </c>
      <c r="J4055" s="41"/>
      <c r="K4055" s="7" t="s">
        <v>16</v>
      </c>
    </row>
    <row r="4056" s="1" customFormat="1" ht="28.5" spans="1:11">
      <c r="A4056" s="16" t="s">
        <v>408</v>
      </c>
      <c r="B4056" s="20">
        <v>330900002</v>
      </c>
      <c r="C4056" s="18" t="s">
        <v>6626</v>
      </c>
      <c r="D4056" s="18" t="s">
        <v>3932</v>
      </c>
      <c r="E4056" s="18"/>
      <c r="F4056" s="18" t="s">
        <v>469</v>
      </c>
      <c r="G4056" s="29">
        <f>ROUNDDOWN(VLOOKUP(B4056,[1]Sheet1!$B$1:$G$65536,6,0),0)</f>
        <v>279</v>
      </c>
      <c r="H4056" s="18"/>
      <c r="I4056" s="42" t="s">
        <v>62</v>
      </c>
      <c r="J4056" s="41"/>
      <c r="K4056" s="7" t="s">
        <v>16</v>
      </c>
    </row>
    <row r="4057" s="1" customFormat="1" spans="1:11">
      <c r="A4057" s="16" t="s">
        <v>408</v>
      </c>
      <c r="B4057" s="20">
        <v>330900003</v>
      </c>
      <c r="C4057" s="18" t="s">
        <v>6627</v>
      </c>
      <c r="D4057" s="18"/>
      <c r="E4057" s="18"/>
      <c r="F4057" s="18" t="s">
        <v>22</v>
      </c>
      <c r="G4057" s="19">
        <v>1737.9</v>
      </c>
      <c r="H4057" s="18"/>
      <c r="I4057" s="42" t="s">
        <v>62</v>
      </c>
      <c r="J4057" s="41"/>
      <c r="K4057" s="7" t="s">
        <v>31</v>
      </c>
    </row>
    <row r="4058" s="1" customFormat="1" spans="1:11">
      <c r="A4058" s="16" t="s">
        <v>408</v>
      </c>
      <c r="B4058" s="20">
        <v>330900004</v>
      </c>
      <c r="C4058" s="18" t="s">
        <v>6628</v>
      </c>
      <c r="D4058" s="18"/>
      <c r="E4058" s="18"/>
      <c r="F4058" s="18" t="s">
        <v>22</v>
      </c>
      <c r="G4058" s="29">
        <f>ROUNDDOWN(VLOOKUP(B4058,[1]Sheet1!$B$1:$G$65536,6,0),0)</f>
        <v>879</v>
      </c>
      <c r="H4058" s="18"/>
      <c r="I4058" s="42" t="s">
        <v>62</v>
      </c>
      <c r="J4058" s="41"/>
      <c r="K4058" s="7" t="s">
        <v>16</v>
      </c>
    </row>
    <row r="4059" s="1" customFormat="1" ht="28.5" spans="1:11">
      <c r="A4059" s="16" t="s">
        <v>408</v>
      </c>
      <c r="B4059" s="20">
        <v>330900005</v>
      </c>
      <c r="C4059" s="18" t="s">
        <v>6629</v>
      </c>
      <c r="D4059" s="18" t="s">
        <v>6630</v>
      </c>
      <c r="E4059" s="18"/>
      <c r="F4059" s="18" t="s">
        <v>507</v>
      </c>
      <c r="G4059" s="29">
        <f>ROUNDDOWN(VLOOKUP(B4059,[1]Sheet1!$B$1:$G$65536,6,0),0)</f>
        <v>895</v>
      </c>
      <c r="H4059" s="18"/>
      <c r="I4059" s="42" t="s">
        <v>62</v>
      </c>
      <c r="J4059" s="41"/>
      <c r="K4059" s="7" t="s">
        <v>16</v>
      </c>
    </row>
    <row r="4060" s="1" customFormat="1" ht="171" spans="1:11">
      <c r="A4060" s="7" t="s">
        <v>408</v>
      </c>
      <c r="B4060" s="55">
        <v>330900006</v>
      </c>
      <c r="C4060" s="26" t="s">
        <v>6631</v>
      </c>
      <c r="D4060" s="25" t="s">
        <v>6632</v>
      </c>
      <c r="E4060" s="26"/>
      <c r="F4060" s="28" t="s">
        <v>22</v>
      </c>
      <c r="G4060" s="79">
        <v>1167.9</v>
      </c>
      <c r="H4060" s="26"/>
      <c r="I4060" s="7" t="s">
        <v>62</v>
      </c>
      <c r="J4060" s="45"/>
      <c r="K4060" s="7" t="s">
        <v>223</v>
      </c>
    </row>
    <row r="4061" s="1" customFormat="1" ht="28.5" spans="1:11">
      <c r="A4061" s="16" t="s">
        <v>408</v>
      </c>
      <c r="B4061" s="20">
        <v>330900007</v>
      </c>
      <c r="C4061" s="18" t="s">
        <v>6633</v>
      </c>
      <c r="D4061" s="18" t="s">
        <v>6634</v>
      </c>
      <c r="E4061" s="18"/>
      <c r="F4061" s="18" t="s">
        <v>22</v>
      </c>
      <c r="G4061" s="29">
        <f>ROUNDDOWN(VLOOKUP(B4061,[1]Sheet1!$B$1:$G$65536,6,0),0)</f>
        <v>1276</v>
      </c>
      <c r="H4061" s="18"/>
      <c r="I4061" s="42" t="s">
        <v>62</v>
      </c>
      <c r="J4061" s="41"/>
      <c r="K4061" s="7" t="s">
        <v>16</v>
      </c>
    </row>
    <row r="4062" s="1" customFormat="1" ht="28.5" spans="1:11">
      <c r="A4062" s="16" t="s">
        <v>408</v>
      </c>
      <c r="B4062" s="20">
        <v>330900008</v>
      </c>
      <c r="C4062" s="18" t="s">
        <v>6635</v>
      </c>
      <c r="D4062" s="18" t="s">
        <v>6630</v>
      </c>
      <c r="E4062" s="18"/>
      <c r="F4062" s="18" t="s">
        <v>507</v>
      </c>
      <c r="G4062" s="29">
        <f>ROUNDDOWN(VLOOKUP(B4062,[1]Sheet1!$B$1:$G$65536,6,0),0)</f>
        <v>1095</v>
      </c>
      <c r="H4062" s="18"/>
      <c r="I4062" s="42" t="s">
        <v>62</v>
      </c>
      <c r="J4062" s="41"/>
      <c r="K4062" s="7" t="s">
        <v>16</v>
      </c>
    </row>
    <row r="4063" s="1" customFormat="1" ht="28.5" spans="1:11">
      <c r="A4063" s="16" t="s">
        <v>408</v>
      </c>
      <c r="B4063" s="20">
        <v>330900009</v>
      </c>
      <c r="C4063" s="18" t="s">
        <v>6636</v>
      </c>
      <c r="D4063" s="18" t="s">
        <v>6637</v>
      </c>
      <c r="E4063" s="18"/>
      <c r="F4063" s="18" t="s">
        <v>22</v>
      </c>
      <c r="G4063" s="29">
        <f>ROUNDDOWN(VLOOKUP(B4063,[1]Sheet1!$B$1:$G$65536,6,0),0)</f>
        <v>1317</v>
      </c>
      <c r="H4063" s="18"/>
      <c r="I4063" s="42" t="s">
        <v>62</v>
      </c>
      <c r="J4063" s="41"/>
      <c r="K4063" s="7" t="s">
        <v>16</v>
      </c>
    </row>
    <row r="4064" s="1" customFormat="1" ht="28.5" spans="1:11">
      <c r="A4064" s="16" t="s">
        <v>408</v>
      </c>
      <c r="B4064" s="20">
        <v>330900010</v>
      </c>
      <c r="C4064" s="18" t="s">
        <v>6638</v>
      </c>
      <c r="D4064" s="18" t="s">
        <v>6637</v>
      </c>
      <c r="E4064" s="18"/>
      <c r="F4064" s="18" t="s">
        <v>22</v>
      </c>
      <c r="G4064" s="29">
        <f>ROUNDDOWN(VLOOKUP(B4064,[1]Sheet1!$B$1:$G$65536,6,0),0)</f>
        <v>1724</v>
      </c>
      <c r="H4064" s="18"/>
      <c r="I4064" s="42" t="s">
        <v>62</v>
      </c>
      <c r="J4064" s="41"/>
      <c r="K4064" s="7" t="s">
        <v>16</v>
      </c>
    </row>
    <row r="4065" s="1" customFormat="1" ht="28.5" spans="1:11">
      <c r="A4065" s="16" t="s">
        <v>408</v>
      </c>
      <c r="B4065" s="20">
        <v>330900011</v>
      </c>
      <c r="C4065" s="18" t="s">
        <v>6639</v>
      </c>
      <c r="D4065" s="18" t="s">
        <v>6640</v>
      </c>
      <c r="E4065" s="18" t="s">
        <v>5115</v>
      </c>
      <c r="F4065" s="18" t="s">
        <v>22</v>
      </c>
      <c r="G4065" s="29">
        <f>ROUNDDOWN(VLOOKUP(B4065,[1]Sheet1!$B$1:$G$65536,6,0),0)</f>
        <v>1495</v>
      </c>
      <c r="H4065" s="18"/>
      <c r="I4065" s="42" t="s">
        <v>44</v>
      </c>
      <c r="J4065" s="41"/>
      <c r="K4065" s="7" t="s">
        <v>16</v>
      </c>
    </row>
    <row r="4066" s="1" customFormat="1" ht="28.5" spans="1:11">
      <c r="A4066" s="16" t="s">
        <v>408</v>
      </c>
      <c r="B4066" s="20">
        <v>330900012</v>
      </c>
      <c r="C4066" s="18" t="s">
        <v>6641</v>
      </c>
      <c r="D4066" s="18"/>
      <c r="E4066" s="18"/>
      <c r="F4066" s="18" t="s">
        <v>507</v>
      </c>
      <c r="G4066" s="29">
        <f>ROUNDDOWN(VLOOKUP(B4066,[1]Sheet1!$B$1:$G$65536,6,0),0)</f>
        <v>1358</v>
      </c>
      <c r="H4066" s="18"/>
      <c r="I4066" s="42" t="s">
        <v>62</v>
      </c>
      <c r="J4066" s="41"/>
      <c r="K4066" s="7" t="s">
        <v>16</v>
      </c>
    </row>
    <row r="4067" s="1" customFormat="1" ht="28.5" spans="1:11">
      <c r="A4067" s="16" t="s">
        <v>408</v>
      </c>
      <c r="B4067" s="20">
        <v>330900013</v>
      </c>
      <c r="C4067" s="18" t="s">
        <v>6642</v>
      </c>
      <c r="D4067" s="18"/>
      <c r="E4067" s="18"/>
      <c r="F4067" s="18" t="s">
        <v>6643</v>
      </c>
      <c r="G4067" s="29">
        <f>ROUNDDOWN(VLOOKUP(B4067,[1]Sheet1!$B$1:$G$65536,6,0),0)</f>
        <v>943</v>
      </c>
      <c r="H4067" s="18"/>
      <c r="I4067" s="42" t="s">
        <v>62</v>
      </c>
      <c r="J4067" s="41"/>
      <c r="K4067" s="7" t="s">
        <v>16</v>
      </c>
    </row>
    <row r="4068" s="1" customFormat="1" ht="28.5" spans="1:11">
      <c r="A4068" s="16" t="s">
        <v>408</v>
      </c>
      <c r="B4068" s="20">
        <v>330900014</v>
      </c>
      <c r="C4068" s="18" t="s">
        <v>6644</v>
      </c>
      <c r="D4068" s="18"/>
      <c r="E4068" s="18"/>
      <c r="F4068" s="18" t="s">
        <v>507</v>
      </c>
      <c r="G4068" s="29">
        <f>ROUNDDOWN(VLOOKUP(B4068,[1]Sheet1!$B$1:$G$65536,6,0),0)</f>
        <v>1005</v>
      </c>
      <c r="H4068" s="18"/>
      <c r="I4068" s="42" t="s">
        <v>62</v>
      </c>
      <c r="J4068" s="41"/>
      <c r="K4068" s="7" t="s">
        <v>16</v>
      </c>
    </row>
    <row r="4069" s="1" customFormat="1" ht="57" spans="1:11">
      <c r="A4069" s="16" t="s">
        <v>408</v>
      </c>
      <c r="B4069" s="20">
        <v>330900015</v>
      </c>
      <c r="C4069" s="18" t="s">
        <v>6645</v>
      </c>
      <c r="D4069" s="18" t="s">
        <v>6646</v>
      </c>
      <c r="E4069" s="18"/>
      <c r="F4069" s="18" t="s">
        <v>22</v>
      </c>
      <c r="G4069" s="29">
        <f>ROUNDDOWN(VLOOKUP(B4069,[1]Sheet1!$B$1:$G$65536,6,0),0)</f>
        <v>1095</v>
      </c>
      <c r="H4069" s="18"/>
      <c r="I4069" s="42" t="s">
        <v>62</v>
      </c>
      <c r="J4069" s="41"/>
      <c r="K4069" s="7" t="s">
        <v>16</v>
      </c>
    </row>
    <row r="4070" s="1" customFormat="1" spans="1:11">
      <c r="A4070" s="16" t="s">
        <v>408</v>
      </c>
      <c r="B4070" s="20">
        <v>330900016</v>
      </c>
      <c r="C4070" s="18" t="s">
        <v>6647</v>
      </c>
      <c r="D4070" s="18"/>
      <c r="E4070" s="18"/>
      <c r="F4070" s="18" t="s">
        <v>22</v>
      </c>
      <c r="G4070" s="29">
        <f>ROUNDDOWN(VLOOKUP(B4070,[1]Sheet1!$B$1:$G$65536,6,0),0)</f>
        <v>1358</v>
      </c>
      <c r="H4070" s="18"/>
      <c r="I4070" s="42" t="s">
        <v>62</v>
      </c>
      <c r="J4070" s="41"/>
      <c r="K4070" s="7" t="s">
        <v>16</v>
      </c>
    </row>
    <row r="4071" s="1" customFormat="1" spans="1:11">
      <c r="A4071" s="16" t="s">
        <v>408</v>
      </c>
      <c r="B4071" s="20">
        <v>330900017</v>
      </c>
      <c r="C4071" s="18" t="s">
        <v>6648</v>
      </c>
      <c r="D4071" s="18"/>
      <c r="E4071" s="18"/>
      <c r="F4071" s="18" t="s">
        <v>22</v>
      </c>
      <c r="G4071" s="29">
        <f>ROUNDDOWN(VLOOKUP(B4071,[1]Sheet1!$B$1:$G$65536,6,0),0)</f>
        <v>1346</v>
      </c>
      <c r="H4071" s="18"/>
      <c r="I4071" s="42" t="s">
        <v>62</v>
      </c>
      <c r="J4071" s="41"/>
      <c r="K4071" s="7" t="s">
        <v>16</v>
      </c>
    </row>
    <row r="4072" s="1" customFormat="1" ht="28.5" spans="1:11">
      <c r="A4072" s="16" t="s">
        <v>408</v>
      </c>
      <c r="B4072" s="20">
        <v>330900018</v>
      </c>
      <c r="C4072" s="18" t="s">
        <v>6649</v>
      </c>
      <c r="D4072" s="18" t="s">
        <v>6650</v>
      </c>
      <c r="E4072" s="18"/>
      <c r="F4072" s="18" t="s">
        <v>22</v>
      </c>
      <c r="G4072" s="29">
        <f>ROUNDDOWN(VLOOKUP(B4072,[1]Sheet1!$B$1:$G$65536,6,0),0)</f>
        <v>1333</v>
      </c>
      <c r="H4072" s="18"/>
      <c r="I4072" s="42" t="s">
        <v>62</v>
      </c>
      <c r="J4072" s="41"/>
      <c r="K4072" s="7" t="s">
        <v>16</v>
      </c>
    </row>
    <row r="4073" s="1" customFormat="1" ht="28.5" spans="1:11">
      <c r="A4073" s="16" t="s">
        <v>408</v>
      </c>
      <c r="B4073" s="20">
        <v>330900019</v>
      </c>
      <c r="C4073" s="18" t="s">
        <v>6651</v>
      </c>
      <c r="D4073" s="18"/>
      <c r="E4073" s="18"/>
      <c r="F4073" s="18" t="s">
        <v>22</v>
      </c>
      <c r="G4073" s="29">
        <f>ROUNDDOWN(VLOOKUP(B4073,[1]Sheet1!$B$1:$G$65536,6,0),0)</f>
        <v>1436</v>
      </c>
      <c r="H4073" s="18"/>
      <c r="I4073" s="42" t="s">
        <v>24</v>
      </c>
      <c r="J4073" s="41"/>
      <c r="K4073" s="7" t="s">
        <v>16</v>
      </c>
    </row>
    <row r="4074" s="1" customFormat="1" ht="185.25" spans="1:11">
      <c r="A4074" s="7" t="s">
        <v>408</v>
      </c>
      <c r="B4074" s="55">
        <v>330900020</v>
      </c>
      <c r="C4074" s="28" t="s">
        <v>6652</v>
      </c>
      <c r="D4074" s="56" t="s">
        <v>6653</v>
      </c>
      <c r="E4074" s="28"/>
      <c r="F4074" s="28" t="s">
        <v>22</v>
      </c>
      <c r="G4074" s="29">
        <v>2154</v>
      </c>
      <c r="H4074" s="28"/>
      <c r="I4074" s="7" t="s">
        <v>24</v>
      </c>
      <c r="J4074" s="45"/>
      <c r="K4074" s="7" t="s">
        <v>223</v>
      </c>
    </row>
    <row r="4075" s="1" customFormat="1" ht="28.5" spans="1:11">
      <c r="A4075" s="16" t="s">
        <v>408</v>
      </c>
      <c r="B4075" s="20">
        <v>330900021</v>
      </c>
      <c r="C4075" s="18" t="s">
        <v>6654</v>
      </c>
      <c r="D4075" s="18"/>
      <c r="E4075" s="18"/>
      <c r="F4075" s="18" t="s">
        <v>22</v>
      </c>
      <c r="G4075" s="29">
        <f>ROUNDDOWN(VLOOKUP(B4075,[1]Sheet1!$B$1:$G$65536,6,0),0)</f>
        <v>1220</v>
      </c>
      <c r="H4075" s="18"/>
      <c r="I4075" s="42" t="s">
        <v>62</v>
      </c>
      <c r="J4075" s="41"/>
      <c r="K4075" s="7" t="s">
        <v>16</v>
      </c>
    </row>
    <row r="4076" s="1" customFormat="1" ht="42.75" spans="1:11">
      <c r="A4076" s="16" t="s">
        <v>408</v>
      </c>
      <c r="B4076" s="20">
        <v>330900022</v>
      </c>
      <c r="C4076" s="18" t="s">
        <v>6655</v>
      </c>
      <c r="D4076" s="18" t="s">
        <v>6656</v>
      </c>
      <c r="E4076" s="18" t="s">
        <v>6657</v>
      </c>
      <c r="F4076" s="18" t="s">
        <v>22</v>
      </c>
      <c r="G4076" s="19">
        <v>1006.6</v>
      </c>
      <c r="H4076" s="18" t="s">
        <v>6658</v>
      </c>
      <c r="I4076" s="42" t="s">
        <v>62</v>
      </c>
      <c r="J4076" s="41"/>
      <c r="K4076" s="7" t="s">
        <v>31</v>
      </c>
    </row>
    <row r="4077" s="1" customFormat="1" ht="142.5" spans="1:11">
      <c r="A4077" s="16" t="s">
        <v>408</v>
      </c>
      <c r="B4077" s="84">
        <v>330900023</v>
      </c>
      <c r="C4077" s="18" t="s">
        <v>6659</v>
      </c>
      <c r="D4077" s="18" t="s">
        <v>6660</v>
      </c>
      <c r="E4077" s="18"/>
      <c r="F4077" s="18" t="s">
        <v>22</v>
      </c>
      <c r="G4077" s="29">
        <f>ROUNDDOWN(VLOOKUP(B4077,[1]Sheet1!$B$1:$G$65536,6,0),0)</f>
        <v>1368</v>
      </c>
      <c r="H4077" s="18"/>
      <c r="I4077" s="42" t="s">
        <v>44</v>
      </c>
      <c r="J4077" s="44"/>
      <c r="K4077" s="7" t="s">
        <v>16</v>
      </c>
    </row>
    <row r="4078" s="1" customFormat="1" ht="114" spans="1:11">
      <c r="A4078" s="16" t="s">
        <v>408</v>
      </c>
      <c r="B4078" s="20" t="s">
        <v>6661</v>
      </c>
      <c r="C4078" s="18" t="s">
        <v>6662</v>
      </c>
      <c r="D4078" s="18" t="s">
        <v>6663</v>
      </c>
      <c r="E4078" s="18"/>
      <c r="F4078" s="18" t="s">
        <v>22</v>
      </c>
      <c r="G4078" s="29">
        <f>ROUNDDOWN(VLOOKUP(B4078,[1]Sheet1!$B$1:$G$65536,6,0),0)</f>
        <v>900</v>
      </c>
      <c r="H4078" s="18" t="s">
        <v>6664</v>
      </c>
      <c r="I4078" s="42" t="s">
        <v>62</v>
      </c>
      <c r="J4078" s="41"/>
      <c r="K4078" s="7" t="s">
        <v>16</v>
      </c>
    </row>
    <row r="4079" s="1" customFormat="1" ht="71.25" spans="1:11">
      <c r="A4079" s="16" t="s">
        <v>408</v>
      </c>
      <c r="B4079" s="20" t="s">
        <v>6665</v>
      </c>
      <c r="C4079" s="18" t="s">
        <v>6666</v>
      </c>
      <c r="D4079" s="18"/>
      <c r="E4079" s="18"/>
      <c r="F4079" s="18" t="s">
        <v>22</v>
      </c>
      <c r="G4079" s="29">
        <f>ROUNDDOWN(VLOOKUP(B4079,[1]Sheet1!$B$1:$G$65536,6,0),0)</f>
        <v>937</v>
      </c>
      <c r="H4079" s="18" t="s">
        <v>6667</v>
      </c>
      <c r="I4079" s="42" t="s">
        <v>62</v>
      </c>
      <c r="J4079" s="41"/>
      <c r="K4079" s="7" t="s">
        <v>16</v>
      </c>
    </row>
    <row r="4080" s="1" customFormat="1" ht="71.25" spans="1:11">
      <c r="A4080" s="16" t="s">
        <v>408</v>
      </c>
      <c r="B4080" s="20" t="s">
        <v>6668</v>
      </c>
      <c r="C4080" s="18" t="s">
        <v>6669</v>
      </c>
      <c r="D4080" s="18"/>
      <c r="E4080" s="18"/>
      <c r="F4080" s="18" t="s">
        <v>22</v>
      </c>
      <c r="G4080" s="29">
        <f>ROUNDDOWN(VLOOKUP(B4080,[1]Sheet1!$B$1:$G$65536,6,0),0)</f>
        <v>894</v>
      </c>
      <c r="H4080" s="18" t="s">
        <v>6670</v>
      </c>
      <c r="I4080" s="42" t="s">
        <v>62</v>
      </c>
      <c r="J4080" s="41"/>
      <c r="K4080" s="7" t="s">
        <v>16</v>
      </c>
    </row>
    <row r="4081" s="1" customFormat="1" ht="57" spans="1:11">
      <c r="A4081" s="24"/>
      <c r="B4081" s="25">
        <v>3310</v>
      </c>
      <c r="C4081" s="26" t="s">
        <v>6671</v>
      </c>
      <c r="D4081" s="25"/>
      <c r="E4081" s="26" t="s">
        <v>3801</v>
      </c>
      <c r="F4081" s="26"/>
      <c r="G4081" s="79"/>
      <c r="H4081" s="26"/>
      <c r="I4081" s="7" t="s">
        <v>15</v>
      </c>
      <c r="J4081" s="45"/>
      <c r="K4081" s="7" t="s">
        <v>223</v>
      </c>
    </row>
    <row r="4082" s="1" customFormat="1" spans="1:11">
      <c r="A4082" s="16"/>
      <c r="B4082" s="20">
        <v>331001</v>
      </c>
      <c r="C4082" s="18" t="s">
        <v>6672</v>
      </c>
      <c r="D4082" s="18"/>
      <c r="E4082" s="18" t="s">
        <v>5874</v>
      </c>
      <c r="F4082" s="18"/>
      <c r="G4082" s="19"/>
      <c r="H4082" s="18"/>
      <c r="I4082" s="42"/>
      <c r="J4082" s="41"/>
      <c r="K4082" s="7" t="s">
        <v>16</v>
      </c>
    </row>
    <row r="4083" s="1" customFormat="1" ht="28.5" spans="1:11">
      <c r="A4083" s="16" t="s">
        <v>408</v>
      </c>
      <c r="B4083" s="20">
        <v>331001001</v>
      </c>
      <c r="C4083" s="18" t="s">
        <v>6673</v>
      </c>
      <c r="D4083" s="18"/>
      <c r="E4083" s="18"/>
      <c r="F4083" s="18" t="s">
        <v>22</v>
      </c>
      <c r="G4083" s="29">
        <f>ROUNDDOWN(VLOOKUP(B4083,[1]Sheet1!$B$1:$G$65536,6,0),0)</f>
        <v>1095</v>
      </c>
      <c r="H4083" s="18"/>
      <c r="I4083" s="42" t="s">
        <v>62</v>
      </c>
      <c r="J4083" s="41"/>
      <c r="K4083" s="7" t="s">
        <v>16</v>
      </c>
    </row>
    <row r="4084" s="1" customFormat="1" ht="42.75" spans="1:11">
      <c r="A4084" s="16" t="s">
        <v>408</v>
      </c>
      <c r="B4084" s="20">
        <v>331001002</v>
      </c>
      <c r="C4084" s="18" t="s">
        <v>6674</v>
      </c>
      <c r="D4084" s="18" t="s">
        <v>6675</v>
      </c>
      <c r="E4084" s="18"/>
      <c r="F4084" s="18" t="s">
        <v>22</v>
      </c>
      <c r="G4084" s="29">
        <f>ROUNDDOWN(VLOOKUP(B4084,[1]Sheet1!$B$1:$G$65536,6,0),0)</f>
        <v>1443</v>
      </c>
      <c r="H4084" s="18"/>
      <c r="I4084" s="42" t="s">
        <v>62</v>
      </c>
      <c r="J4084" s="41"/>
      <c r="K4084" s="7" t="s">
        <v>16</v>
      </c>
    </row>
    <row r="4085" s="1" customFormat="1" ht="28.5" spans="1:11">
      <c r="A4085" s="16" t="s">
        <v>408</v>
      </c>
      <c r="B4085" s="20">
        <v>3310010020</v>
      </c>
      <c r="C4085" s="18" t="s">
        <v>6676</v>
      </c>
      <c r="D4085" s="18"/>
      <c r="E4085" s="18"/>
      <c r="F4085" s="18" t="s">
        <v>22</v>
      </c>
      <c r="G4085" s="29">
        <f>ROUNDDOWN(VLOOKUP(B4085,[1]Sheet1!$B$1:$G$65536,6,0),0)</f>
        <v>1824</v>
      </c>
      <c r="H4085" s="18"/>
      <c r="I4085" s="42" t="s">
        <v>62</v>
      </c>
      <c r="J4085" s="41"/>
      <c r="K4085" s="7" t="s">
        <v>16</v>
      </c>
    </row>
    <row r="4086" s="1" customFormat="1" ht="42.75" spans="1:11">
      <c r="A4086" s="16" t="s">
        <v>408</v>
      </c>
      <c r="B4086" s="20">
        <v>331001003</v>
      </c>
      <c r="C4086" s="18" t="s">
        <v>6677</v>
      </c>
      <c r="D4086" s="18" t="s">
        <v>6678</v>
      </c>
      <c r="E4086" s="18"/>
      <c r="F4086" s="18" t="s">
        <v>22</v>
      </c>
      <c r="G4086" s="29">
        <f>ROUNDDOWN(VLOOKUP(B4086,[1]Sheet1!$B$1:$G$65536,6,0),0)</f>
        <v>1460</v>
      </c>
      <c r="H4086" s="18"/>
      <c r="I4086" s="42" t="s">
        <v>62</v>
      </c>
      <c r="J4086" s="41"/>
      <c r="K4086" s="7" t="s">
        <v>16</v>
      </c>
    </row>
    <row r="4087" s="1" customFormat="1" ht="57" spans="1:11">
      <c r="A4087" s="16" t="s">
        <v>408</v>
      </c>
      <c r="B4087" s="20">
        <v>331001004</v>
      </c>
      <c r="C4087" s="18" t="s">
        <v>6679</v>
      </c>
      <c r="D4087" s="18" t="s">
        <v>6680</v>
      </c>
      <c r="E4087" s="18"/>
      <c r="F4087" s="18" t="s">
        <v>22</v>
      </c>
      <c r="G4087" s="29">
        <f>ROUNDDOWN(VLOOKUP(B4087,[1]Sheet1!$B$1:$G$65536,6,0),0)</f>
        <v>1432</v>
      </c>
      <c r="H4087" s="18"/>
      <c r="I4087" s="42" t="s">
        <v>62</v>
      </c>
      <c r="J4087" s="41"/>
      <c r="K4087" s="7" t="s">
        <v>16</v>
      </c>
    </row>
    <row r="4088" s="1" customFormat="1" ht="57" spans="1:11">
      <c r="A4088" s="16" t="s">
        <v>408</v>
      </c>
      <c r="B4088" s="20">
        <v>3310010040</v>
      </c>
      <c r="C4088" s="18" t="s">
        <v>6681</v>
      </c>
      <c r="D4088" s="18" t="s">
        <v>6680</v>
      </c>
      <c r="E4088" s="18"/>
      <c r="F4088" s="18" t="s">
        <v>22</v>
      </c>
      <c r="G4088" s="29">
        <f>ROUNDDOWN(VLOOKUP(B4088,[1]Sheet1!$B$1:$G$65536,6,0),0)</f>
        <v>1845</v>
      </c>
      <c r="H4088" s="18"/>
      <c r="I4088" s="42" t="s">
        <v>62</v>
      </c>
      <c r="J4088" s="41"/>
      <c r="K4088" s="7" t="s">
        <v>16</v>
      </c>
    </row>
    <row r="4089" s="1" customFormat="1" ht="28.5" spans="1:11">
      <c r="A4089" s="16" t="s">
        <v>408</v>
      </c>
      <c r="B4089" s="20">
        <v>331001005</v>
      </c>
      <c r="C4089" s="18" t="s">
        <v>6682</v>
      </c>
      <c r="D4089" s="18"/>
      <c r="E4089" s="18"/>
      <c r="F4089" s="18" t="s">
        <v>22</v>
      </c>
      <c r="G4089" s="29">
        <f>ROUNDDOWN(VLOOKUP(B4089,[1]Sheet1!$B$1:$G$65536,6,0),0)</f>
        <v>1443</v>
      </c>
      <c r="H4089" s="18"/>
      <c r="I4089" s="42" t="s">
        <v>62</v>
      </c>
      <c r="J4089" s="41"/>
      <c r="K4089" s="7" t="s">
        <v>16</v>
      </c>
    </row>
    <row r="4090" s="1" customFormat="1" ht="28.5" spans="1:11">
      <c r="A4090" s="16" t="s">
        <v>408</v>
      </c>
      <c r="B4090" s="20">
        <v>3310010050</v>
      </c>
      <c r="C4090" s="18" t="s">
        <v>6683</v>
      </c>
      <c r="D4090" s="18"/>
      <c r="E4090" s="18"/>
      <c r="F4090" s="18" t="s">
        <v>22</v>
      </c>
      <c r="G4090" s="29">
        <f>ROUNDDOWN(VLOOKUP(B4090,[1]Sheet1!$B$1:$G$65536,6,0),0)</f>
        <v>1824</v>
      </c>
      <c r="H4090" s="18"/>
      <c r="I4090" s="42" t="s">
        <v>62</v>
      </c>
      <c r="J4090" s="41"/>
      <c r="K4090" s="7" t="s">
        <v>16</v>
      </c>
    </row>
    <row r="4091" s="1" customFormat="1" spans="1:11">
      <c r="A4091" s="16" t="s">
        <v>408</v>
      </c>
      <c r="B4091" s="20">
        <v>331001006</v>
      </c>
      <c r="C4091" s="18" t="s">
        <v>6684</v>
      </c>
      <c r="D4091" s="18"/>
      <c r="E4091" s="18"/>
      <c r="F4091" s="18" t="s">
        <v>22</v>
      </c>
      <c r="G4091" s="29">
        <f>ROUNDDOWN(VLOOKUP(B4091,[1]Sheet1!$B$1:$G$65536,6,0),0)</f>
        <v>1460</v>
      </c>
      <c r="H4091" s="18"/>
      <c r="I4091" s="42" t="s">
        <v>62</v>
      </c>
      <c r="J4091" s="41"/>
      <c r="K4091" s="7" t="s">
        <v>16</v>
      </c>
    </row>
    <row r="4092" s="1" customFormat="1" ht="28.5" spans="1:11">
      <c r="A4092" s="16" t="s">
        <v>408</v>
      </c>
      <c r="B4092" s="20">
        <v>3310010060</v>
      </c>
      <c r="C4092" s="18" t="s">
        <v>6685</v>
      </c>
      <c r="D4092" s="18" t="s">
        <v>6686</v>
      </c>
      <c r="E4092" s="18"/>
      <c r="F4092" s="18" t="s">
        <v>22</v>
      </c>
      <c r="G4092" s="29">
        <f>ROUNDDOWN(VLOOKUP(B4092,[1]Sheet1!$B$1:$G$65536,6,0),0)</f>
        <v>1824</v>
      </c>
      <c r="H4092" s="18"/>
      <c r="I4092" s="42" t="s">
        <v>62</v>
      </c>
      <c r="J4092" s="41"/>
      <c r="K4092" s="7" t="s">
        <v>16</v>
      </c>
    </row>
    <row r="4093" s="1" customFormat="1" ht="28.5" spans="1:11">
      <c r="A4093" s="16" t="s">
        <v>408</v>
      </c>
      <c r="B4093" s="20">
        <v>331001007</v>
      </c>
      <c r="C4093" s="18" t="s">
        <v>6687</v>
      </c>
      <c r="D4093" s="18" t="s">
        <v>6688</v>
      </c>
      <c r="E4093" s="18"/>
      <c r="F4093" s="18" t="s">
        <v>22</v>
      </c>
      <c r="G4093" s="29">
        <f>ROUNDDOWN(VLOOKUP(B4093,[1]Sheet1!$B$1:$G$65536,6,0),0)</f>
        <v>1727</v>
      </c>
      <c r="H4093" s="18"/>
      <c r="I4093" s="42" t="s">
        <v>62</v>
      </c>
      <c r="J4093" s="41"/>
      <c r="K4093" s="7" t="s">
        <v>16</v>
      </c>
    </row>
    <row r="4094" s="1" customFormat="1" ht="42.75" spans="1:11">
      <c r="A4094" s="16" t="s">
        <v>408</v>
      </c>
      <c r="B4094" s="20">
        <v>331001008</v>
      </c>
      <c r="C4094" s="18" t="s">
        <v>6689</v>
      </c>
      <c r="D4094" s="18"/>
      <c r="E4094" s="18"/>
      <c r="F4094" s="18" t="s">
        <v>22</v>
      </c>
      <c r="G4094" s="29">
        <f>ROUNDDOWN(VLOOKUP(B4094,[1]Sheet1!$B$1:$G$65536,6,0),0)</f>
        <v>1803</v>
      </c>
      <c r="H4094" s="18"/>
      <c r="I4094" s="42" t="s">
        <v>62</v>
      </c>
      <c r="J4094" s="41"/>
      <c r="K4094" s="7" t="s">
        <v>16</v>
      </c>
    </row>
    <row r="4095" s="1" customFormat="1" ht="42.75" spans="1:11">
      <c r="A4095" s="16" t="s">
        <v>408</v>
      </c>
      <c r="B4095" s="20">
        <v>331001009</v>
      </c>
      <c r="C4095" s="18" t="s">
        <v>6690</v>
      </c>
      <c r="D4095" s="18" t="s">
        <v>6691</v>
      </c>
      <c r="E4095" s="18" t="s">
        <v>6692</v>
      </c>
      <c r="F4095" s="18" t="s">
        <v>22</v>
      </c>
      <c r="G4095" s="29">
        <f>ROUNDDOWN(VLOOKUP(B4095,[1]Sheet1!$B$1:$G$65536,6,0),0)</f>
        <v>1443</v>
      </c>
      <c r="H4095" s="18"/>
      <c r="I4095" s="42" t="s">
        <v>62</v>
      </c>
      <c r="J4095" s="41"/>
      <c r="K4095" s="7" t="s">
        <v>16</v>
      </c>
    </row>
    <row r="4096" s="1" customFormat="1" ht="42.75" spans="1:11">
      <c r="A4096" s="16" t="s">
        <v>408</v>
      </c>
      <c r="B4096" s="20">
        <v>331001010</v>
      </c>
      <c r="C4096" s="18" t="s">
        <v>6693</v>
      </c>
      <c r="D4096" s="18" t="s">
        <v>6694</v>
      </c>
      <c r="E4096" s="18" t="s">
        <v>3817</v>
      </c>
      <c r="F4096" s="18" t="s">
        <v>22</v>
      </c>
      <c r="G4096" s="29">
        <f>ROUNDDOWN(VLOOKUP(B4096,[1]Sheet1!$B$1:$G$65536,6,0),0)</f>
        <v>1749</v>
      </c>
      <c r="H4096" s="18"/>
      <c r="I4096" s="42" t="s">
        <v>62</v>
      </c>
      <c r="J4096" s="41"/>
      <c r="K4096" s="7" t="s">
        <v>16</v>
      </c>
    </row>
    <row r="4097" s="1" customFormat="1" ht="99.75" spans="1:11">
      <c r="A4097" s="16" t="s">
        <v>408</v>
      </c>
      <c r="B4097" s="20">
        <v>331001011</v>
      </c>
      <c r="C4097" s="18" t="s">
        <v>6695</v>
      </c>
      <c r="D4097" s="18" t="s">
        <v>6696</v>
      </c>
      <c r="E4097" s="18"/>
      <c r="F4097" s="18" t="s">
        <v>22</v>
      </c>
      <c r="G4097" s="19">
        <v>2634.5</v>
      </c>
      <c r="H4097" s="18"/>
      <c r="I4097" s="42" t="s">
        <v>62</v>
      </c>
      <c r="J4097" s="41"/>
      <c r="K4097" s="7" t="s">
        <v>31</v>
      </c>
    </row>
    <row r="4098" s="1" customFormat="1" ht="99.75" spans="1:11">
      <c r="A4098" s="16" t="s">
        <v>408</v>
      </c>
      <c r="B4098" s="20">
        <v>3310010110</v>
      </c>
      <c r="C4098" s="18" t="s">
        <v>6697</v>
      </c>
      <c r="D4098" s="18" t="s">
        <v>6696</v>
      </c>
      <c r="E4098" s="18"/>
      <c r="F4098" s="18" t="s">
        <v>22</v>
      </c>
      <c r="G4098" s="19">
        <v>3111.1</v>
      </c>
      <c r="H4098" s="18"/>
      <c r="I4098" s="42" t="s">
        <v>62</v>
      </c>
      <c r="J4098" s="41"/>
      <c r="K4098" s="7" t="s">
        <v>31</v>
      </c>
    </row>
    <row r="4099" s="1" customFormat="1" ht="28.5" spans="1:11">
      <c r="A4099" s="16" t="s">
        <v>408</v>
      </c>
      <c r="B4099" s="20">
        <v>331001012</v>
      </c>
      <c r="C4099" s="18" t="s">
        <v>6698</v>
      </c>
      <c r="D4099" s="18" t="s">
        <v>6699</v>
      </c>
      <c r="E4099" s="18"/>
      <c r="F4099" s="18" t="s">
        <v>22</v>
      </c>
      <c r="G4099" s="29">
        <f>ROUNDDOWN(VLOOKUP(B4099,[1]Sheet1!$B$1:$G$65536,6,0),0)</f>
        <v>2500</v>
      </c>
      <c r="H4099" s="18"/>
      <c r="I4099" s="42" t="s">
        <v>62</v>
      </c>
      <c r="J4099" s="41"/>
      <c r="K4099" s="7" t="s">
        <v>16</v>
      </c>
    </row>
    <row r="4100" s="1" customFormat="1" ht="28.5" spans="1:11">
      <c r="A4100" s="16" t="s">
        <v>408</v>
      </c>
      <c r="B4100" s="20">
        <v>331001013</v>
      </c>
      <c r="C4100" s="18" t="s">
        <v>6700</v>
      </c>
      <c r="D4100" s="18"/>
      <c r="E4100" s="18"/>
      <c r="F4100" s="18" t="s">
        <v>22</v>
      </c>
      <c r="G4100" s="29">
        <f>ROUNDDOWN(VLOOKUP(B4100,[1]Sheet1!$B$1:$G$65536,6,0),0)</f>
        <v>2296</v>
      </c>
      <c r="H4100" s="18"/>
      <c r="I4100" s="42" t="s">
        <v>62</v>
      </c>
      <c r="J4100" s="41"/>
      <c r="K4100" s="7" t="s">
        <v>16</v>
      </c>
    </row>
    <row r="4101" s="1" customFormat="1" ht="28.5" spans="1:11">
      <c r="A4101" s="16" t="s">
        <v>408</v>
      </c>
      <c r="B4101" s="20">
        <v>331001014</v>
      </c>
      <c r="C4101" s="18" t="s">
        <v>6701</v>
      </c>
      <c r="D4101" s="18"/>
      <c r="E4101" s="18"/>
      <c r="F4101" s="18" t="s">
        <v>22</v>
      </c>
      <c r="G4101" s="29">
        <f>ROUNDDOWN(VLOOKUP(B4101,[1]Sheet1!$B$1:$G$65536,6,0),0)</f>
        <v>2327</v>
      </c>
      <c r="H4101" s="18"/>
      <c r="I4101" s="42" t="s">
        <v>62</v>
      </c>
      <c r="J4101" s="41"/>
      <c r="K4101" s="7" t="s">
        <v>16</v>
      </c>
    </row>
    <row r="4102" s="1" customFormat="1" ht="28.5" spans="1:11">
      <c r="A4102" s="16" t="s">
        <v>408</v>
      </c>
      <c r="B4102" s="20">
        <v>3310010140</v>
      </c>
      <c r="C4102" s="18" t="s">
        <v>6702</v>
      </c>
      <c r="D4102" s="18"/>
      <c r="E4102" s="18"/>
      <c r="F4102" s="18" t="s">
        <v>22</v>
      </c>
      <c r="G4102" s="29">
        <f>ROUNDDOWN(VLOOKUP(B4102,[1]Sheet1!$B$1:$G$65536,6,0),0)</f>
        <v>2810</v>
      </c>
      <c r="H4102" s="18"/>
      <c r="I4102" s="42" t="s">
        <v>62</v>
      </c>
      <c r="J4102" s="41"/>
      <c r="K4102" s="7" t="s">
        <v>16</v>
      </c>
    </row>
    <row r="4103" s="1" customFormat="1" spans="1:11">
      <c r="A4103" s="16" t="s">
        <v>408</v>
      </c>
      <c r="B4103" s="20">
        <v>331001015</v>
      </c>
      <c r="C4103" s="18" t="s">
        <v>6703</v>
      </c>
      <c r="D4103" s="18"/>
      <c r="E4103" s="18"/>
      <c r="F4103" s="18" t="s">
        <v>22</v>
      </c>
      <c r="G4103" s="29">
        <f>ROUNDDOWN(VLOOKUP(B4103,[1]Sheet1!$B$1:$G$65536,6,0),0)</f>
        <v>1743</v>
      </c>
      <c r="H4103" s="18"/>
      <c r="I4103" s="42" t="s">
        <v>62</v>
      </c>
      <c r="J4103" s="41"/>
      <c r="K4103" s="7" t="s">
        <v>16</v>
      </c>
    </row>
    <row r="4104" s="1" customFormat="1" ht="42.75" spans="1:11">
      <c r="A4104" s="16" t="s">
        <v>408</v>
      </c>
      <c r="B4104" s="20">
        <v>331001016</v>
      </c>
      <c r="C4104" s="18" t="s">
        <v>6704</v>
      </c>
      <c r="D4104" s="18" t="s">
        <v>6705</v>
      </c>
      <c r="E4104" s="18"/>
      <c r="F4104" s="18" t="s">
        <v>22</v>
      </c>
      <c r="G4104" s="29">
        <f>ROUNDDOWN(VLOOKUP(B4104,[1]Sheet1!$B$1:$G$65536,6,0),0)</f>
        <v>1826</v>
      </c>
      <c r="H4104" s="18"/>
      <c r="I4104" s="42" t="s">
        <v>62</v>
      </c>
      <c r="J4104" s="41"/>
      <c r="K4104" s="7" t="s">
        <v>16</v>
      </c>
    </row>
    <row r="4105" s="1" customFormat="1" ht="85.5" spans="1:11">
      <c r="A4105" s="16" t="s">
        <v>408</v>
      </c>
      <c r="B4105" s="20">
        <v>331001017</v>
      </c>
      <c r="C4105" s="18" t="s">
        <v>6706</v>
      </c>
      <c r="D4105" s="18" t="s">
        <v>6707</v>
      </c>
      <c r="E4105" s="18"/>
      <c r="F4105" s="18" t="s">
        <v>22</v>
      </c>
      <c r="G4105" s="29">
        <f>ROUNDDOWN(VLOOKUP(B4105,[1]Sheet1!$B$1:$G$65536,6,0),0)</f>
        <v>1623</v>
      </c>
      <c r="H4105" s="18"/>
      <c r="I4105" s="42" t="s">
        <v>62</v>
      </c>
      <c r="J4105" s="41"/>
      <c r="K4105" s="7" t="s">
        <v>16</v>
      </c>
    </row>
    <row r="4106" s="1" customFormat="1" ht="28.5" spans="1:11">
      <c r="A4106" s="16" t="s">
        <v>408</v>
      </c>
      <c r="B4106" s="20">
        <v>331001018</v>
      </c>
      <c r="C4106" s="18" t="s">
        <v>6708</v>
      </c>
      <c r="D4106" s="18" t="s">
        <v>6709</v>
      </c>
      <c r="E4106" s="18"/>
      <c r="F4106" s="18" t="s">
        <v>22</v>
      </c>
      <c r="G4106" s="29">
        <f>ROUNDDOWN(VLOOKUP(B4106,[1]Sheet1!$B$1:$G$65536,6,0),0)</f>
        <v>2157</v>
      </c>
      <c r="H4106" s="18"/>
      <c r="I4106" s="42" t="s">
        <v>62</v>
      </c>
      <c r="J4106" s="41"/>
      <c r="K4106" s="7" t="s">
        <v>16</v>
      </c>
    </row>
    <row r="4107" s="1" customFormat="1" ht="28.5" spans="1:11">
      <c r="A4107" s="16" t="s">
        <v>408</v>
      </c>
      <c r="B4107" s="20">
        <v>331001019</v>
      </c>
      <c r="C4107" s="18" t="s">
        <v>6710</v>
      </c>
      <c r="D4107" s="18"/>
      <c r="E4107" s="18"/>
      <c r="F4107" s="18" t="s">
        <v>22</v>
      </c>
      <c r="G4107" s="29">
        <f>ROUNDDOWN(VLOOKUP(B4107,[1]Sheet1!$B$1:$G$65536,6,0),0)</f>
        <v>1358</v>
      </c>
      <c r="H4107" s="18"/>
      <c r="I4107" s="42" t="s">
        <v>62</v>
      </c>
      <c r="J4107" s="41"/>
      <c r="K4107" s="7" t="s">
        <v>16</v>
      </c>
    </row>
    <row r="4108" s="1" customFormat="1" ht="57" spans="1:11">
      <c r="A4108" s="16" t="s">
        <v>408</v>
      </c>
      <c r="B4108" s="20">
        <v>331001020</v>
      </c>
      <c r="C4108" s="18" t="s">
        <v>6711</v>
      </c>
      <c r="D4108" s="18" t="s">
        <v>6712</v>
      </c>
      <c r="E4108" s="18"/>
      <c r="F4108" s="18" t="s">
        <v>22</v>
      </c>
      <c r="G4108" s="29">
        <f>ROUNDDOWN(VLOOKUP(B4108,[1]Sheet1!$B$1:$G$65536,6,0),0)</f>
        <v>2564</v>
      </c>
      <c r="H4108" s="18"/>
      <c r="I4108" s="42" t="s">
        <v>62</v>
      </c>
      <c r="J4108" s="41"/>
      <c r="K4108" s="7" t="s">
        <v>16</v>
      </c>
    </row>
    <row r="4109" s="1" customFormat="1" ht="28.5" spans="1:11">
      <c r="A4109" s="16" t="s">
        <v>408</v>
      </c>
      <c r="B4109" s="20">
        <v>331001021</v>
      </c>
      <c r="C4109" s="18" t="s">
        <v>6713</v>
      </c>
      <c r="D4109" s="18" t="s">
        <v>6714</v>
      </c>
      <c r="E4109" s="18"/>
      <c r="F4109" s="18" t="s">
        <v>22</v>
      </c>
      <c r="G4109" s="29">
        <f>ROUNDDOWN(VLOOKUP(B4109,[1]Sheet1!$B$1:$G$65536,6,0),0)</f>
        <v>1671</v>
      </c>
      <c r="H4109" s="18"/>
      <c r="I4109" s="42" t="s">
        <v>62</v>
      </c>
      <c r="J4109" s="41"/>
      <c r="K4109" s="7" t="s">
        <v>16</v>
      </c>
    </row>
    <row r="4110" s="1" customFormat="1" ht="42.75" spans="1:11">
      <c r="A4110" s="16" t="s">
        <v>408</v>
      </c>
      <c r="B4110" s="20">
        <v>3310010210</v>
      </c>
      <c r="C4110" s="18" t="s">
        <v>6715</v>
      </c>
      <c r="D4110" s="18" t="s">
        <v>6714</v>
      </c>
      <c r="E4110" s="18"/>
      <c r="F4110" s="18" t="s">
        <v>22</v>
      </c>
      <c r="G4110" s="29">
        <f>ROUNDDOWN(VLOOKUP(B4110,[1]Sheet1!$B$1:$G$65536,6,0),0)</f>
        <v>2135</v>
      </c>
      <c r="H4110" s="18"/>
      <c r="I4110" s="42" t="s">
        <v>62</v>
      </c>
      <c r="J4110" s="41"/>
      <c r="K4110" s="7" t="s">
        <v>16</v>
      </c>
    </row>
    <row r="4111" s="1" customFormat="1" ht="28.5" spans="1:11">
      <c r="A4111" s="16" t="s">
        <v>408</v>
      </c>
      <c r="B4111" s="20">
        <v>331001022</v>
      </c>
      <c r="C4111" s="18" t="s">
        <v>6716</v>
      </c>
      <c r="D4111" s="18" t="s">
        <v>6717</v>
      </c>
      <c r="E4111" s="18"/>
      <c r="F4111" s="18" t="s">
        <v>22</v>
      </c>
      <c r="G4111" s="29">
        <f>ROUNDDOWN(VLOOKUP(B4111,[1]Sheet1!$B$1:$G$65536,6,0),0)</f>
        <v>1796</v>
      </c>
      <c r="H4111" s="18"/>
      <c r="I4111" s="42" t="s">
        <v>62</v>
      </c>
      <c r="J4111" s="41"/>
      <c r="K4111" s="7" t="s">
        <v>16</v>
      </c>
    </row>
    <row r="4112" s="1" customFormat="1" ht="57" spans="1:11">
      <c r="A4112" s="16" t="s">
        <v>408</v>
      </c>
      <c r="B4112" s="20">
        <v>331001023</v>
      </c>
      <c r="C4112" s="18" t="s">
        <v>6718</v>
      </c>
      <c r="D4112" s="18" t="s">
        <v>6719</v>
      </c>
      <c r="E4112" s="18"/>
      <c r="F4112" s="18" t="s">
        <v>22</v>
      </c>
      <c r="G4112" s="19">
        <v>3037.4</v>
      </c>
      <c r="H4112" s="18"/>
      <c r="I4112" s="42" t="s">
        <v>62</v>
      </c>
      <c r="J4112" s="41"/>
      <c r="K4112" s="7" t="s">
        <v>31</v>
      </c>
    </row>
    <row r="4113" s="1" customFormat="1" spans="1:11">
      <c r="A4113" s="16"/>
      <c r="B4113" s="20">
        <v>331002</v>
      </c>
      <c r="C4113" s="18" t="s">
        <v>6720</v>
      </c>
      <c r="D4113" s="18"/>
      <c r="E4113" s="18" t="s">
        <v>5874</v>
      </c>
      <c r="F4113" s="18"/>
      <c r="G4113" s="19"/>
      <c r="H4113" s="18"/>
      <c r="I4113" s="42"/>
      <c r="J4113" s="41"/>
      <c r="K4113" s="7" t="s">
        <v>16</v>
      </c>
    </row>
    <row r="4114" s="1" customFormat="1" spans="1:11">
      <c r="A4114" s="16" t="s">
        <v>408</v>
      </c>
      <c r="B4114" s="20">
        <v>331002001</v>
      </c>
      <c r="C4114" s="18" t="s">
        <v>6721</v>
      </c>
      <c r="D4114" s="18"/>
      <c r="E4114" s="18"/>
      <c r="F4114" s="18" t="s">
        <v>22</v>
      </c>
      <c r="G4114" s="29">
        <f>ROUNDDOWN(VLOOKUP(B4114,[1]Sheet1!$B$1:$G$65536,6,0),0)</f>
        <v>983</v>
      </c>
      <c r="H4114" s="18"/>
      <c r="I4114" s="42" t="s">
        <v>62</v>
      </c>
      <c r="J4114" s="41"/>
      <c r="K4114" s="7" t="s">
        <v>16</v>
      </c>
    </row>
    <row r="4115" s="1" customFormat="1" ht="28.5" spans="1:11">
      <c r="A4115" s="16" t="s">
        <v>408</v>
      </c>
      <c r="B4115" s="20">
        <v>331002002</v>
      </c>
      <c r="C4115" s="18" t="s">
        <v>6722</v>
      </c>
      <c r="D4115" s="18"/>
      <c r="E4115" s="18"/>
      <c r="F4115" s="18" t="s">
        <v>22</v>
      </c>
      <c r="G4115" s="29">
        <f>ROUNDDOWN(VLOOKUP(B4115,[1]Sheet1!$B$1:$G$65536,6,0),0)</f>
        <v>1013</v>
      </c>
      <c r="H4115" s="18"/>
      <c r="I4115" s="42" t="s">
        <v>62</v>
      </c>
      <c r="J4115" s="41"/>
      <c r="K4115" s="7" t="s">
        <v>16</v>
      </c>
    </row>
    <row r="4116" s="1" customFormat="1" ht="28.5" spans="1:11">
      <c r="A4116" s="16" t="s">
        <v>408</v>
      </c>
      <c r="B4116" s="20">
        <v>3310020020</v>
      </c>
      <c r="C4116" s="18" t="s">
        <v>6723</v>
      </c>
      <c r="D4116" s="18"/>
      <c r="E4116" s="18"/>
      <c r="F4116" s="18" t="s">
        <v>22</v>
      </c>
      <c r="G4116" s="29">
        <f>ROUNDDOWN(VLOOKUP(B4116,[1]Sheet1!$B$1:$G$65536,6,0),0)</f>
        <v>1363</v>
      </c>
      <c r="H4116" s="18"/>
      <c r="I4116" s="42" t="s">
        <v>62</v>
      </c>
      <c r="J4116" s="41"/>
      <c r="K4116" s="7" t="s">
        <v>16</v>
      </c>
    </row>
    <row r="4117" s="1" customFormat="1" spans="1:11">
      <c r="A4117" s="16" t="s">
        <v>408</v>
      </c>
      <c r="B4117" s="20">
        <v>331002003</v>
      </c>
      <c r="C4117" s="18" t="s">
        <v>6724</v>
      </c>
      <c r="D4117" s="18"/>
      <c r="E4117" s="18"/>
      <c r="F4117" s="18" t="s">
        <v>22</v>
      </c>
      <c r="G4117" s="29">
        <f>ROUNDDOWN(VLOOKUP(B4117,[1]Sheet1!$B$1:$G$65536,6,0),0)</f>
        <v>1640</v>
      </c>
      <c r="H4117" s="18"/>
      <c r="I4117" s="42" t="s">
        <v>62</v>
      </c>
      <c r="J4117" s="41"/>
      <c r="K4117" s="7" t="s">
        <v>16</v>
      </c>
    </row>
    <row r="4118" s="1" customFormat="1" ht="114" spans="1:11">
      <c r="A4118" s="16" t="s">
        <v>408</v>
      </c>
      <c r="B4118" s="20">
        <v>331002004</v>
      </c>
      <c r="C4118" s="18" t="s">
        <v>6725</v>
      </c>
      <c r="D4118" s="18" t="s">
        <v>6726</v>
      </c>
      <c r="E4118" s="18"/>
      <c r="F4118" s="18" t="s">
        <v>22</v>
      </c>
      <c r="G4118" s="19">
        <v>2058.8</v>
      </c>
      <c r="H4118" s="18"/>
      <c r="I4118" s="42" t="s">
        <v>62</v>
      </c>
      <c r="J4118" s="41"/>
      <c r="K4118" s="7" t="s">
        <v>31</v>
      </c>
    </row>
    <row r="4119" s="1" customFormat="1" ht="71.25" spans="1:11">
      <c r="A4119" s="16" t="s">
        <v>408</v>
      </c>
      <c r="B4119" s="20">
        <v>331002005</v>
      </c>
      <c r="C4119" s="18" t="s">
        <v>6727</v>
      </c>
      <c r="D4119" s="18" t="s">
        <v>6728</v>
      </c>
      <c r="E4119" s="18"/>
      <c r="F4119" s="18" t="s">
        <v>22</v>
      </c>
      <c r="G4119" s="19">
        <v>2182.6</v>
      </c>
      <c r="H4119" s="18"/>
      <c r="I4119" s="42" t="s">
        <v>62</v>
      </c>
      <c r="J4119" s="41"/>
      <c r="K4119" s="7" t="s">
        <v>31</v>
      </c>
    </row>
    <row r="4120" s="1" customFormat="1" ht="71.25" spans="1:11">
      <c r="A4120" s="16" t="s">
        <v>408</v>
      </c>
      <c r="B4120" s="20">
        <v>3310020050</v>
      </c>
      <c r="C4120" s="18" t="s">
        <v>6729</v>
      </c>
      <c r="D4120" s="18" t="s">
        <v>6728</v>
      </c>
      <c r="E4120" s="18"/>
      <c r="F4120" s="18" t="s">
        <v>22</v>
      </c>
      <c r="G4120" s="19">
        <v>2659.3</v>
      </c>
      <c r="H4120" s="18"/>
      <c r="I4120" s="42" t="s">
        <v>62</v>
      </c>
      <c r="J4120" s="41"/>
      <c r="K4120" s="7" t="s">
        <v>31</v>
      </c>
    </row>
    <row r="4121" s="1" customFormat="1" ht="42.75" spans="1:11">
      <c r="A4121" s="16" t="s">
        <v>408</v>
      </c>
      <c r="B4121" s="20">
        <v>331002006</v>
      </c>
      <c r="C4121" s="18" t="s">
        <v>6730</v>
      </c>
      <c r="D4121" s="18" t="s">
        <v>6731</v>
      </c>
      <c r="E4121" s="18"/>
      <c r="F4121" s="18" t="s">
        <v>22</v>
      </c>
      <c r="G4121" s="19">
        <v>2961.7</v>
      </c>
      <c r="H4121" s="18"/>
      <c r="I4121" s="42" t="s">
        <v>62</v>
      </c>
      <c r="J4121" s="41"/>
      <c r="K4121" s="7" t="s">
        <v>31</v>
      </c>
    </row>
    <row r="4122" s="1" customFormat="1" spans="1:11">
      <c r="A4122" s="16" t="s">
        <v>408</v>
      </c>
      <c r="B4122" s="20">
        <v>331002007</v>
      </c>
      <c r="C4122" s="18" t="s">
        <v>6732</v>
      </c>
      <c r="D4122" s="18"/>
      <c r="E4122" s="18"/>
      <c r="F4122" s="18" t="s">
        <v>22</v>
      </c>
      <c r="G4122" s="29">
        <f>ROUNDDOWN(VLOOKUP(B4122,[1]Sheet1!$B$1:$G$65536,6,0),0)</f>
        <v>1156</v>
      </c>
      <c r="H4122" s="18"/>
      <c r="I4122" s="42" t="s">
        <v>62</v>
      </c>
      <c r="J4122" s="41"/>
      <c r="K4122" s="7" t="s">
        <v>16</v>
      </c>
    </row>
    <row r="4123" s="1" customFormat="1" ht="71.25" spans="1:11">
      <c r="A4123" s="16" t="s">
        <v>408</v>
      </c>
      <c r="B4123" s="20">
        <v>331002008</v>
      </c>
      <c r="C4123" s="18" t="s">
        <v>6733</v>
      </c>
      <c r="D4123" s="18" t="s">
        <v>6734</v>
      </c>
      <c r="E4123" s="18"/>
      <c r="F4123" s="18" t="s">
        <v>22</v>
      </c>
      <c r="G4123" s="19">
        <v>2253.4</v>
      </c>
      <c r="H4123" s="18"/>
      <c r="I4123" s="42" t="s">
        <v>62</v>
      </c>
      <c r="J4123" s="41"/>
      <c r="K4123" s="7" t="s">
        <v>31</v>
      </c>
    </row>
    <row r="4124" s="1" customFormat="1" ht="28.5" spans="1:11">
      <c r="A4124" s="16" t="s">
        <v>408</v>
      </c>
      <c r="B4124" s="20">
        <v>331002009</v>
      </c>
      <c r="C4124" s="18" t="s">
        <v>6735</v>
      </c>
      <c r="D4124" s="18" t="s">
        <v>6736</v>
      </c>
      <c r="E4124" s="18" t="s">
        <v>6737</v>
      </c>
      <c r="F4124" s="18" t="s">
        <v>22</v>
      </c>
      <c r="G4124" s="29">
        <f>ROUNDDOWN(VLOOKUP(B4124,[1]Sheet1!$B$1:$G$65536,6,0),0)</f>
        <v>910</v>
      </c>
      <c r="H4124" s="18"/>
      <c r="I4124" s="42" t="s">
        <v>62</v>
      </c>
      <c r="J4124" s="41"/>
      <c r="K4124" s="7" t="s">
        <v>16</v>
      </c>
    </row>
    <row r="4125" s="1" customFormat="1" ht="28.5" spans="1:11">
      <c r="A4125" s="16" t="s">
        <v>408</v>
      </c>
      <c r="B4125" s="20">
        <v>3310020090</v>
      </c>
      <c r="C4125" s="18" t="s">
        <v>6738</v>
      </c>
      <c r="D4125" s="18" t="s">
        <v>6736</v>
      </c>
      <c r="E4125" s="18" t="s">
        <v>6737</v>
      </c>
      <c r="F4125" s="18" t="s">
        <v>22</v>
      </c>
      <c r="G4125" s="29">
        <f>ROUNDDOWN(VLOOKUP(B4125,[1]Sheet1!$B$1:$G$65536,6,0),0)</f>
        <v>1316</v>
      </c>
      <c r="H4125" s="18"/>
      <c r="I4125" s="42" t="s">
        <v>62</v>
      </c>
      <c r="J4125" s="41"/>
      <c r="K4125" s="7" t="s">
        <v>16</v>
      </c>
    </row>
    <row r="4126" s="1" customFormat="1" spans="1:11">
      <c r="A4126" s="16" t="s">
        <v>408</v>
      </c>
      <c r="B4126" s="20">
        <v>331002010</v>
      </c>
      <c r="C4126" s="18" t="s">
        <v>6739</v>
      </c>
      <c r="D4126" s="18"/>
      <c r="E4126" s="18"/>
      <c r="F4126" s="18" t="s">
        <v>22</v>
      </c>
      <c r="G4126" s="29">
        <f>ROUNDDOWN(VLOOKUP(B4126,[1]Sheet1!$B$1:$G$65536,6,0),0)</f>
        <v>889</v>
      </c>
      <c r="H4126" s="18"/>
      <c r="I4126" s="42" t="s">
        <v>62</v>
      </c>
      <c r="J4126" s="41"/>
      <c r="K4126" s="7" t="s">
        <v>16</v>
      </c>
    </row>
    <row r="4127" s="1" customFormat="1" spans="1:11">
      <c r="A4127" s="16" t="s">
        <v>408</v>
      </c>
      <c r="B4127" s="20">
        <v>331002011</v>
      </c>
      <c r="C4127" s="18" t="s">
        <v>6740</v>
      </c>
      <c r="D4127" s="18"/>
      <c r="E4127" s="18"/>
      <c r="F4127" s="18" t="s">
        <v>22</v>
      </c>
      <c r="G4127" s="29">
        <f>ROUNDDOWN(VLOOKUP(B4127,[1]Sheet1!$B$1:$G$65536,6,0),0)</f>
        <v>902</v>
      </c>
      <c r="H4127" s="18"/>
      <c r="I4127" s="42" t="s">
        <v>62</v>
      </c>
      <c r="J4127" s="41"/>
      <c r="K4127" s="7" t="s">
        <v>16</v>
      </c>
    </row>
    <row r="4128" s="1" customFormat="1" ht="28.5" spans="1:11">
      <c r="A4128" s="16" t="s">
        <v>408</v>
      </c>
      <c r="B4128" s="20">
        <v>3310020110</v>
      </c>
      <c r="C4128" s="18" t="s">
        <v>6741</v>
      </c>
      <c r="D4128" s="18"/>
      <c r="E4128" s="18"/>
      <c r="F4128" s="18" t="s">
        <v>22</v>
      </c>
      <c r="G4128" s="29">
        <f>ROUNDDOWN(VLOOKUP(B4128,[1]Sheet1!$B$1:$G$65536,6,0),0)</f>
        <v>1331</v>
      </c>
      <c r="H4128" s="18"/>
      <c r="I4128" s="42" t="s">
        <v>62</v>
      </c>
      <c r="J4128" s="41"/>
      <c r="K4128" s="7" t="s">
        <v>16</v>
      </c>
    </row>
    <row r="4129" s="1" customFormat="1" spans="1:11">
      <c r="A4129" s="16" t="s">
        <v>408</v>
      </c>
      <c r="B4129" s="20">
        <v>331002012</v>
      </c>
      <c r="C4129" s="18" t="s">
        <v>6742</v>
      </c>
      <c r="D4129" s="18" t="s">
        <v>6743</v>
      </c>
      <c r="E4129" s="18"/>
      <c r="F4129" s="18" t="s">
        <v>22</v>
      </c>
      <c r="G4129" s="29">
        <f>ROUNDDOWN(VLOOKUP(B4129,[1]Sheet1!$B$1:$G$65536,6,0),0)</f>
        <v>1422</v>
      </c>
      <c r="H4129" s="18"/>
      <c r="I4129" s="42" t="s">
        <v>62</v>
      </c>
      <c r="J4129" s="41"/>
      <c r="K4129" s="7" t="s">
        <v>16</v>
      </c>
    </row>
    <row r="4130" s="1" customFormat="1" ht="57" spans="1:11">
      <c r="A4130" s="16" t="s">
        <v>408</v>
      </c>
      <c r="B4130" s="20">
        <v>331002013</v>
      </c>
      <c r="C4130" s="18" t="s">
        <v>6744</v>
      </c>
      <c r="D4130" s="18" t="s">
        <v>6745</v>
      </c>
      <c r="E4130" s="18"/>
      <c r="F4130" s="18" t="s">
        <v>22</v>
      </c>
      <c r="G4130" s="29">
        <f>ROUNDDOWN(VLOOKUP(B4130,[1]Sheet1!$B$1:$G$65536,6,0),0)</f>
        <v>1068</v>
      </c>
      <c r="H4130" s="18"/>
      <c r="I4130" s="42" t="s">
        <v>62</v>
      </c>
      <c r="J4130" s="41"/>
      <c r="K4130" s="7" t="s">
        <v>16</v>
      </c>
    </row>
    <row r="4131" s="1" customFormat="1" ht="42.75" spans="1:11">
      <c r="A4131" s="16" t="s">
        <v>408</v>
      </c>
      <c r="B4131" s="20">
        <v>331002014</v>
      </c>
      <c r="C4131" s="18" t="s">
        <v>6746</v>
      </c>
      <c r="D4131" s="18" t="s">
        <v>6747</v>
      </c>
      <c r="E4131" s="18"/>
      <c r="F4131" s="18" t="s">
        <v>22</v>
      </c>
      <c r="G4131" s="29">
        <f>ROUNDDOWN(VLOOKUP(B4131,[1]Sheet1!$B$1:$G$65536,6,0),0)</f>
        <v>1054</v>
      </c>
      <c r="H4131" s="18"/>
      <c r="I4131" s="42" t="s">
        <v>62</v>
      </c>
      <c r="J4131" s="41"/>
      <c r="K4131" s="7" t="s">
        <v>16</v>
      </c>
    </row>
    <row r="4132" s="1" customFormat="1" ht="42.75" spans="1:11">
      <c r="A4132" s="16" t="s">
        <v>408</v>
      </c>
      <c r="B4132" s="20">
        <v>3310020140</v>
      </c>
      <c r="C4132" s="18" t="s">
        <v>6748</v>
      </c>
      <c r="D4132" s="18" t="s">
        <v>6747</v>
      </c>
      <c r="E4132" s="18"/>
      <c r="F4132" s="18" t="s">
        <v>22</v>
      </c>
      <c r="G4132" s="29">
        <f>ROUNDDOWN(VLOOKUP(B4132,[1]Sheet1!$B$1:$G$65536,6,0),0)</f>
        <v>1452</v>
      </c>
      <c r="H4132" s="18"/>
      <c r="I4132" s="42" t="s">
        <v>62</v>
      </c>
      <c r="J4132" s="41"/>
      <c r="K4132" s="7" t="s">
        <v>16</v>
      </c>
    </row>
    <row r="4133" s="1" customFormat="1" ht="42.75" spans="1:11">
      <c r="A4133" s="16" t="s">
        <v>408</v>
      </c>
      <c r="B4133" s="20">
        <v>331002015</v>
      </c>
      <c r="C4133" s="18" t="s">
        <v>6749</v>
      </c>
      <c r="D4133" s="18"/>
      <c r="E4133" s="18" t="s">
        <v>6750</v>
      </c>
      <c r="F4133" s="18" t="s">
        <v>22</v>
      </c>
      <c r="G4133" s="29">
        <f>ROUNDDOWN(VLOOKUP(B4133,[1]Sheet1!$B$1:$G$65536,6,0),0)</f>
        <v>1761</v>
      </c>
      <c r="H4133" s="18"/>
      <c r="I4133" s="42" t="s">
        <v>62</v>
      </c>
      <c r="J4133" s="41"/>
      <c r="K4133" s="7" t="s">
        <v>16</v>
      </c>
    </row>
    <row r="4134" s="1" customFormat="1" ht="156.75" spans="1:11">
      <c r="A4134" s="16" t="s">
        <v>408</v>
      </c>
      <c r="B4134" s="20">
        <v>331002016</v>
      </c>
      <c r="C4134" s="18" t="s">
        <v>6751</v>
      </c>
      <c r="D4134" s="18" t="s">
        <v>6752</v>
      </c>
      <c r="E4134" s="18"/>
      <c r="F4134" s="18" t="s">
        <v>22</v>
      </c>
      <c r="G4134" s="29">
        <f>ROUNDDOWN(VLOOKUP(B4134,[1]Sheet1!$B$1:$G$65536,6,0),0)</f>
        <v>1614</v>
      </c>
      <c r="H4134" s="18"/>
      <c r="I4134" s="42" t="s">
        <v>44</v>
      </c>
      <c r="J4134" s="41"/>
      <c r="K4134" s="7" t="s">
        <v>16</v>
      </c>
    </row>
    <row r="4135" s="1" customFormat="1" spans="1:11">
      <c r="A4135" s="16"/>
      <c r="B4135" s="20">
        <v>331003</v>
      </c>
      <c r="C4135" s="18" t="s">
        <v>6753</v>
      </c>
      <c r="D4135" s="18"/>
      <c r="E4135" s="18"/>
      <c r="F4135" s="18"/>
      <c r="G4135" s="19"/>
      <c r="H4135" s="18"/>
      <c r="I4135" s="42"/>
      <c r="J4135" s="41"/>
      <c r="K4135" s="7" t="s">
        <v>16</v>
      </c>
    </row>
    <row r="4136" s="1" customFormat="1" ht="28.5" spans="1:11">
      <c r="A4136" s="16" t="s">
        <v>408</v>
      </c>
      <c r="B4136" s="20">
        <v>331003001</v>
      </c>
      <c r="C4136" s="18" t="s">
        <v>6754</v>
      </c>
      <c r="D4136" s="18" t="s">
        <v>6755</v>
      </c>
      <c r="E4136" s="18"/>
      <c r="F4136" s="18" t="s">
        <v>22</v>
      </c>
      <c r="G4136" s="29">
        <f>ROUNDDOWN(VLOOKUP(B4136,[1]Sheet1!$B$1:$G$65536,6,0),0)</f>
        <v>1177</v>
      </c>
      <c r="H4136" s="18"/>
      <c r="I4136" s="42" t="s">
        <v>62</v>
      </c>
      <c r="J4136" s="41"/>
      <c r="K4136" s="7" t="s">
        <v>16</v>
      </c>
    </row>
    <row r="4137" s="1" customFormat="1" ht="28.5" spans="1:11">
      <c r="A4137" s="16" t="s">
        <v>408</v>
      </c>
      <c r="B4137" s="20">
        <v>331003002</v>
      </c>
      <c r="C4137" s="18" t="s">
        <v>6756</v>
      </c>
      <c r="D4137" s="18" t="s">
        <v>6757</v>
      </c>
      <c r="E4137" s="18"/>
      <c r="F4137" s="18" t="s">
        <v>22</v>
      </c>
      <c r="G4137" s="29">
        <f>ROUNDDOWN(VLOOKUP(B4137,[1]Sheet1!$B$1:$G$65536,6,0),0)</f>
        <v>1192</v>
      </c>
      <c r="H4137" s="18"/>
      <c r="I4137" s="42" t="s">
        <v>62</v>
      </c>
      <c r="J4137" s="41"/>
      <c r="K4137" s="7" t="s">
        <v>16</v>
      </c>
    </row>
    <row r="4138" s="1" customFormat="1" ht="28.5" spans="1:11">
      <c r="A4138" s="16" t="s">
        <v>408</v>
      </c>
      <c r="B4138" s="20">
        <v>331003003</v>
      </c>
      <c r="C4138" s="18" t="s">
        <v>6758</v>
      </c>
      <c r="D4138" s="18"/>
      <c r="E4138" s="18"/>
      <c r="F4138" s="18" t="s">
        <v>22</v>
      </c>
      <c r="G4138" s="29">
        <f>ROUNDDOWN(VLOOKUP(B4138,[1]Sheet1!$B$1:$G$65536,6,0),0)</f>
        <v>1262</v>
      </c>
      <c r="H4138" s="18"/>
      <c r="I4138" s="42" t="s">
        <v>62</v>
      </c>
      <c r="J4138" s="41"/>
      <c r="K4138" s="7" t="s">
        <v>16</v>
      </c>
    </row>
    <row r="4139" s="1" customFormat="1" ht="85.5" spans="1:11">
      <c r="A4139" s="16" t="s">
        <v>408</v>
      </c>
      <c r="B4139" s="20">
        <v>331003004</v>
      </c>
      <c r="C4139" s="18" t="s">
        <v>6759</v>
      </c>
      <c r="D4139" s="18" t="s">
        <v>6760</v>
      </c>
      <c r="E4139" s="18"/>
      <c r="F4139" s="18" t="s">
        <v>22</v>
      </c>
      <c r="G4139" s="29">
        <f>ROUNDDOWN(VLOOKUP(B4139,[1]Sheet1!$B$1:$G$65536,6,0),0)</f>
        <v>1175</v>
      </c>
      <c r="H4139" s="18"/>
      <c r="I4139" s="42" t="s">
        <v>62</v>
      </c>
      <c r="J4139" s="41"/>
      <c r="K4139" s="7" t="s">
        <v>16</v>
      </c>
    </row>
    <row r="4140" s="1" customFormat="1" ht="99.75" spans="1:11">
      <c r="A4140" s="16" t="s">
        <v>408</v>
      </c>
      <c r="B4140" s="20">
        <v>331003005</v>
      </c>
      <c r="C4140" s="18" t="s">
        <v>6761</v>
      </c>
      <c r="D4140" s="18" t="s">
        <v>6762</v>
      </c>
      <c r="E4140" s="18"/>
      <c r="F4140" s="18" t="s">
        <v>22</v>
      </c>
      <c r="G4140" s="29">
        <f>ROUNDDOWN(VLOOKUP(B4140,[1]Sheet1!$B$1:$G$65536,6,0),0)</f>
        <v>1161</v>
      </c>
      <c r="H4140" s="18"/>
      <c r="I4140" s="42" t="s">
        <v>62</v>
      </c>
      <c r="J4140" s="41"/>
      <c r="K4140" s="7" t="s">
        <v>16</v>
      </c>
    </row>
    <row r="4141" s="1" customFormat="1" ht="28.5" spans="1:11">
      <c r="A4141" s="16" t="s">
        <v>408</v>
      </c>
      <c r="B4141" s="20">
        <v>331003006</v>
      </c>
      <c r="C4141" s="18" t="s">
        <v>6763</v>
      </c>
      <c r="D4141" s="18"/>
      <c r="E4141" s="18"/>
      <c r="F4141" s="18" t="s">
        <v>22</v>
      </c>
      <c r="G4141" s="29">
        <f>ROUNDDOWN(VLOOKUP(B4141,[1]Sheet1!$B$1:$G$65536,6,0),0)</f>
        <v>719</v>
      </c>
      <c r="H4141" s="18"/>
      <c r="I4141" s="42" t="s">
        <v>62</v>
      </c>
      <c r="J4141" s="41"/>
      <c r="K4141" s="7" t="s">
        <v>16</v>
      </c>
    </row>
    <row r="4142" s="1" customFormat="1" ht="42.75" spans="1:11">
      <c r="A4142" s="16" t="s">
        <v>408</v>
      </c>
      <c r="B4142" s="20">
        <v>331003007</v>
      </c>
      <c r="C4142" s="18" t="s">
        <v>6764</v>
      </c>
      <c r="D4142" s="18" t="s">
        <v>6765</v>
      </c>
      <c r="E4142" s="18"/>
      <c r="F4142" s="18" t="s">
        <v>22</v>
      </c>
      <c r="G4142" s="29">
        <f>ROUNDDOWN(VLOOKUP(B4142,[1]Sheet1!$B$1:$G$65536,6,0),0)</f>
        <v>1296</v>
      </c>
      <c r="H4142" s="18"/>
      <c r="I4142" s="42" t="s">
        <v>62</v>
      </c>
      <c r="J4142" s="41"/>
      <c r="K4142" s="7" t="s">
        <v>16</v>
      </c>
    </row>
    <row r="4143" s="1" customFormat="1" ht="42.75" spans="1:11">
      <c r="A4143" s="16" t="s">
        <v>408</v>
      </c>
      <c r="B4143" s="20">
        <v>3310030070</v>
      </c>
      <c r="C4143" s="18" t="s">
        <v>6766</v>
      </c>
      <c r="D4143" s="18" t="s">
        <v>6765</v>
      </c>
      <c r="E4143" s="18"/>
      <c r="F4143" s="18" t="s">
        <v>22</v>
      </c>
      <c r="G4143" s="29">
        <f>ROUNDDOWN(VLOOKUP(B4143,[1]Sheet1!$B$1:$G$65536,6,0),0)</f>
        <v>1744</v>
      </c>
      <c r="H4143" s="18"/>
      <c r="I4143" s="42" t="s">
        <v>62</v>
      </c>
      <c r="J4143" s="41"/>
      <c r="K4143" s="7" t="s">
        <v>16</v>
      </c>
    </row>
    <row r="4144" s="1" customFormat="1" spans="1:11">
      <c r="A4144" s="16" t="s">
        <v>408</v>
      </c>
      <c r="B4144" s="20">
        <v>331003008</v>
      </c>
      <c r="C4144" s="18" t="s">
        <v>6767</v>
      </c>
      <c r="D4144" s="18"/>
      <c r="E4144" s="18"/>
      <c r="F4144" s="18" t="s">
        <v>22</v>
      </c>
      <c r="G4144" s="29">
        <f>ROUNDDOWN(VLOOKUP(B4144,[1]Sheet1!$B$1:$G$65536,6,0),0)</f>
        <v>1049</v>
      </c>
      <c r="H4144" s="18"/>
      <c r="I4144" s="42" t="s">
        <v>62</v>
      </c>
      <c r="J4144" s="41"/>
      <c r="K4144" s="7" t="s">
        <v>16</v>
      </c>
    </row>
    <row r="4145" s="1" customFormat="1" ht="28.5" spans="1:11">
      <c r="A4145" s="16" t="s">
        <v>408</v>
      </c>
      <c r="B4145" s="20">
        <v>3310030080</v>
      </c>
      <c r="C4145" s="18" t="s">
        <v>6768</v>
      </c>
      <c r="D4145" s="18"/>
      <c r="E4145" s="18"/>
      <c r="F4145" s="18" t="s">
        <v>22</v>
      </c>
      <c r="G4145" s="29">
        <f>ROUNDDOWN(VLOOKUP(B4145,[1]Sheet1!$B$1:$G$65536,6,0),0)</f>
        <v>1421</v>
      </c>
      <c r="H4145" s="18"/>
      <c r="I4145" s="42" t="s">
        <v>62</v>
      </c>
      <c r="J4145" s="41"/>
      <c r="K4145" s="7" t="s">
        <v>16</v>
      </c>
    </row>
    <row r="4146" s="1" customFormat="1" spans="1:11">
      <c r="A4146" s="16" t="s">
        <v>408</v>
      </c>
      <c r="B4146" s="20">
        <v>331003009</v>
      </c>
      <c r="C4146" s="18" t="s">
        <v>6769</v>
      </c>
      <c r="D4146" s="18"/>
      <c r="E4146" s="18"/>
      <c r="F4146" s="18" t="s">
        <v>22</v>
      </c>
      <c r="G4146" s="29">
        <f>ROUNDDOWN(VLOOKUP(B4146,[1]Sheet1!$B$1:$G$65536,6,0),0)</f>
        <v>1166</v>
      </c>
      <c r="H4146" s="18"/>
      <c r="I4146" s="42" t="s">
        <v>62</v>
      </c>
      <c r="J4146" s="41"/>
      <c r="K4146" s="7" t="s">
        <v>16</v>
      </c>
    </row>
    <row r="4147" s="1" customFormat="1" ht="270.75" spans="1:11">
      <c r="A4147" s="7" t="s">
        <v>408</v>
      </c>
      <c r="B4147" s="55">
        <v>331003010</v>
      </c>
      <c r="C4147" s="28" t="s">
        <v>6770</v>
      </c>
      <c r="D4147" s="56" t="s">
        <v>6771</v>
      </c>
      <c r="E4147" s="28"/>
      <c r="F4147" s="28" t="s">
        <v>22</v>
      </c>
      <c r="G4147" s="29">
        <v>1759</v>
      </c>
      <c r="H4147" s="28"/>
      <c r="I4147" s="7" t="s">
        <v>24</v>
      </c>
      <c r="J4147" s="45"/>
      <c r="K4147" s="7" t="s">
        <v>223</v>
      </c>
    </row>
    <row r="4148" s="1" customFormat="1" spans="1:11">
      <c r="A4148" s="16" t="s">
        <v>408</v>
      </c>
      <c r="B4148" s="20">
        <v>331003011</v>
      </c>
      <c r="C4148" s="18" t="s">
        <v>6772</v>
      </c>
      <c r="D4148" s="18" t="s">
        <v>6773</v>
      </c>
      <c r="E4148" s="18"/>
      <c r="F4148" s="18" t="s">
        <v>22</v>
      </c>
      <c r="G4148" s="29">
        <f>ROUNDDOWN(VLOOKUP(B4148,[1]Sheet1!$B$1:$G$65536,6,0),0)</f>
        <v>840</v>
      </c>
      <c r="H4148" s="18"/>
      <c r="I4148" s="42" t="s">
        <v>62</v>
      </c>
      <c r="J4148" s="41"/>
      <c r="K4148" s="7" t="s">
        <v>16</v>
      </c>
    </row>
    <row r="4149" s="1" customFormat="1" spans="1:11">
      <c r="A4149" s="16" t="s">
        <v>408</v>
      </c>
      <c r="B4149" s="20">
        <v>331003012</v>
      </c>
      <c r="C4149" s="18" t="s">
        <v>6774</v>
      </c>
      <c r="D4149" s="18"/>
      <c r="E4149" s="18"/>
      <c r="F4149" s="18" t="s">
        <v>22</v>
      </c>
      <c r="G4149" s="29">
        <f>ROUNDDOWN(VLOOKUP(B4149,[1]Sheet1!$B$1:$G$65536,6,0),0)</f>
        <v>932</v>
      </c>
      <c r="H4149" s="18"/>
      <c r="I4149" s="42" t="s">
        <v>62</v>
      </c>
      <c r="J4149" s="41"/>
      <c r="K4149" s="7" t="s">
        <v>16</v>
      </c>
    </row>
    <row r="4150" s="1" customFormat="1" spans="1:11">
      <c r="A4150" s="16" t="s">
        <v>408</v>
      </c>
      <c r="B4150" s="20">
        <v>331003013</v>
      </c>
      <c r="C4150" s="18" t="s">
        <v>6775</v>
      </c>
      <c r="D4150" s="18"/>
      <c r="E4150" s="18"/>
      <c r="F4150" s="18" t="s">
        <v>22</v>
      </c>
      <c r="G4150" s="29">
        <f>ROUNDDOWN(VLOOKUP(B4150,[1]Sheet1!$B$1:$G$65536,6,0),0)</f>
        <v>1139</v>
      </c>
      <c r="H4150" s="18"/>
      <c r="I4150" s="42" t="s">
        <v>62</v>
      </c>
      <c r="J4150" s="41"/>
      <c r="K4150" s="7" t="s">
        <v>16</v>
      </c>
    </row>
    <row r="4151" s="1" customFormat="1" spans="1:11">
      <c r="A4151" s="16" t="s">
        <v>408</v>
      </c>
      <c r="B4151" s="20">
        <v>331003014</v>
      </c>
      <c r="C4151" s="18" t="s">
        <v>6776</v>
      </c>
      <c r="D4151" s="18"/>
      <c r="E4151" s="18"/>
      <c r="F4151" s="18" t="s">
        <v>22</v>
      </c>
      <c r="G4151" s="29">
        <f>ROUNDDOWN(VLOOKUP(B4151,[1]Sheet1!$B$1:$G$65536,6,0),0)</f>
        <v>1105</v>
      </c>
      <c r="H4151" s="18"/>
      <c r="I4151" s="42" t="s">
        <v>62</v>
      </c>
      <c r="J4151" s="41"/>
      <c r="K4151" s="7" t="s">
        <v>16</v>
      </c>
    </row>
    <row r="4152" s="1" customFormat="1" spans="1:11">
      <c r="A4152" s="16" t="s">
        <v>408</v>
      </c>
      <c r="B4152" s="20">
        <v>331003015</v>
      </c>
      <c r="C4152" s="18" t="s">
        <v>6777</v>
      </c>
      <c r="D4152" s="18"/>
      <c r="E4152" s="18"/>
      <c r="F4152" s="18" t="s">
        <v>22</v>
      </c>
      <c r="G4152" s="29">
        <f>ROUNDDOWN(VLOOKUP(B4152,[1]Sheet1!$B$1:$G$65536,6,0),0)</f>
        <v>948</v>
      </c>
      <c r="H4152" s="18"/>
      <c r="I4152" s="42" t="s">
        <v>62</v>
      </c>
      <c r="J4152" s="41"/>
      <c r="K4152" s="7" t="s">
        <v>16</v>
      </c>
    </row>
    <row r="4153" s="1" customFormat="1" ht="28.5" spans="1:11">
      <c r="A4153" s="16" t="s">
        <v>408</v>
      </c>
      <c r="B4153" s="20">
        <v>3310030150</v>
      </c>
      <c r="C4153" s="18" t="s">
        <v>6778</v>
      </c>
      <c r="D4153" s="18"/>
      <c r="E4153" s="18"/>
      <c r="F4153" s="18" t="s">
        <v>22</v>
      </c>
      <c r="G4153" s="29">
        <f>ROUNDDOWN(VLOOKUP(B4153,[1]Sheet1!$B$1:$G$65536,6,0),0)</f>
        <v>1311</v>
      </c>
      <c r="H4153" s="18"/>
      <c r="I4153" s="42" t="s">
        <v>62</v>
      </c>
      <c r="J4153" s="41"/>
      <c r="K4153" s="7" t="s">
        <v>16</v>
      </c>
    </row>
    <row r="4154" s="1" customFormat="1" ht="42.75" spans="1:11">
      <c r="A4154" s="16" t="s">
        <v>408</v>
      </c>
      <c r="B4154" s="20">
        <v>331003016</v>
      </c>
      <c r="C4154" s="18" t="s">
        <v>6779</v>
      </c>
      <c r="D4154" s="18" t="s">
        <v>6780</v>
      </c>
      <c r="E4154" s="18"/>
      <c r="F4154" s="18" t="s">
        <v>22</v>
      </c>
      <c r="G4154" s="29">
        <f>ROUNDDOWN(VLOOKUP(B4154,[1]Sheet1!$B$1:$G$65536,6,0),0)</f>
        <v>1591</v>
      </c>
      <c r="H4154" s="18"/>
      <c r="I4154" s="42" t="s">
        <v>62</v>
      </c>
      <c r="J4154" s="41"/>
      <c r="K4154" s="7" t="s">
        <v>16</v>
      </c>
    </row>
    <row r="4155" s="1" customFormat="1" ht="28.5" spans="1:11">
      <c r="A4155" s="16" t="s">
        <v>408</v>
      </c>
      <c r="B4155" s="20">
        <v>331003017</v>
      </c>
      <c r="C4155" s="18" t="s">
        <v>6781</v>
      </c>
      <c r="D4155" s="18" t="s">
        <v>6782</v>
      </c>
      <c r="E4155" s="18"/>
      <c r="F4155" s="18" t="s">
        <v>22</v>
      </c>
      <c r="G4155" s="29">
        <f>ROUNDDOWN(VLOOKUP(B4155,[1]Sheet1!$B$1:$G$65536,6,0),0)</f>
        <v>978</v>
      </c>
      <c r="H4155" s="18"/>
      <c r="I4155" s="42" t="s">
        <v>62</v>
      </c>
      <c r="J4155" s="41"/>
      <c r="K4155" s="7" t="s">
        <v>16</v>
      </c>
    </row>
    <row r="4156" s="1" customFormat="1" ht="28.5" spans="1:11">
      <c r="A4156" s="16" t="s">
        <v>408</v>
      </c>
      <c r="B4156" s="20">
        <v>3310030171</v>
      </c>
      <c r="C4156" s="18" t="s">
        <v>6783</v>
      </c>
      <c r="D4156" s="18"/>
      <c r="E4156" s="18"/>
      <c r="F4156" s="18" t="s">
        <v>22</v>
      </c>
      <c r="G4156" s="29">
        <f>ROUNDDOWN(VLOOKUP(B4156,[1]Sheet1!$B$1:$G$65536,6,0),0)</f>
        <v>388</v>
      </c>
      <c r="H4156" s="18"/>
      <c r="I4156" s="42" t="s">
        <v>62</v>
      </c>
      <c r="J4156" s="41"/>
      <c r="K4156" s="7" t="s">
        <v>16</v>
      </c>
    </row>
    <row r="4157" s="1" customFormat="1" ht="42.75" spans="1:11">
      <c r="A4157" s="16" t="s">
        <v>408</v>
      </c>
      <c r="B4157" s="20">
        <v>331003018</v>
      </c>
      <c r="C4157" s="18" t="s">
        <v>6784</v>
      </c>
      <c r="D4157" s="18" t="s">
        <v>6785</v>
      </c>
      <c r="E4157" s="18"/>
      <c r="F4157" s="18" t="s">
        <v>22</v>
      </c>
      <c r="G4157" s="29">
        <f>ROUNDDOWN(VLOOKUP(B4157,[1]Sheet1!$B$1:$G$65536,6,0),0)</f>
        <v>1698</v>
      </c>
      <c r="H4157" s="18"/>
      <c r="I4157" s="42" t="s">
        <v>62</v>
      </c>
      <c r="J4157" s="41"/>
      <c r="K4157" s="7" t="s">
        <v>16</v>
      </c>
    </row>
    <row r="4158" s="1" customFormat="1" ht="85.5" spans="1:11">
      <c r="A4158" s="16" t="s">
        <v>408</v>
      </c>
      <c r="B4158" s="20">
        <v>331003019</v>
      </c>
      <c r="C4158" s="18" t="s">
        <v>6786</v>
      </c>
      <c r="D4158" s="18" t="s">
        <v>6787</v>
      </c>
      <c r="E4158" s="18"/>
      <c r="F4158" s="18" t="s">
        <v>22</v>
      </c>
      <c r="G4158" s="29">
        <f>ROUNDDOWN(VLOOKUP(B4158,[1]Sheet1!$B$1:$G$65536,6,0),0)</f>
        <v>1699</v>
      </c>
      <c r="H4158" s="18"/>
      <c r="I4158" s="42" t="s">
        <v>62</v>
      </c>
      <c r="J4158" s="41"/>
      <c r="K4158" s="7" t="s">
        <v>16</v>
      </c>
    </row>
    <row r="4159" s="1" customFormat="1" ht="85.5" spans="1:11">
      <c r="A4159" s="16" t="s">
        <v>408</v>
      </c>
      <c r="B4159" s="20">
        <v>3310030190</v>
      </c>
      <c r="C4159" s="18" t="s">
        <v>6788</v>
      </c>
      <c r="D4159" s="18" t="s">
        <v>6787</v>
      </c>
      <c r="E4159" s="18"/>
      <c r="F4159" s="18" t="s">
        <v>22</v>
      </c>
      <c r="G4159" s="29">
        <f>ROUNDDOWN(VLOOKUP(B4159,[1]Sheet1!$B$1:$G$65536,6,0),0)</f>
        <v>2027</v>
      </c>
      <c r="H4159" s="18"/>
      <c r="I4159" s="42" t="s">
        <v>62</v>
      </c>
      <c r="J4159" s="41"/>
      <c r="K4159" s="7" t="s">
        <v>16</v>
      </c>
    </row>
    <row r="4160" s="1" customFormat="1" ht="42.75" spans="1:11">
      <c r="A4160" s="16" t="s">
        <v>408</v>
      </c>
      <c r="B4160" s="20">
        <v>331003020</v>
      </c>
      <c r="C4160" s="18" t="s">
        <v>6789</v>
      </c>
      <c r="D4160" s="18" t="s">
        <v>6790</v>
      </c>
      <c r="E4160" s="18"/>
      <c r="F4160" s="18" t="s">
        <v>22</v>
      </c>
      <c r="G4160" s="19">
        <v>2011.9</v>
      </c>
      <c r="H4160" s="18"/>
      <c r="I4160" s="42" t="s">
        <v>62</v>
      </c>
      <c r="J4160" s="41"/>
      <c r="K4160" s="7" t="s">
        <v>31</v>
      </c>
    </row>
    <row r="4161" s="1" customFormat="1" ht="28.5" spans="1:11">
      <c r="A4161" s="16" t="s">
        <v>408</v>
      </c>
      <c r="B4161" s="20">
        <v>3310030200</v>
      </c>
      <c r="C4161" s="18" t="s">
        <v>6791</v>
      </c>
      <c r="D4161" s="18"/>
      <c r="E4161" s="18"/>
      <c r="F4161" s="18" t="s">
        <v>22</v>
      </c>
      <c r="G4161" s="19">
        <v>2755.6</v>
      </c>
      <c r="H4161" s="18"/>
      <c r="I4161" s="42" t="s">
        <v>62</v>
      </c>
      <c r="J4161" s="41"/>
      <c r="K4161" s="7" t="s">
        <v>31</v>
      </c>
    </row>
    <row r="4162" s="1" customFormat="1" ht="42.75" spans="1:11">
      <c r="A4162" s="16" t="s">
        <v>408</v>
      </c>
      <c r="B4162" s="20">
        <v>331003021</v>
      </c>
      <c r="C4162" s="18" t="s">
        <v>6792</v>
      </c>
      <c r="D4162" s="18" t="s">
        <v>6793</v>
      </c>
      <c r="E4162" s="18"/>
      <c r="F4162" s="18" t="s">
        <v>22</v>
      </c>
      <c r="G4162" s="29">
        <f>ROUNDDOWN(VLOOKUP(B4162,[1]Sheet1!$B$1:$G$65536,6,0),0)</f>
        <v>2188</v>
      </c>
      <c r="H4162" s="18"/>
      <c r="I4162" s="42" t="s">
        <v>62</v>
      </c>
      <c r="J4162" s="41"/>
      <c r="K4162" s="7" t="s">
        <v>16</v>
      </c>
    </row>
    <row r="4163" s="1" customFormat="1" ht="42.75" spans="1:11">
      <c r="A4163" s="16" t="s">
        <v>408</v>
      </c>
      <c r="B4163" s="20">
        <v>331003022</v>
      </c>
      <c r="C4163" s="18" t="s">
        <v>6794</v>
      </c>
      <c r="D4163" s="18" t="s">
        <v>6795</v>
      </c>
      <c r="E4163" s="18"/>
      <c r="F4163" s="18" t="s">
        <v>22</v>
      </c>
      <c r="G4163" s="29">
        <f>ROUNDDOWN(VLOOKUP(B4163,[1]Sheet1!$B$1:$G$65536,6,0),0)</f>
        <v>619</v>
      </c>
      <c r="H4163" s="18"/>
      <c r="I4163" s="42" t="s">
        <v>62</v>
      </c>
      <c r="J4163" s="41"/>
      <c r="K4163" s="7" t="s">
        <v>16</v>
      </c>
    </row>
    <row r="4164" s="1" customFormat="1" ht="28.5" spans="1:11">
      <c r="A4164" s="16" t="s">
        <v>408</v>
      </c>
      <c r="B4164" s="20">
        <v>3310030220</v>
      </c>
      <c r="C4164" s="18" t="s">
        <v>6796</v>
      </c>
      <c r="D4164" s="18" t="s">
        <v>6797</v>
      </c>
      <c r="E4164" s="18"/>
      <c r="F4164" s="18" t="s">
        <v>22</v>
      </c>
      <c r="G4164" s="29">
        <f>ROUNDDOWN(VLOOKUP(B4164,[1]Sheet1!$B$1:$G$65536,6,0),0)</f>
        <v>1047</v>
      </c>
      <c r="H4164" s="18"/>
      <c r="I4164" s="42" t="s">
        <v>62</v>
      </c>
      <c r="J4164" s="41"/>
      <c r="K4164" s="7" t="s">
        <v>16</v>
      </c>
    </row>
    <row r="4165" s="1" customFormat="1" ht="199.5" spans="1:11">
      <c r="A4165" s="7" t="s">
        <v>408</v>
      </c>
      <c r="B4165" s="7">
        <v>331003023</v>
      </c>
      <c r="C4165" s="7" t="s">
        <v>6798</v>
      </c>
      <c r="D4165" s="7" t="s">
        <v>6799</v>
      </c>
      <c r="E4165" s="7" t="s">
        <v>6800</v>
      </c>
      <c r="F4165" s="7" t="s">
        <v>22</v>
      </c>
      <c r="G4165" s="29">
        <f>ROUNDDOWN(VLOOKUP(B4165,[1]Sheet1!$B$1:$G$65536,6,0),0)</f>
        <v>584</v>
      </c>
      <c r="H4165" s="7" t="s">
        <v>6801</v>
      </c>
      <c r="I4165" s="7" t="s">
        <v>62</v>
      </c>
      <c r="J4165" s="41"/>
      <c r="K4165" s="7" t="s">
        <v>16</v>
      </c>
    </row>
    <row r="4166" s="1" customFormat="1" ht="199.5" spans="1:11">
      <c r="A4166" s="16" t="s">
        <v>408</v>
      </c>
      <c r="B4166" s="20">
        <v>331003024</v>
      </c>
      <c r="C4166" s="18" t="s">
        <v>6802</v>
      </c>
      <c r="D4166" s="18" t="s">
        <v>6803</v>
      </c>
      <c r="E4166" s="18" t="s">
        <v>15</v>
      </c>
      <c r="F4166" s="18" t="s">
        <v>22</v>
      </c>
      <c r="G4166" s="29">
        <f>ROUNDDOWN(VLOOKUP(B4166,[1]Sheet1!$B$1:$G$65536,6,0),0)</f>
        <v>1795</v>
      </c>
      <c r="H4166" s="18" t="s">
        <v>6804</v>
      </c>
      <c r="I4166" s="42" t="s">
        <v>62</v>
      </c>
      <c r="J4166" s="41"/>
      <c r="K4166" s="7" t="s">
        <v>16</v>
      </c>
    </row>
    <row r="4167" s="1" customFormat="1" ht="199.5" spans="1:11">
      <c r="A4167" s="16" t="s">
        <v>408</v>
      </c>
      <c r="B4167" s="20">
        <v>331003025</v>
      </c>
      <c r="C4167" s="18" t="s">
        <v>6805</v>
      </c>
      <c r="D4167" s="18" t="s">
        <v>6806</v>
      </c>
      <c r="E4167" s="18" t="s">
        <v>15</v>
      </c>
      <c r="F4167" s="18" t="s">
        <v>22</v>
      </c>
      <c r="G4167" s="29">
        <f>ROUNDDOWN(VLOOKUP(B4167,[1]Sheet1!$B$1:$G$65536,6,0),0)</f>
        <v>1874</v>
      </c>
      <c r="H4167" s="18" t="s">
        <v>6804</v>
      </c>
      <c r="I4167" s="42" t="s">
        <v>44</v>
      </c>
      <c r="J4167" s="41"/>
      <c r="K4167" s="7" t="s">
        <v>16</v>
      </c>
    </row>
    <row r="4168" s="3" customFormat="1" ht="66" customHeight="1" spans="1:11">
      <c r="A4168" s="7" t="s">
        <v>408</v>
      </c>
      <c r="B4168" s="25">
        <v>331003026</v>
      </c>
      <c r="C4168" s="25" t="s">
        <v>6807</v>
      </c>
      <c r="D4168" s="25" t="s">
        <v>6808</v>
      </c>
      <c r="E4168" s="25"/>
      <c r="F4168" s="24" t="s">
        <v>22</v>
      </c>
      <c r="G4168" s="29">
        <v>1169</v>
      </c>
      <c r="H4168" s="25" t="s">
        <v>6178</v>
      </c>
      <c r="I4168" s="7" t="s">
        <v>24</v>
      </c>
      <c r="J4168" s="45"/>
      <c r="K4168" s="48" t="s">
        <v>175</v>
      </c>
    </row>
    <row r="4169" s="1" customFormat="1" ht="28.5" spans="1:11">
      <c r="A4169" s="16" t="s">
        <v>408</v>
      </c>
      <c r="B4169" s="20" t="s">
        <v>6809</v>
      </c>
      <c r="C4169" s="18" t="s">
        <v>6810</v>
      </c>
      <c r="D4169" s="18"/>
      <c r="E4169" s="18"/>
      <c r="F4169" s="18" t="s">
        <v>22</v>
      </c>
      <c r="G4169" s="29">
        <f>ROUNDDOWN(VLOOKUP(B4169,[1]Sheet1!$B$1:$G$65536,6,0),0)</f>
        <v>678</v>
      </c>
      <c r="H4169" s="18"/>
      <c r="I4169" s="42" t="s">
        <v>62</v>
      </c>
      <c r="J4169" s="41"/>
      <c r="K4169" s="7" t="s">
        <v>16</v>
      </c>
    </row>
    <row r="4170" s="1" customFormat="1" ht="85.5" spans="1:11">
      <c r="A4170" s="16" t="s">
        <v>408</v>
      </c>
      <c r="B4170" s="20" t="s">
        <v>6811</v>
      </c>
      <c r="C4170" s="18" t="s">
        <v>6812</v>
      </c>
      <c r="D4170" s="18" t="s">
        <v>6813</v>
      </c>
      <c r="E4170" s="18"/>
      <c r="F4170" s="18" t="s">
        <v>22</v>
      </c>
      <c r="G4170" s="29">
        <f>ROUNDDOWN(VLOOKUP(B4170,[1]Sheet1!$B$1:$G$65536,6,0),0)</f>
        <v>1568</v>
      </c>
      <c r="H4170" s="18"/>
      <c r="I4170" s="42" t="s">
        <v>62</v>
      </c>
      <c r="J4170" s="41"/>
      <c r="K4170" s="7" t="s">
        <v>16</v>
      </c>
    </row>
    <row r="4171" s="1" customFormat="1" spans="1:11">
      <c r="A4171" s="16"/>
      <c r="B4171" s="20">
        <v>331004</v>
      </c>
      <c r="C4171" s="18" t="s">
        <v>6814</v>
      </c>
      <c r="D4171" s="18"/>
      <c r="E4171" s="18" t="s">
        <v>5874</v>
      </c>
      <c r="F4171" s="18"/>
      <c r="G4171" s="19"/>
      <c r="H4171" s="18"/>
      <c r="I4171" s="42"/>
      <c r="J4171" s="41"/>
      <c r="K4171" s="7" t="s">
        <v>16</v>
      </c>
    </row>
    <row r="4172" s="1" customFormat="1" spans="1:11">
      <c r="A4172" s="16" t="s">
        <v>408</v>
      </c>
      <c r="B4172" s="20">
        <v>331004001</v>
      </c>
      <c r="C4172" s="18" t="s">
        <v>6815</v>
      </c>
      <c r="D4172" s="18" t="s">
        <v>6816</v>
      </c>
      <c r="E4172" s="18"/>
      <c r="F4172" s="18" t="s">
        <v>22</v>
      </c>
      <c r="G4172" s="29">
        <f>ROUNDDOWN(VLOOKUP(B4172,[1]Sheet1!$B$1:$G$65536,6,0),0)</f>
        <v>511</v>
      </c>
      <c r="H4172" s="18"/>
      <c r="I4172" s="42" t="s">
        <v>62</v>
      </c>
      <c r="J4172" s="41"/>
      <c r="K4172" s="7" t="s">
        <v>16</v>
      </c>
    </row>
    <row r="4173" s="1" customFormat="1" ht="57" spans="1:11">
      <c r="A4173" s="16" t="s">
        <v>408</v>
      </c>
      <c r="B4173" s="20">
        <v>331004002</v>
      </c>
      <c r="C4173" s="18" t="s">
        <v>6817</v>
      </c>
      <c r="D4173" s="18" t="s">
        <v>6818</v>
      </c>
      <c r="E4173" s="18"/>
      <c r="F4173" s="18" t="s">
        <v>22</v>
      </c>
      <c r="G4173" s="29">
        <f>ROUNDDOWN(VLOOKUP(B4173,[1]Sheet1!$B$1:$G$65536,6,0),0)</f>
        <v>564</v>
      </c>
      <c r="H4173" s="18"/>
      <c r="I4173" s="42" t="s">
        <v>62</v>
      </c>
      <c r="J4173" s="41"/>
      <c r="K4173" s="7" t="s">
        <v>16</v>
      </c>
    </row>
    <row r="4174" s="1" customFormat="1" ht="57" spans="1:11">
      <c r="A4174" s="16" t="s">
        <v>408</v>
      </c>
      <c r="B4174" s="20">
        <v>331004003</v>
      </c>
      <c r="C4174" s="18" t="s">
        <v>6819</v>
      </c>
      <c r="D4174" s="18" t="s">
        <v>6818</v>
      </c>
      <c r="E4174" s="18"/>
      <c r="F4174" s="18" t="s">
        <v>22</v>
      </c>
      <c r="G4174" s="29">
        <f>ROUNDDOWN(VLOOKUP(B4174,[1]Sheet1!$B$1:$G$65536,6,0),0)</f>
        <v>797</v>
      </c>
      <c r="H4174" s="18"/>
      <c r="I4174" s="42" t="s">
        <v>62</v>
      </c>
      <c r="J4174" s="41"/>
      <c r="K4174" s="7" t="s">
        <v>16</v>
      </c>
    </row>
    <row r="4175" s="1" customFormat="1" spans="1:11">
      <c r="A4175" s="16" t="s">
        <v>408</v>
      </c>
      <c r="B4175" s="20">
        <v>331004004</v>
      </c>
      <c r="C4175" s="18" t="s">
        <v>6820</v>
      </c>
      <c r="D4175" s="18"/>
      <c r="E4175" s="18"/>
      <c r="F4175" s="18" t="s">
        <v>22</v>
      </c>
      <c r="G4175" s="29">
        <f>ROUNDDOWN(VLOOKUP(B4175,[1]Sheet1!$B$1:$G$65536,6,0),0)</f>
        <v>444</v>
      </c>
      <c r="H4175" s="18"/>
      <c r="I4175" s="42" t="s">
        <v>62</v>
      </c>
      <c r="J4175" s="41"/>
      <c r="K4175" s="7" t="s">
        <v>16</v>
      </c>
    </row>
    <row r="4176" s="1" customFormat="1" spans="1:11">
      <c r="A4176" s="16" t="s">
        <v>408</v>
      </c>
      <c r="B4176" s="20">
        <v>331004005</v>
      </c>
      <c r="C4176" s="18" t="s">
        <v>6821</v>
      </c>
      <c r="D4176" s="18"/>
      <c r="E4176" s="18"/>
      <c r="F4176" s="18" t="s">
        <v>22</v>
      </c>
      <c r="G4176" s="29">
        <f>ROUNDDOWN(VLOOKUP(B4176,[1]Sheet1!$B$1:$G$65536,6,0),0)</f>
        <v>486</v>
      </c>
      <c r="H4176" s="18"/>
      <c r="I4176" s="42" t="s">
        <v>62</v>
      </c>
      <c r="J4176" s="41"/>
      <c r="K4176" s="7" t="s">
        <v>16</v>
      </c>
    </row>
    <row r="4177" s="1" customFormat="1" ht="28.5" spans="1:11">
      <c r="A4177" s="16" t="s">
        <v>408</v>
      </c>
      <c r="B4177" s="20">
        <v>331004006</v>
      </c>
      <c r="C4177" s="18" t="s">
        <v>6822</v>
      </c>
      <c r="D4177" s="18"/>
      <c r="E4177" s="18"/>
      <c r="F4177" s="18" t="s">
        <v>22</v>
      </c>
      <c r="G4177" s="29">
        <f>ROUNDDOWN(VLOOKUP(B4177,[1]Sheet1!$B$1:$G$65536,6,0),0)</f>
        <v>1175</v>
      </c>
      <c r="H4177" s="18"/>
      <c r="I4177" s="42" t="s">
        <v>62</v>
      </c>
      <c r="J4177" s="41"/>
      <c r="K4177" s="7" t="s">
        <v>16</v>
      </c>
    </row>
    <row r="4178" s="1" customFormat="1" ht="28.5" spans="1:11">
      <c r="A4178" s="16" t="s">
        <v>408</v>
      </c>
      <c r="B4178" s="20">
        <v>331004007</v>
      </c>
      <c r="C4178" s="18" t="s">
        <v>6823</v>
      </c>
      <c r="D4178" s="18"/>
      <c r="E4178" s="18"/>
      <c r="F4178" s="18" t="s">
        <v>22</v>
      </c>
      <c r="G4178" s="29">
        <f>ROUNDDOWN(VLOOKUP(B4178,[1]Sheet1!$B$1:$G$65536,6,0),0)</f>
        <v>910</v>
      </c>
      <c r="H4178" s="18"/>
      <c r="I4178" s="42" t="s">
        <v>62</v>
      </c>
      <c r="J4178" s="41"/>
      <c r="K4178" s="7" t="s">
        <v>16</v>
      </c>
    </row>
    <row r="4179" s="1" customFormat="1" ht="28.5" spans="1:11">
      <c r="A4179" s="16" t="s">
        <v>408</v>
      </c>
      <c r="B4179" s="20">
        <v>331004008</v>
      </c>
      <c r="C4179" s="18" t="s">
        <v>6824</v>
      </c>
      <c r="D4179" s="18"/>
      <c r="E4179" s="18"/>
      <c r="F4179" s="18" t="s">
        <v>22</v>
      </c>
      <c r="G4179" s="29">
        <f>ROUNDDOWN(VLOOKUP(B4179,[1]Sheet1!$B$1:$G$65536,6,0),0)</f>
        <v>852</v>
      </c>
      <c r="H4179" s="18"/>
      <c r="I4179" s="42" t="s">
        <v>62</v>
      </c>
      <c r="J4179" s="41"/>
      <c r="K4179" s="7" t="s">
        <v>16</v>
      </c>
    </row>
    <row r="4180" s="1" customFormat="1" ht="28.5" spans="1:11">
      <c r="A4180" s="16" t="s">
        <v>408</v>
      </c>
      <c r="B4180" s="20">
        <v>331004009</v>
      </c>
      <c r="C4180" s="18" t="s">
        <v>6825</v>
      </c>
      <c r="D4180" s="18"/>
      <c r="E4180" s="18"/>
      <c r="F4180" s="18" t="s">
        <v>22</v>
      </c>
      <c r="G4180" s="29">
        <f>ROUNDDOWN(VLOOKUP(B4180,[1]Sheet1!$B$1:$G$65536,6,0),0)</f>
        <v>345</v>
      </c>
      <c r="H4180" s="18"/>
      <c r="I4180" s="42" t="s">
        <v>62</v>
      </c>
      <c r="J4180" s="41"/>
      <c r="K4180" s="7" t="s">
        <v>16</v>
      </c>
    </row>
    <row r="4181" s="1" customFormat="1" ht="42.75" spans="1:16371">
      <c r="A4181" s="16" t="s">
        <v>408</v>
      </c>
      <c r="B4181" s="20">
        <v>331004010</v>
      </c>
      <c r="C4181" s="18" t="s">
        <v>6826</v>
      </c>
      <c r="D4181" s="18" t="s">
        <v>6827</v>
      </c>
      <c r="E4181" s="18"/>
      <c r="F4181" s="18" t="s">
        <v>22</v>
      </c>
      <c r="G4181" s="29"/>
      <c r="H4181" s="18"/>
      <c r="I4181" s="42" t="s">
        <v>62</v>
      </c>
      <c r="J4181" s="41"/>
      <c r="K4181" s="7" t="s">
        <v>162</v>
      </c>
      <c r="XCS4181" s="8"/>
      <c r="XCT4181" s="8"/>
      <c r="XCU4181" s="8"/>
      <c r="XCV4181" s="8"/>
      <c r="XCW4181" s="8"/>
      <c r="XCX4181" s="8"/>
      <c r="XCY4181" s="8"/>
      <c r="XCZ4181" s="8"/>
      <c r="XDA4181" s="8"/>
      <c r="XDB4181" s="8"/>
      <c r="XDC4181" s="8"/>
      <c r="XDD4181" s="8"/>
      <c r="XDE4181" s="8"/>
      <c r="XDF4181" s="8"/>
      <c r="XDG4181" s="8"/>
      <c r="XDH4181" s="8"/>
      <c r="XDI4181" s="8"/>
      <c r="XDJ4181" s="8"/>
      <c r="XDK4181" s="8"/>
      <c r="XDL4181" s="8"/>
      <c r="XDM4181" s="8"/>
      <c r="XDN4181" s="8"/>
      <c r="XDO4181" s="8"/>
      <c r="XDP4181" s="8"/>
      <c r="XDQ4181" s="8"/>
      <c r="XDR4181" s="8"/>
      <c r="XDS4181" s="8"/>
      <c r="XDT4181" s="8"/>
      <c r="XDU4181" s="8"/>
      <c r="XDV4181" s="8"/>
      <c r="XDW4181" s="8"/>
      <c r="XDX4181" s="8"/>
      <c r="XDY4181" s="8"/>
      <c r="XDZ4181" s="8"/>
      <c r="XEA4181" s="8"/>
      <c r="XEB4181" s="8"/>
      <c r="XEC4181" s="8"/>
      <c r="XED4181" s="8"/>
      <c r="XEE4181" s="8"/>
      <c r="XEF4181" s="8"/>
      <c r="XEG4181" s="8"/>
      <c r="XEH4181" s="8"/>
      <c r="XEI4181" s="8"/>
      <c r="XEJ4181" s="8"/>
      <c r="XEK4181" s="8"/>
      <c r="XEL4181" s="8"/>
      <c r="XEM4181" s="8"/>
      <c r="XEN4181" s="8"/>
      <c r="XEO4181" s="8"/>
      <c r="XEP4181" s="8"/>
      <c r="XEQ4181" s="8"/>
    </row>
    <row r="4182" s="1" customFormat="1" ht="57" spans="1:16371">
      <c r="A4182" s="16" t="s">
        <v>408</v>
      </c>
      <c r="B4182" s="20">
        <v>331004011</v>
      </c>
      <c r="C4182" s="18" t="s">
        <v>6828</v>
      </c>
      <c r="D4182" s="18" t="s">
        <v>6829</v>
      </c>
      <c r="E4182" s="18"/>
      <c r="F4182" s="18" t="s">
        <v>22</v>
      </c>
      <c r="G4182" s="29"/>
      <c r="H4182" s="18"/>
      <c r="I4182" s="42" t="s">
        <v>62</v>
      </c>
      <c r="J4182" s="41"/>
      <c r="K4182" s="7" t="s">
        <v>162</v>
      </c>
      <c r="XCS4182" s="8"/>
      <c r="XCT4182" s="8"/>
      <c r="XCU4182" s="8"/>
      <c r="XCV4182" s="8"/>
      <c r="XCW4182" s="8"/>
      <c r="XCX4182" s="8"/>
      <c r="XCY4182" s="8"/>
      <c r="XCZ4182" s="8"/>
      <c r="XDA4182" s="8"/>
      <c r="XDB4182" s="8"/>
      <c r="XDC4182" s="8"/>
      <c r="XDD4182" s="8"/>
      <c r="XDE4182" s="8"/>
      <c r="XDF4182" s="8"/>
      <c r="XDG4182" s="8"/>
      <c r="XDH4182" s="8"/>
      <c r="XDI4182" s="8"/>
      <c r="XDJ4182" s="8"/>
      <c r="XDK4182" s="8"/>
      <c r="XDL4182" s="8"/>
      <c r="XDM4182" s="8"/>
      <c r="XDN4182" s="8"/>
      <c r="XDO4182" s="8"/>
      <c r="XDP4182" s="8"/>
      <c r="XDQ4182" s="8"/>
      <c r="XDR4182" s="8"/>
      <c r="XDS4182" s="8"/>
      <c r="XDT4182" s="8"/>
      <c r="XDU4182" s="8"/>
      <c r="XDV4182" s="8"/>
      <c r="XDW4182" s="8"/>
      <c r="XDX4182" s="8"/>
      <c r="XDY4182" s="8"/>
      <c r="XDZ4182" s="8"/>
      <c r="XEA4182" s="8"/>
      <c r="XEB4182" s="8"/>
      <c r="XEC4182" s="8"/>
      <c r="XED4182" s="8"/>
      <c r="XEE4182" s="8"/>
      <c r="XEF4182" s="8"/>
      <c r="XEG4182" s="8"/>
      <c r="XEH4182" s="8"/>
      <c r="XEI4182" s="8"/>
      <c r="XEJ4182" s="8"/>
      <c r="XEK4182" s="8"/>
      <c r="XEL4182" s="8"/>
      <c r="XEM4182" s="8"/>
      <c r="XEN4182" s="8"/>
      <c r="XEO4182" s="8"/>
      <c r="XEP4182" s="8"/>
      <c r="XEQ4182" s="8"/>
    </row>
    <row r="4183" s="1" customFormat="1" ht="57" spans="1:16371">
      <c r="A4183" s="16" t="s">
        <v>408</v>
      </c>
      <c r="B4183" s="20">
        <v>3310040110</v>
      </c>
      <c r="C4183" s="18" t="s">
        <v>6830</v>
      </c>
      <c r="D4183" s="18" t="s">
        <v>6829</v>
      </c>
      <c r="E4183" s="18"/>
      <c r="F4183" s="18" t="s">
        <v>22</v>
      </c>
      <c r="G4183" s="29"/>
      <c r="H4183" s="18"/>
      <c r="I4183" s="42" t="s">
        <v>62</v>
      </c>
      <c r="J4183" s="41"/>
      <c r="K4183" s="7" t="s">
        <v>162</v>
      </c>
      <c r="XCS4183" s="8"/>
      <c r="XCT4183" s="8"/>
      <c r="XCU4183" s="8"/>
      <c r="XCV4183" s="8"/>
      <c r="XCW4183" s="8"/>
      <c r="XCX4183" s="8"/>
      <c r="XCY4183" s="8"/>
      <c r="XCZ4183" s="8"/>
      <c r="XDA4183" s="8"/>
      <c r="XDB4183" s="8"/>
      <c r="XDC4183" s="8"/>
      <c r="XDD4183" s="8"/>
      <c r="XDE4183" s="8"/>
      <c r="XDF4183" s="8"/>
      <c r="XDG4183" s="8"/>
      <c r="XDH4183" s="8"/>
      <c r="XDI4183" s="8"/>
      <c r="XDJ4183" s="8"/>
      <c r="XDK4183" s="8"/>
      <c r="XDL4183" s="8"/>
      <c r="XDM4183" s="8"/>
      <c r="XDN4183" s="8"/>
      <c r="XDO4183" s="8"/>
      <c r="XDP4183" s="8"/>
      <c r="XDQ4183" s="8"/>
      <c r="XDR4183" s="8"/>
      <c r="XDS4183" s="8"/>
      <c r="XDT4183" s="8"/>
      <c r="XDU4183" s="8"/>
      <c r="XDV4183" s="8"/>
      <c r="XDW4183" s="8"/>
      <c r="XDX4183" s="8"/>
      <c r="XDY4183" s="8"/>
      <c r="XDZ4183" s="8"/>
      <c r="XEA4183" s="8"/>
      <c r="XEB4183" s="8"/>
      <c r="XEC4183" s="8"/>
      <c r="XED4183" s="8"/>
      <c r="XEE4183" s="8"/>
      <c r="XEF4183" s="8"/>
      <c r="XEG4183" s="8"/>
      <c r="XEH4183" s="8"/>
      <c r="XEI4183" s="8"/>
      <c r="XEJ4183" s="8"/>
      <c r="XEK4183" s="8"/>
      <c r="XEL4183" s="8"/>
      <c r="XEM4183" s="8"/>
      <c r="XEN4183" s="8"/>
      <c r="XEO4183" s="8"/>
      <c r="XEP4183" s="8"/>
      <c r="XEQ4183" s="8"/>
    </row>
    <row r="4184" s="1" customFormat="1" ht="57" spans="1:16371">
      <c r="A4184" s="16" t="s">
        <v>408</v>
      </c>
      <c r="B4184" s="20">
        <v>331004012</v>
      </c>
      <c r="C4184" s="18" t="s">
        <v>6831</v>
      </c>
      <c r="D4184" s="18" t="s">
        <v>6832</v>
      </c>
      <c r="E4184" s="18"/>
      <c r="F4184" s="18" t="s">
        <v>22</v>
      </c>
      <c r="G4184" s="29"/>
      <c r="H4184" s="18"/>
      <c r="I4184" s="42" t="s">
        <v>62</v>
      </c>
      <c r="J4184" s="41"/>
      <c r="K4184" s="7" t="s">
        <v>162</v>
      </c>
      <c r="XCS4184" s="8"/>
      <c r="XCT4184" s="8"/>
      <c r="XCU4184" s="8"/>
      <c r="XCV4184" s="8"/>
      <c r="XCW4184" s="8"/>
      <c r="XCX4184" s="8"/>
      <c r="XCY4184" s="8"/>
      <c r="XCZ4184" s="8"/>
      <c r="XDA4184" s="8"/>
      <c r="XDB4184" s="8"/>
      <c r="XDC4184" s="8"/>
      <c r="XDD4184" s="8"/>
      <c r="XDE4184" s="8"/>
      <c r="XDF4184" s="8"/>
      <c r="XDG4184" s="8"/>
      <c r="XDH4184" s="8"/>
      <c r="XDI4184" s="8"/>
      <c r="XDJ4184" s="8"/>
      <c r="XDK4184" s="8"/>
      <c r="XDL4184" s="8"/>
      <c r="XDM4184" s="8"/>
      <c r="XDN4184" s="8"/>
      <c r="XDO4184" s="8"/>
      <c r="XDP4184" s="8"/>
      <c r="XDQ4184" s="8"/>
      <c r="XDR4184" s="8"/>
      <c r="XDS4184" s="8"/>
      <c r="XDT4184" s="8"/>
      <c r="XDU4184" s="8"/>
      <c r="XDV4184" s="8"/>
      <c r="XDW4184" s="8"/>
      <c r="XDX4184" s="8"/>
      <c r="XDY4184" s="8"/>
      <c r="XDZ4184" s="8"/>
      <c r="XEA4184" s="8"/>
      <c r="XEB4184" s="8"/>
      <c r="XEC4184" s="8"/>
      <c r="XED4184" s="8"/>
      <c r="XEE4184" s="8"/>
      <c r="XEF4184" s="8"/>
      <c r="XEG4184" s="8"/>
      <c r="XEH4184" s="8"/>
      <c r="XEI4184" s="8"/>
      <c r="XEJ4184" s="8"/>
      <c r="XEK4184" s="8"/>
      <c r="XEL4184" s="8"/>
      <c r="XEM4184" s="8"/>
      <c r="XEN4184" s="8"/>
      <c r="XEO4184" s="8"/>
      <c r="XEP4184" s="8"/>
      <c r="XEQ4184" s="8"/>
    </row>
    <row r="4185" s="1" customFormat="1" ht="57" spans="1:16371">
      <c r="A4185" s="16" t="s">
        <v>408</v>
      </c>
      <c r="B4185" s="20">
        <v>3310040120</v>
      </c>
      <c r="C4185" s="18" t="s">
        <v>6833</v>
      </c>
      <c r="D4185" s="18" t="s">
        <v>6832</v>
      </c>
      <c r="E4185" s="18"/>
      <c r="F4185" s="18" t="s">
        <v>22</v>
      </c>
      <c r="G4185" s="29"/>
      <c r="H4185" s="18"/>
      <c r="I4185" s="42" t="s">
        <v>62</v>
      </c>
      <c r="J4185" s="41"/>
      <c r="K4185" s="7" t="s">
        <v>162</v>
      </c>
      <c r="XCS4185" s="8"/>
      <c r="XCT4185" s="8"/>
      <c r="XCU4185" s="8"/>
      <c r="XCV4185" s="8"/>
      <c r="XCW4185" s="8"/>
      <c r="XCX4185" s="8"/>
      <c r="XCY4185" s="8"/>
      <c r="XCZ4185" s="8"/>
      <c r="XDA4185" s="8"/>
      <c r="XDB4185" s="8"/>
      <c r="XDC4185" s="8"/>
      <c r="XDD4185" s="8"/>
      <c r="XDE4185" s="8"/>
      <c r="XDF4185" s="8"/>
      <c r="XDG4185" s="8"/>
      <c r="XDH4185" s="8"/>
      <c r="XDI4185" s="8"/>
      <c r="XDJ4185" s="8"/>
      <c r="XDK4185" s="8"/>
      <c r="XDL4185" s="8"/>
      <c r="XDM4185" s="8"/>
      <c r="XDN4185" s="8"/>
      <c r="XDO4185" s="8"/>
      <c r="XDP4185" s="8"/>
      <c r="XDQ4185" s="8"/>
      <c r="XDR4185" s="8"/>
      <c r="XDS4185" s="8"/>
      <c r="XDT4185" s="8"/>
      <c r="XDU4185" s="8"/>
      <c r="XDV4185" s="8"/>
      <c r="XDW4185" s="8"/>
      <c r="XDX4185" s="8"/>
      <c r="XDY4185" s="8"/>
      <c r="XDZ4185" s="8"/>
      <c r="XEA4185" s="8"/>
      <c r="XEB4185" s="8"/>
      <c r="XEC4185" s="8"/>
      <c r="XED4185" s="8"/>
      <c r="XEE4185" s="8"/>
      <c r="XEF4185" s="8"/>
      <c r="XEG4185" s="8"/>
      <c r="XEH4185" s="8"/>
      <c r="XEI4185" s="8"/>
      <c r="XEJ4185" s="8"/>
      <c r="XEK4185" s="8"/>
      <c r="XEL4185" s="8"/>
      <c r="XEM4185" s="8"/>
      <c r="XEN4185" s="8"/>
      <c r="XEO4185" s="8"/>
      <c r="XEP4185" s="8"/>
      <c r="XEQ4185" s="8"/>
    </row>
    <row r="4186" s="1" customFormat="1" ht="171" spans="1:11">
      <c r="A4186" s="7" t="s">
        <v>408</v>
      </c>
      <c r="B4186" s="55">
        <v>331004013</v>
      </c>
      <c r="C4186" s="28" t="s">
        <v>6834</v>
      </c>
      <c r="D4186" s="25" t="s">
        <v>6835</v>
      </c>
      <c r="E4186" s="26"/>
      <c r="F4186" s="122" t="s">
        <v>22</v>
      </c>
      <c r="G4186" s="78">
        <v>2624.4</v>
      </c>
      <c r="H4186" s="26"/>
      <c r="I4186" s="7" t="s">
        <v>62</v>
      </c>
      <c r="J4186" s="91"/>
      <c r="K4186" s="7" t="s">
        <v>223</v>
      </c>
    </row>
    <row r="4187" s="1" customFormat="1" ht="228" spans="1:11">
      <c r="A4187" s="7" t="s">
        <v>408</v>
      </c>
      <c r="B4187" s="55">
        <v>331004014</v>
      </c>
      <c r="C4187" s="28" t="s">
        <v>6836</v>
      </c>
      <c r="D4187" s="25" t="s">
        <v>6837</v>
      </c>
      <c r="E4187" s="26"/>
      <c r="F4187" s="122" t="s">
        <v>22</v>
      </c>
      <c r="G4187" s="78">
        <v>2431.935</v>
      </c>
      <c r="H4187" s="26"/>
      <c r="I4187" s="7" t="s">
        <v>62</v>
      </c>
      <c r="J4187" s="45"/>
      <c r="K4187" s="7" t="s">
        <v>223</v>
      </c>
    </row>
    <row r="4188" s="1" customFormat="1" ht="85.5" spans="1:11">
      <c r="A4188" s="16" t="s">
        <v>408</v>
      </c>
      <c r="B4188" s="20">
        <v>331004015</v>
      </c>
      <c r="C4188" s="18" t="s">
        <v>6838</v>
      </c>
      <c r="D4188" s="18" t="s">
        <v>6839</v>
      </c>
      <c r="E4188" s="18"/>
      <c r="F4188" s="18" t="s">
        <v>22</v>
      </c>
      <c r="G4188" s="29">
        <f>ROUNDDOWN(VLOOKUP(B4188,[1]Sheet1!$B$1:$G$65536,6,0),0)</f>
        <v>1343</v>
      </c>
      <c r="H4188" s="18"/>
      <c r="I4188" s="42" t="s">
        <v>62</v>
      </c>
      <c r="J4188" s="41"/>
      <c r="K4188" s="7" t="s">
        <v>16</v>
      </c>
    </row>
    <row r="4189" s="1" customFormat="1" ht="28.5" spans="1:11">
      <c r="A4189" s="16" t="s">
        <v>408</v>
      </c>
      <c r="B4189" s="20">
        <v>331004016</v>
      </c>
      <c r="C4189" s="18" t="s">
        <v>6840</v>
      </c>
      <c r="D4189" s="18"/>
      <c r="E4189" s="18"/>
      <c r="F4189" s="18" t="s">
        <v>22</v>
      </c>
      <c r="G4189" s="29">
        <f>ROUNDDOWN(VLOOKUP(B4189,[1]Sheet1!$B$1:$G$65536,6,0),0)</f>
        <v>812</v>
      </c>
      <c r="H4189" s="18"/>
      <c r="I4189" s="42" t="s">
        <v>62</v>
      </c>
      <c r="J4189" s="41"/>
      <c r="K4189" s="7" t="s">
        <v>16</v>
      </c>
    </row>
    <row r="4190" s="1" customFormat="1" spans="1:11">
      <c r="A4190" s="16" t="s">
        <v>408</v>
      </c>
      <c r="B4190" s="20">
        <v>331004017</v>
      </c>
      <c r="C4190" s="18" t="s">
        <v>6841</v>
      </c>
      <c r="D4190" s="18"/>
      <c r="E4190" s="18"/>
      <c r="F4190" s="18" t="s">
        <v>22</v>
      </c>
      <c r="G4190" s="29">
        <f>ROUNDDOWN(VLOOKUP(B4190,[1]Sheet1!$B$1:$G$65536,6,0),0)</f>
        <v>871</v>
      </c>
      <c r="H4190" s="18"/>
      <c r="I4190" s="42" t="s">
        <v>62</v>
      </c>
      <c r="J4190" s="41"/>
      <c r="K4190" s="7" t="s">
        <v>16</v>
      </c>
    </row>
    <row r="4191" s="1" customFormat="1" spans="1:11">
      <c r="A4191" s="16" t="s">
        <v>408</v>
      </c>
      <c r="B4191" s="20">
        <v>331004018</v>
      </c>
      <c r="C4191" s="18" t="s">
        <v>6842</v>
      </c>
      <c r="D4191" s="18" t="s">
        <v>6843</v>
      </c>
      <c r="E4191" s="18"/>
      <c r="F4191" s="18" t="s">
        <v>22</v>
      </c>
      <c r="G4191" s="29">
        <f>ROUNDDOWN(VLOOKUP(B4191,[1]Sheet1!$B$1:$G$65536,6,0),0)</f>
        <v>774</v>
      </c>
      <c r="H4191" s="18"/>
      <c r="I4191" s="42" t="s">
        <v>62</v>
      </c>
      <c r="J4191" s="41"/>
      <c r="K4191" s="7" t="s">
        <v>16</v>
      </c>
    </row>
    <row r="4192" s="1" customFormat="1" spans="1:11">
      <c r="A4192" s="16" t="s">
        <v>408</v>
      </c>
      <c r="B4192" s="20">
        <v>331004019</v>
      </c>
      <c r="C4192" s="18" t="s">
        <v>6844</v>
      </c>
      <c r="D4192" s="18"/>
      <c r="E4192" s="18"/>
      <c r="F4192" s="18" t="s">
        <v>22</v>
      </c>
      <c r="G4192" s="29">
        <f>ROUNDDOWN(VLOOKUP(B4192,[1]Sheet1!$B$1:$G$65536,6,0),0)</f>
        <v>656</v>
      </c>
      <c r="H4192" s="18"/>
      <c r="I4192" s="42" t="s">
        <v>62</v>
      </c>
      <c r="J4192" s="41"/>
      <c r="K4192" s="7" t="s">
        <v>16</v>
      </c>
    </row>
    <row r="4193" s="1" customFormat="1" ht="114" spans="1:11">
      <c r="A4193" s="16" t="s">
        <v>408</v>
      </c>
      <c r="B4193" s="20">
        <v>331004020</v>
      </c>
      <c r="C4193" s="18" t="s">
        <v>6845</v>
      </c>
      <c r="D4193" s="18" t="s">
        <v>6846</v>
      </c>
      <c r="E4193" s="18"/>
      <c r="F4193" s="18" t="s">
        <v>22</v>
      </c>
      <c r="G4193" s="29">
        <f>ROUNDDOWN(VLOOKUP(B4193,[1]Sheet1!$B$1:$G$65536,6,0),0)</f>
        <v>456</v>
      </c>
      <c r="H4193" s="18"/>
      <c r="I4193" s="42" t="s">
        <v>62</v>
      </c>
      <c r="J4193" s="41"/>
      <c r="K4193" s="7" t="s">
        <v>16</v>
      </c>
    </row>
    <row r="4194" s="1" customFormat="1" spans="1:11">
      <c r="A4194" s="16" t="s">
        <v>408</v>
      </c>
      <c r="B4194" s="20">
        <v>331004021</v>
      </c>
      <c r="C4194" s="18" t="s">
        <v>6847</v>
      </c>
      <c r="D4194" s="18" t="s">
        <v>6848</v>
      </c>
      <c r="E4194" s="18"/>
      <c r="F4194" s="18" t="s">
        <v>22</v>
      </c>
      <c r="G4194" s="29">
        <f>ROUNDDOWN(VLOOKUP(B4194,[1]Sheet1!$B$1:$G$65536,6,0),0)</f>
        <v>428</v>
      </c>
      <c r="H4194" s="18"/>
      <c r="I4194" s="42" t="s">
        <v>62</v>
      </c>
      <c r="J4194" s="41"/>
      <c r="K4194" s="7" t="s">
        <v>16</v>
      </c>
    </row>
    <row r="4195" s="1" customFormat="1" spans="1:11">
      <c r="A4195" s="16" t="s">
        <v>408</v>
      </c>
      <c r="B4195" s="20">
        <v>331004022</v>
      </c>
      <c r="C4195" s="18" t="s">
        <v>6849</v>
      </c>
      <c r="D4195" s="18" t="s">
        <v>6850</v>
      </c>
      <c r="E4195" s="18"/>
      <c r="F4195" s="18" t="s">
        <v>22</v>
      </c>
      <c r="G4195" s="29">
        <f>ROUNDDOWN(VLOOKUP(B4195,[1]Sheet1!$B$1:$G$65536,6,0),0)</f>
        <v>606</v>
      </c>
      <c r="H4195" s="18"/>
      <c r="I4195" s="42" t="s">
        <v>62</v>
      </c>
      <c r="J4195" s="41"/>
      <c r="K4195" s="7" t="s">
        <v>16</v>
      </c>
    </row>
    <row r="4196" s="1" customFormat="1" ht="28.5" spans="1:11">
      <c r="A4196" s="16" t="s">
        <v>408</v>
      </c>
      <c r="B4196" s="20">
        <v>331004023</v>
      </c>
      <c r="C4196" s="18" t="s">
        <v>6851</v>
      </c>
      <c r="D4196" s="18" t="s">
        <v>6852</v>
      </c>
      <c r="E4196" s="18"/>
      <c r="F4196" s="18" t="s">
        <v>22</v>
      </c>
      <c r="G4196" s="29">
        <f>ROUNDDOWN(VLOOKUP(B4196,[1]Sheet1!$B$1:$G$65536,6,0),0)</f>
        <v>461</v>
      </c>
      <c r="H4196" s="18"/>
      <c r="I4196" s="42" t="s">
        <v>62</v>
      </c>
      <c r="J4196" s="41"/>
      <c r="K4196" s="7" t="s">
        <v>16</v>
      </c>
    </row>
    <row r="4197" s="1" customFormat="1" spans="1:11">
      <c r="A4197" s="16" t="s">
        <v>408</v>
      </c>
      <c r="B4197" s="20">
        <v>331004024</v>
      </c>
      <c r="C4197" s="18" t="s">
        <v>6853</v>
      </c>
      <c r="D4197" s="18"/>
      <c r="E4197" s="18"/>
      <c r="F4197" s="18" t="s">
        <v>22</v>
      </c>
      <c r="G4197" s="29">
        <f>ROUNDDOWN(VLOOKUP(B4197,[1]Sheet1!$B$1:$G$65536,6,0),0)</f>
        <v>442</v>
      </c>
      <c r="H4197" s="18"/>
      <c r="I4197" s="42" t="s">
        <v>62</v>
      </c>
      <c r="J4197" s="41"/>
      <c r="K4197" s="7" t="s">
        <v>16</v>
      </c>
    </row>
    <row r="4198" s="1" customFormat="1" ht="28.5" spans="1:11">
      <c r="A4198" s="16" t="s">
        <v>408</v>
      </c>
      <c r="B4198" s="20">
        <v>331004025</v>
      </c>
      <c r="C4198" s="18" t="s">
        <v>6854</v>
      </c>
      <c r="D4198" s="18" t="s">
        <v>6855</v>
      </c>
      <c r="E4198" s="18"/>
      <c r="F4198" s="18" t="s">
        <v>22</v>
      </c>
      <c r="G4198" s="29">
        <f>ROUNDDOWN(VLOOKUP(B4198,[1]Sheet1!$B$1:$G$65536,6,0),0)</f>
        <v>437</v>
      </c>
      <c r="H4198" s="18"/>
      <c r="I4198" s="42" t="s">
        <v>62</v>
      </c>
      <c r="J4198" s="41"/>
      <c r="K4198" s="7" t="s">
        <v>16</v>
      </c>
    </row>
    <row r="4199" s="1" customFormat="1" ht="71.25" spans="1:11">
      <c r="A4199" s="16" t="s">
        <v>408</v>
      </c>
      <c r="B4199" s="20">
        <v>331004026</v>
      </c>
      <c r="C4199" s="18" t="s">
        <v>6856</v>
      </c>
      <c r="D4199" s="18" t="s">
        <v>6857</v>
      </c>
      <c r="E4199" s="18"/>
      <c r="F4199" s="18" t="s">
        <v>22</v>
      </c>
      <c r="G4199" s="29">
        <f>ROUNDDOWN(VLOOKUP(B4199,[1]Sheet1!$B$1:$G$65536,6,0),0)</f>
        <v>780</v>
      </c>
      <c r="H4199" s="18"/>
      <c r="I4199" s="42" t="s">
        <v>62</v>
      </c>
      <c r="J4199" s="41"/>
      <c r="K4199" s="7" t="s">
        <v>16</v>
      </c>
    </row>
    <row r="4200" s="1" customFormat="1" ht="71.25" spans="1:11">
      <c r="A4200" s="16" t="s">
        <v>408</v>
      </c>
      <c r="B4200" s="20">
        <v>331004027</v>
      </c>
      <c r="C4200" s="18" t="s">
        <v>6858</v>
      </c>
      <c r="D4200" s="18" t="s">
        <v>6859</v>
      </c>
      <c r="E4200" s="18"/>
      <c r="F4200" s="18" t="s">
        <v>22</v>
      </c>
      <c r="G4200" s="29">
        <f>ROUNDDOWN(VLOOKUP(B4200,[1]Sheet1!$B$1:$G$65536,6,0),0)</f>
        <v>1245</v>
      </c>
      <c r="H4200" s="18"/>
      <c r="I4200" s="42" t="s">
        <v>62</v>
      </c>
      <c r="J4200" s="41"/>
      <c r="K4200" s="7" t="s">
        <v>16</v>
      </c>
    </row>
    <row r="4201" s="1" customFormat="1" ht="71.25" spans="1:11">
      <c r="A4201" s="16" t="s">
        <v>408</v>
      </c>
      <c r="B4201" s="20">
        <v>331004028</v>
      </c>
      <c r="C4201" s="18" t="s">
        <v>6860</v>
      </c>
      <c r="D4201" s="18" t="s">
        <v>6861</v>
      </c>
      <c r="E4201" s="18" t="s">
        <v>3817</v>
      </c>
      <c r="F4201" s="18" t="s">
        <v>22</v>
      </c>
      <c r="G4201" s="29">
        <f>ROUNDDOWN(VLOOKUP(B4201,[1]Sheet1!$B$1:$G$65536,6,0),0)</f>
        <v>1203</v>
      </c>
      <c r="H4201" s="18"/>
      <c r="I4201" s="42" t="s">
        <v>62</v>
      </c>
      <c r="J4201" s="41"/>
      <c r="K4201" s="7" t="s">
        <v>16</v>
      </c>
    </row>
    <row r="4202" s="1" customFormat="1" ht="42.75" spans="1:11">
      <c r="A4202" s="16" t="s">
        <v>408</v>
      </c>
      <c r="B4202" s="20">
        <v>331004029</v>
      </c>
      <c r="C4202" s="18" t="s">
        <v>6862</v>
      </c>
      <c r="D4202" s="18" t="s">
        <v>6863</v>
      </c>
      <c r="E4202" s="18"/>
      <c r="F4202" s="18" t="s">
        <v>22</v>
      </c>
      <c r="G4202" s="29">
        <f>ROUNDDOWN(VLOOKUP(B4202,[1]Sheet1!$B$1:$G$65536,6,0),0)</f>
        <v>975</v>
      </c>
      <c r="H4202" s="18"/>
      <c r="I4202" s="42" t="s">
        <v>62</v>
      </c>
      <c r="J4202" s="41"/>
      <c r="K4202" s="7" t="s">
        <v>16</v>
      </c>
    </row>
    <row r="4203" s="1" customFormat="1" ht="28.5" spans="1:11">
      <c r="A4203" s="16" t="s">
        <v>408</v>
      </c>
      <c r="B4203" s="20">
        <v>331004030</v>
      </c>
      <c r="C4203" s="18" t="s">
        <v>6864</v>
      </c>
      <c r="D4203" s="18" t="s">
        <v>6865</v>
      </c>
      <c r="E4203" s="18"/>
      <c r="F4203" s="18" t="s">
        <v>22</v>
      </c>
      <c r="G4203" s="29">
        <f>ROUNDDOWN(VLOOKUP(B4203,[1]Sheet1!$B$1:$G$65536,6,0),0)</f>
        <v>1200</v>
      </c>
      <c r="H4203" s="18"/>
      <c r="I4203" s="42" t="s">
        <v>62</v>
      </c>
      <c r="J4203" s="41"/>
      <c r="K4203" s="7" t="s">
        <v>16</v>
      </c>
    </row>
    <row r="4204" s="1" customFormat="1" ht="142.5" spans="1:11">
      <c r="A4204" s="16" t="s">
        <v>408</v>
      </c>
      <c r="B4204" s="20">
        <v>331004031</v>
      </c>
      <c r="C4204" s="18" t="s">
        <v>6866</v>
      </c>
      <c r="D4204" s="18" t="s">
        <v>6867</v>
      </c>
      <c r="E4204" s="18"/>
      <c r="F4204" s="18" t="s">
        <v>22</v>
      </c>
      <c r="G4204" s="29">
        <f>ROUNDDOWN(VLOOKUP(B4204,[1]Sheet1!$B$1:$G$65536,6,0),0)</f>
        <v>1339</v>
      </c>
      <c r="H4204" s="18"/>
      <c r="I4204" s="42" t="s">
        <v>62</v>
      </c>
      <c r="J4204" s="41"/>
      <c r="K4204" s="7" t="s">
        <v>16</v>
      </c>
    </row>
    <row r="4205" s="1" customFormat="1" ht="28.5" spans="1:11">
      <c r="A4205" s="16" t="s">
        <v>408</v>
      </c>
      <c r="B4205" s="20">
        <v>331004032</v>
      </c>
      <c r="C4205" s="18" t="s">
        <v>6868</v>
      </c>
      <c r="D4205" s="18" t="s">
        <v>6869</v>
      </c>
      <c r="E4205" s="18"/>
      <c r="F4205" s="18" t="s">
        <v>22</v>
      </c>
      <c r="G4205" s="29">
        <f>ROUNDDOWN(VLOOKUP(B4205,[1]Sheet1!$B$1:$G$65536,6,0),0)</f>
        <v>1067</v>
      </c>
      <c r="H4205" s="18"/>
      <c r="I4205" s="42" t="s">
        <v>62</v>
      </c>
      <c r="J4205" s="41"/>
      <c r="K4205" s="7" t="s">
        <v>16</v>
      </c>
    </row>
    <row r="4206" s="1" customFormat="1" spans="1:11">
      <c r="A4206" s="16" t="s">
        <v>408</v>
      </c>
      <c r="B4206" s="20">
        <v>331004033</v>
      </c>
      <c r="C4206" s="18" t="s">
        <v>6870</v>
      </c>
      <c r="D4206" s="18"/>
      <c r="E4206" s="18"/>
      <c r="F4206" s="18" t="s">
        <v>22</v>
      </c>
      <c r="G4206" s="29">
        <f>ROUNDDOWN(VLOOKUP(B4206,[1]Sheet1!$B$1:$G$65536,6,0),0)</f>
        <v>705</v>
      </c>
      <c r="H4206" s="18"/>
      <c r="I4206" s="42" t="s">
        <v>62</v>
      </c>
      <c r="J4206" s="41"/>
      <c r="K4206" s="7" t="s">
        <v>16</v>
      </c>
    </row>
    <row r="4207" s="1" customFormat="1" spans="1:11">
      <c r="A4207" s="16" t="s">
        <v>408</v>
      </c>
      <c r="B4207" s="20">
        <v>331004034</v>
      </c>
      <c r="C4207" s="18" t="s">
        <v>6871</v>
      </c>
      <c r="D4207" s="18" t="s">
        <v>6872</v>
      </c>
      <c r="E4207" s="18"/>
      <c r="F4207" s="18" t="s">
        <v>22</v>
      </c>
      <c r="G4207" s="29">
        <f>ROUNDDOWN(VLOOKUP(B4207,[1]Sheet1!$B$1:$G$65536,6,0),0)</f>
        <v>697</v>
      </c>
      <c r="H4207" s="18"/>
      <c r="I4207" s="42" t="s">
        <v>62</v>
      </c>
      <c r="J4207" s="41"/>
      <c r="K4207" s="7" t="s">
        <v>16</v>
      </c>
    </row>
    <row r="4208" s="1" customFormat="1" ht="28.5" spans="1:11">
      <c r="A4208" s="16" t="s">
        <v>408</v>
      </c>
      <c r="B4208" s="20">
        <v>331004035</v>
      </c>
      <c r="C4208" s="18" t="s">
        <v>6873</v>
      </c>
      <c r="D4208" s="18" t="s">
        <v>6874</v>
      </c>
      <c r="E4208" s="18"/>
      <c r="F4208" s="18" t="s">
        <v>22</v>
      </c>
      <c r="G4208" s="29">
        <f>ROUNDDOWN(VLOOKUP(B4208,[1]Sheet1!$B$1:$G$65536,6,0),0)</f>
        <v>2155</v>
      </c>
      <c r="H4208" s="18"/>
      <c r="I4208" s="42" t="s">
        <v>62</v>
      </c>
      <c r="J4208" s="41"/>
      <c r="K4208" s="7" t="s">
        <v>16</v>
      </c>
    </row>
    <row r="4209" s="1" customFormat="1" ht="28.5" spans="1:11">
      <c r="A4209" s="16" t="s">
        <v>408</v>
      </c>
      <c r="B4209" s="20">
        <v>331004036</v>
      </c>
      <c r="C4209" s="18" t="s">
        <v>6875</v>
      </c>
      <c r="D4209" s="18"/>
      <c r="E4209" s="18"/>
      <c r="F4209" s="18" t="s">
        <v>22</v>
      </c>
      <c r="G4209" s="29">
        <f>ROUNDDOWN(VLOOKUP(B4209,[1]Sheet1!$B$1:$G$65536,6,0),0)</f>
        <v>1610</v>
      </c>
      <c r="H4209" s="18"/>
      <c r="I4209" s="42" t="s">
        <v>62</v>
      </c>
      <c r="J4209" s="41"/>
      <c r="K4209" s="7" t="s">
        <v>16</v>
      </c>
    </row>
    <row r="4210" s="3" customFormat="1" ht="66" customHeight="1" spans="1:11">
      <c r="A4210" s="7" t="s">
        <v>408</v>
      </c>
      <c r="B4210" s="25">
        <v>331004037</v>
      </c>
      <c r="C4210" s="112" t="s">
        <v>6876</v>
      </c>
      <c r="D4210" s="25" t="s">
        <v>6877</v>
      </c>
      <c r="E4210" s="25"/>
      <c r="F4210" s="123" t="s">
        <v>22</v>
      </c>
      <c r="G4210" s="29">
        <v>1360.99955377064</v>
      </c>
      <c r="H4210" s="25"/>
      <c r="I4210" s="7" t="s">
        <v>24</v>
      </c>
      <c r="J4210" s="45"/>
      <c r="K4210" s="48" t="s">
        <v>175</v>
      </c>
    </row>
    <row r="4211" s="3" customFormat="1" ht="71" customHeight="1" spans="1:11">
      <c r="A4211" s="7" t="s">
        <v>408</v>
      </c>
      <c r="B4211" s="25">
        <v>331004038</v>
      </c>
      <c r="C4211" s="25" t="s">
        <v>6878</v>
      </c>
      <c r="D4211" s="25" t="s">
        <v>6879</v>
      </c>
      <c r="E4211" s="25"/>
      <c r="F4211" s="7" t="s">
        <v>22</v>
      </c>
      <c r="G4211" s="29">
        <v>2024.48683623382</v>
      </c>
      <c r="H4211" s="25"/>
      <c r="I4211" s="7" t="s">
        <v>44</v>
      </c>
      <c r="J4211" s="45"/>
      <c r="K4211" s="48" t="s">
        <v>175</v>
      </c>
    </row>
    <row r="4212" s="1" customFormat="1" spans="1:11">
      <c r="A4212" s="16" t="s">
        <v>408</v>
      </c>
      <c r="B4212" s="20" t="s">
        <v>6880</v>
      </c>
      <c r="C4212" s="18" t="s">
        <v>6881</v>
      </c>
      <c r="D4212" s="18"/>
      <c r="E4212" s="18"/>
      <c r="F4212" s="18" t="s">
        <v>22</v>
      </c>
      <c r="G4212" s="19">
        <f>VLOOKUP(B4212,[1]Sheet1!$B$1:$G$65536,6,0)</f>
        <v>68.4733333333333</v>
      </c>
      <c r="H4212" s="18"/>
      <c r="I4212" s="42" t="s">
        <v>62</v>
      </c>
      <c r="J4212" s="41"/>
      <c r="K4212" s="7" t="s">
        <v>16</v>
      </c>
    </row>
    <row r="4213" s="1" customFormat="1" ht="28.5" spans="1:11">
      <c r="A4213" s="16" t="s">
        <v>408</v>
      </c>
      <c r="B4213" s="20" t="s">
        <v>6882</v>
      </c>
      <c r="C4213" s="18" t="s">
        <v>6883</v>
      </c>
      <c r="D4213" s="18"/>
      <c r="E4213" s="18"/>
      <c r="F4213" s="18" t="s">
        <v>22</v>
      </c>
      <c r="G4213" s="29">
        <f>ROUNDDOWN(VLOOKUP(B4213,[1]Sheet1!$B$1:$G$65536,6,0),0)</f>
        <v>166</v>
      </c>
      <c r="H4213" s="18"/>
      <c r="I4213" s="42" t="s">
        <v>62</v>
      </c>
      <c r="J4213" s="41"/>
      <c r="K4213" s="7" t="s">
        <v>16</v>
      </c>
    </row>
    <row r="4214" s="1" customFormat="1" spans="1:11">
      <c r="A4214" s="16"/>
      <c r="B4214" s="20">
        <v>331005</v>
      </c>
      <c r="C4214" s="18" t="s">
        <v>6884</v>
      </c>
      <c r="D4214" s="18"/>
      <c r="E4214" s="18"/>
      <c r="F4214" s="18"/>
      <c r="G4214" s="19"/>
      <c r="H4214" s="18"/>
      <c r="I4214" s="42"/>
      <c r="J4214" s="41"/>
      <c r="K4214" s="7" t="s">
        <v>16</v>
      </c>
    </row>
    <row r="4215" s="1" customFormat="1" ht="42.75" spans="1:11">
      <c r="A4215" s="16" t="s">
        <v>408</v>
      </c>
      <c r="B4215" s="20">
        <v>331005001</v>
      </c>
      <c r="C4215" s="18" t="s">
        <v>6885</v>
      </c>
      <c r="D4215" s="18" t="s">
        <v>6886</v>
      </c>
      <c r="E4215" s="18"/>
      <c r="F4215" s="18" t="s">
        <v>22</v>
      </c>
      <c r="G4215" s="29">
        <f>ROUNDDOWN(VLOOKUP(B4215,[1]Sheet1!$B$1:$G$65536,6,0),0)</f>
        <v>1440</v>
      </c>
      <c r="H4215" s="18"/>
      <c r="I4215" s="42" t="s">
        <v>62</v>
      </c>
      <c r="J4215" s="41"/>
      <c r="K4215" s="7" t="s">
        <v>16</v>
      </c>
    </row>
    <row r="4216" s="1" customFormat="1" ht="71.25" spans="1:11">
      <c r="A4216" s="16" t="s">
        <v>408</v>
      </c>
      <c r="B4216" s="20">
        <v>3310050010</v>
      </c>
      <c r="C4216" s="18" t="s">
        <v>6885</v>
      </c>
      <c r="D4216" s="18" t="s">
        <v>6887</v>
      </c>
      <c r="E4216" s="18"/>
      <c r="F4216" s="18" t="s">
        <v>22</v>
      </c>
      <c r="G4216" s="29">
        <f>ROUNDDOWN(VLOOKUP(B4216,[1]Sheet1!$B$1:$G$65536,6,0),0)</f>
        <v>1866</v>
      </c>
      <c r="H4216" s="18"/>
      <c r="I4216" s="42" t="s">
        <v>62</v>
      </c>
      <c r="J4216" s="41"/>
      <c r="K4216" s="7" t="s">
        <v>16</v>
      </c>
    </row>
    <row r="4217" s="1" customFormat="1" ht="42.75" spans="1:11">
      <c r="A4217" s="16" t="s">
        <v>408</v>
      </c>
      <c r="B4217" s="20">
        <v>3310050011</v>
      </c>
      <c r="C4217" s="18" t="s">
        <v>6888</v>
      </c>
      <c r="D4217" s="18"/>
      <c r="E4217" s="18"/>
      <c r="F4217" s="18" t="s">
        <v>22</v>
      </c>
      <c r="G4217" s="29">
        <f>ROUNDDOWN(VLOOKUP(B4217,[1]Sheet1!$B$1:$G$65536,6,0),0)</f>
        <v>433</v>
      </c>
      <c r="H4217" s="18" t="s">
        <v>6889</v>
      </c>
      <c r="I4217" s="42" t="s">
        <v>62</v>
      </c>
      <c r="J4217" s="41"/>
      <c r="K4217" s="7" t="s">
        <v>16</v>
      </c>
    </row>
    <row r="4218" s="1" customFormat="1" spans="1:11">
      <c r="A4218" s="16" t="s">
        <v>408</v>
      </c>
      <c r="B4218" s="20">
        <v>331005002</v>
      </c>
      <c r="C4218" s="18" t="s">
        <v>6890</v>
      </c>
      <c r="D4218" s="18" t="s">
        <v>6891</v>
      </c>
      <c r="E4218" s="18"/>
      <c r="F4218" s="18" t="s">
        <v>22</v>
      </c>
      <c r="G4218" s="29">
        <f>ROUNDDOWN(VLOOKUP(B4218,[1]Sheet1!$B$1:$G$65536,6,0),0)</f>
        <v>850</v>
      </c>
      <c r="H4218" s="18"/>
      <c r="I4218" s="42" t="s">
        <v>62</v>
      </c>
      <c r="J4218" s="41"/>
      <c r="K4218" s="7" t="s">
        <v>16</v>
      </c>
    </row>
    <row r="4219" s="1" customFormat="1" ht="28.5" spans="1:11">
      <c r="A4219" s="16" t="s">
        <v>408</v>
      </c>
      <c r="B4219" s="20">
        <v>331005003</v>
      </c>
      <c r="C4219" s="18" t="s">
        <v>6892</v>
      </c>
      <c r="D4219" s="18"/>
      <c r="E4219" s="18"/>
      <c r="F4219" s="18" t="s">
        <v>22</v>
      </c>
      <c r="G4219" s="29">
        <f>ROUNDDOWN(VLOOKUP(B4219,[1]Sheet1!$B$1:$G$65536,6,0),0)</f>
        <v>1189</v>
      </c>
      <c r="H4219" s="18"/>
      <c r="I4219" s="42" t="s">
        <v>62</v>
      </c>
      <c r="J4219" s="41"/>
      <c r="K4219" s="7" t="s">
        <v>16</v>
      </c>
    </row>
    <row r="4220" s="1" customFormat="1" spans="1:11">
      <c r="A4220" s="16" t="s">
        <v>408</v>
      </c>
      <c r="B4220" s="20">
        <v>331005004</v>
      </c>
      <c r="C4220" s="18" t="s">
        <v>6893</v>
      </c>
      <c r="D4220" s="18" t="s">
        <v>6894</v>
      </c>
      <c r="E4220" s="18"/>
      <c r="F4220" s="18" t="s">
        <v>22</v>
      </c>
      <c r="G4220" s="29">
        <f>ROUNDDOWN(VLOOKUP(B4220,[1]Sheet1!$B$1:$G$65536,6,0),0)</f>
        <v>1309</v>
      </c>
      <c r="H4220" s="18"/>
      <c r="I4220" s="42" t="s">
        <v>62</v>
      </c>
      <c r="J4220" s="41"/>
      <c r="K4220" s="7" t="s">
        <v>16</v>
      </c>
    </row>
    <row r="4221" s="1" customFormat="1" ht="28.5" spans="1:11">
      <c r="A4221" s="16" t="s">
        <v>408</v>
      </c>
      <c r="B4221" s="20">
        <v>3310050040</v>
      </c>
      <c r="C4221" s="18" t="s">
        <v>6895</v>
      </c>
      <c r="D4221" s="18" t="s">
        <v>6894</v>
      </c>
      <c r="E4221" s="18"/>
      <c r="F4221" s="18" t="s">
        <v>22</v>
      </c>
      <c r="G4221" s="29">
        <f>ROUNDDOWN(VLOOKUP(B4221,[1]Sheet1!$B$1:$G$65536,6,0),0)</f>
        <v>1717</v>
      </c>
      <c r="H4221" s="18"/>
      <c r="I4221" s="42" t="s">
        <v>62</v>
      </c>
      <c r="J4221" s="41"/>
      <c r="K4221" s="7" t="s">
        <v>16</v>
      </c>
    </row>
    <row r="4222" s="1" customFormat="1" ht="28.5" spans="1:11">
      <c r="A4222" s="16" t="s">
        <v>408</v>
      </c>
      <c r="B4222" s="20">
        <v>331005005</v>
      </c>
      <c r="C4222" s="18" t="s">
        <v>6896</v>
      </c>
      <c r="D4222" s="18" t="s">
        <v>6897</v>
      </c>
      <c r="E4222" s="18"/>
      <c r="F4222" s="18" t="s">
        <v>22</v>
      </c>
      <c r="G4222" s="29">
        <f>ROUNDDOWN(VLOOKUP(B4222,[1]Sheet1!$B$1:$G$65536,6,0),0)</f>
        <v>1169</v>
      </c>
      <c r="H4222" s="18"/>
      <c r="I4222" s="42" t="s">
        <v>62</v>
      </c>
      <c r="J4222" s="41"/>
      <c r="K4222" s="7" t="s">
        <v>16</v>
      </c>
    </row>
    <row r="4223" s="1" customFormat="1" ht="57" spans="1:11">
      <c r="A4223" s="16" t="s">
        <v>408</v>
      </c>
      <c r="B4223" s="20">
        <v>331005006</v>
      </c>
      <c r="C4223" s="18" t="s">
        <v>6898</v>
      </c>
      <c r="D4223" s="18" t="s">
        <v>6899</v>
      </c>
      <c r="E4223" s="18"/>
      <c r="F4223" s="18" t="s">
        <v>22</v>
      </c>
      <c r="G4223" s="29">
        <f>ROUNDDOWN(VLOOKUP(B4223,[1]Sheet1!$B$1:$G$65536,6,0),0)</f>
        <v>1401</v>
      </c>
      <c r="H4223" s="18"/>
      <c r="I4223" s="42" t="s">
        <v>62</v>
      </c>
      <c r="J4223" s="41"/>
      <c r="K4223" s="7" t="s">
        <v>16</v>
      </c>
    </row>
    <row r="4224" s="1" customFormat="1" ht="99.75" spans="1:11">
      <c r="A4224" s="16" t="s">
        <v>408</v>
      </c>
      <c r="B4224" s="20">
        <v>331005007</v>
      </c>
      <c r="C4224" s="18" t="s">
        <v>6900</v>
      </c>
      <c r="D4224" s="18" t="s">
        <v>6901</v>
      </c>
      <c r="E4224" s="18"/>
      <c r="F4224" s="18" t="s">
        <v>22</v>
      </c>
      <c r="G4224" s="19">
        <v>2146</v>
      </c>
      <c r="H4224" s="18"/>
      <c r="I4224" s="42" t="s">
        <v>62</v>
      </c>
      <c r="J4224" s="41"/>
      <c r="K4224" s="7" t="s">
        <v>31</v>
      </c>
    </row>
    <row r="4225" s="1" customFormat="1" ht="28.5" spans="1:11">
      <c r="A4225" s="16" t="s">
        <v>408</v>
      </c>
      <c r="B4225" s="20">
        <v>331005008</v>
      </c>
      <c r="C4225" s="18" t="s">
        <v>6902</v>
      </c>
      <c r="D4225" s="18"/>
      <c r="E4225" s="18" t="s">
        <v>6903</v>
      </c>
      <c r="F4225" s="18" t="s">
        <v>22</v>
      </c>
      <c r="G4225" s="29">
        <f>ROUNDDOWN(VLOOKUP(B4225,[1]Sheet1!$B$1:$G$65536,6,0),0)</f>
        <v>1056</v>
      </c>
      <c r="H4225" s="18"/>
      <c r="I4225" s="42" t="s">
        <v>62</v>
      </c>
      <c r="J4225" s="41"/>
      <c r="K4225" s="7" t="s">
        <v>16</v>
      </c>
    </row>
    <row r="4226" s="1" customFormat="1" ht="42.75" spans="1:11">
      <c r="A4226" s="16" t="s">
        <v>408</v>
      </c>
      <c r="B4226" s="20">
        <v>331005009</v>
      </c>
      <c r="C4226" s="18" t="s">
        <v>6904</v>
      </c>
      <c r="D4226" s="18"/>
      <c r="E4226" s="18" t="s">
        <v>6905</v>
      </c>
      <c r="F4226" s="18" t="s">
        <v>22</v>
      </c>
      <c r="G4226" s="29">
        <f>ROUNDDOWN(VLOOKUP(B4226,[1]Sheet1!$B$1:$G$65536,6,0),0)</f>
        <v>1079</v>
      </c>
      <c r="H4226" s="18"/>
      <c r="I4226" s="42" t="s">
        <v>62</v>
      </c>
      <c r="J4226" s="41"/>
      <c r="K4226" s="7" t="s">
        <v>16</v>
      </c>
    </row>
    <row r="4227" s="1" customFormat="1" ht="42.75" spans="1:16371">
      <c r="A4227" s="16"/>
      <c r="B4227" s="20">
        <v>331005010</v>
      </c>
      <c r="C4227" s="18" t="s">
        <v>6906</v>
      </c>
      <c r="D4227" s="18"/>
      <c r="E4227" s="18"/>
      <c r="F4227" s="18"/>
      <c r="G4227" s="19"/>
      <c r="H4227" s="18"/>
      <c r="I4227" s="42"/>
      <c r="J4227" s="41"/>
      <c r="K4227" s="7" t="s">
        <v>162</v>
      </c>
      <c r="XCS4227" s="8"/>
      <c r="XCT4227" s="8"/>
      <c r="XCU4227" s="8"/>
      <c r="XCV4227" s="8"/>
      <c r="XCW4227" s="8"/>
      <c r="XCX4227" s="8"/>
      <c r="XCY4227" s="8"/>
      <c r="XCZ4227" s="8"/>
      <c r="XDA4227" s="8"/>
      <c r="XDB4227" s="8"/>
      <c r="XDC4227" s="8"/>
      <c r="XDD4227" s="8"/>
      <c r="XDE4227" s="8"/>
      <c r="XDF4227" s="8"/>
      <c r="XDG4227" s="8"/>
      <c r="XDH4227" s="8"/>
      <c r="XDI4227" s="8"/>
      <c r="XDJ4227" s="8"/>
      <c r="XDK4227" s="8"/>
      <c r="XDL4227" s="8"/>
      <c r="XDM4227" s="8"/>
      <c r="XDN4227" s="8"/>
      <c r="XDO4227" s="8"/>
      <c r="XDP4227" s="8"/>
      <c r="XDQ4227" s="8"/>
      <c r="XDR4227" s="8"/>
      <c r="XDS4227" s="8"/>
      <c r="XDT4227" s="8"/>
      <c r="XDU4227" s="8"/>
      <c r="XDV4227" s="8"/>
      <c r="XDW4227" s="8"/>
      <c r="XDX4227" s="8"/>
      <c r="XDY4227" s="8"/>
      <c r="XDZ4227" s="8"/>
      <c r="XEA4227" s="8"/>
      <c r="XEB4227" s="8"/>
      <c r="XEC4227" s="8"/>
      <c r="XED4227" s="8"/>
      <c r="XEE4227" s="8"/>
      <c r="XEF4227" s="8"/>
      <c r="XEG4227" s="8"/>
      <c r="XEH4227" s="8"/>
      <c r="XEI4227" s="8"/>
      <c r="XEJ4227" s="8"/>
      <c r="XEK4227" s="8"/>
      <c r="XEL4227" s="8"/>
      <c r="XEM4227" s="8"/>
      <c r="XEN4227" s="8"/>
      <c r="XEO4227" s="8"/>
      <c r="XEP4227" s="8"/>
      <c r="XEQ4227" s="8"/>
    </row>
    <row r="4228" s="1" customFormat="1" ht="42.75" spans="1:16371">
      <c r="A4228" s="16" t="s">
        <v>408</v>
      </c>
      <c r="B4228" s="20">
        <v>3310050101</v>
      </c>
      <c r="C4228" s="18" t="s">
        <v>6906</v>
      </c>
      <c r="D4228" s="18" t="s">
        <v>6907</v>
      </c>
      <c r="E4228" s="18"/>
      <c r="F4228" s="18" t="s">
        <v>22</v>
      </c>
      <c r="G4228" s="29"/>
      <c r="H4228" s="18"/>
      <c r="I4228" s="42" t="s">
        <v>44</v>
      </c>
      <c r="J4228" s="41"/>
      <c r="K4228" s="7" t="s">
        <v>162</v>
      </c>
      <c r="XCS4228" s="8"/>
      <c r="XCT4228" s="8"/>
      <c r="XCU4228" s="8"/>
      <c r="XCV4228" s="8"/>
      <c r="XCW4228" s="8"/>
      <c r="XCX4228" s="8"/>
      <c r="XCY4228" s="8"/>
      <c r="XCZ4228" s="8"/>
      <c r="XDA4228" s="8"/>
      <c r="XDB4228" s="8"/>
      <c r="XDC4228" s="8"/>
      <c r="XDD4228" s="8"/>
      <c r="XDE4228" s="8"/>
      <c r="XDF4228" s="8"/>
      <c r="XDG4228" s="8"/>
      <c r="XDH4228" s="8"/>
      <c r="XDI4228" s="8"/>
      <c r="XDJ4228" s="8"/>
      <c r="XDK4228" s="8"/>
      <c r="XDL4228" s="8"/>
      <c r="XDM4228" s="8"/>
      <c r="XDN4228" s="8"/>
      <c r="XDO4228" s="8"/>
      <c r="XDP4228" s="8"/>
      <c r="XDQ4228" s="8"/>
      <c r="XDR4228" s="8"/>
      <c r="XDS4228" s="8"/>
      <c r="XDT4228" s="8"/>
      <c r="XDU4228" s="8"/>
      <c r="XDV4228" s="8"/>
      <c r="XDW4228" s="8"/>
      <c r="XDX4228" s="8"/>
      <c r="XDY4228" s="8"/>
      <c r="XDZ4228" s="8"/>
      <c r="XEA4228" s="8"/>
      <c r="XEB4228" s="8"/>
      <c r="XEC4228" s="8"/>
      <c r="XED4228" s="8"/>
      <c r="XEE4228" s="8"/>
      <c r="XEF4228" s="8"/>
      <c r="XEG4228" s="8"/>
      <c r="XEH4228" s="8"/>
      <c r="XEI4228" s="8"/>
      <c r="XEJ4228" s="8"/>
      <c r="XEK4228" s="8"/>
      <c r="XEL4228" s="8"/>
      <c r="XEM4228" s="8"/>
      <c r="XEN4228" s="8"/>
      <c r="XEO4228" s="8"/>
      <c r="XEP4228" s="8"/>
      <c r="XEQ4228" s="8"/>
    </row>
    <row r="4229" s="1" customFormat="1" ht="42.75" spans="1:16371">
      <c r="A4229" s="16" t="s">
        <v>408</v>
      </c>
      <c r="B4229" s="20">
        <v>3310050102</v>
      </c>
      <c r="C4229" s="18" t="s">
        <v>6906</v>
      </c>
      <c r="D4229" s="18" t="s">
        <v>6908</v>
      </c>
      <c r="E4229" s="18" t="s">
        <v>6909</v>
      </c>
      <c r="F4229" s="18" t="s">
        <v>22</v>
      </c>
      <c r="G4229" s="29"/>
      <c r="H4229" s="18"/>
      <c r="I4229" s="42" t="s">
        <v>44</v>
      </c>
      <c r="J4229" s="41"/>
      <c r="K4229" s="7" t="s">
        <v>162</v>
      </c>
      <c r="XCS4229" s="8"/>
      <c r="XCT4229" s="8"/>
      <c r="XCU4229" s="8"/>
      <c r="XCV4229" s="8"/>
      <c r="XCW4229" s="8"/>
      <c r="XCX4229" s="8"/>
      <c r="XCY4229" s="8"/>
      <c r="XCZ4229" s="8"/>
      <c r="XDA4229" s="8"/>
      <c r="XDB4229" s="8"/>
      <c r="XDC4229" s="8"/>
      <c r="XDD4229" s="8"/>
      <c r="XDE4229" s="8"/>
      <c r="XDF4229" s="8"/>
      <c r="XDG4229" s="8"/>
      <c r="XDH4229" s="8"/>
      <c r="XDI4229" s="8"/>
      <c r="XDJ4229" s="8"/>
      <c r="XDK4229" s="8"/>
      <c r="XDL4229" s="8"/>
      <c r="XDM4229" s="8"/>
      <c r="XDN4229" s="8"/>
      <c r="XDO4229" s="8"/>
      <c r="XDP4229" s="8"/>
      <c r="XDQ4229" s="8"/>
      <c r="XDR4229" s="8"/>
      <c r="XDS4229" s="8"/>
      <c r="XDT4229" s="8"/>
      <c r="XDU4229" s="8"/>
      <c r="XDV4229" s="8"/>
      <c r="XDW4229" s="8"/>
      <c r="XDX4229" s="8"/>
      <c r="XDY4229" s="8"/>
      <c r="XDZ4229" s="8"/>
      <c r="XEA4229" s="8"/>
      <c r="XEB4229" s="8"/>
      <c r="XEC4229" s="8"/>
      <c r="XED4229" s="8"/>
      <c r="XEE4229" s="8"/>
      <c r="XEF4229" s="8"/>
      <c r="XEG4229" s="8"/>
      <c r="XEH4229" s="8"/>
      <c r="XEI4229" s="8"/>
      <c r="XEJ4229" s="8"/>
      <c r="XEK4229" s="8"/>
      <c r="XEL4229" s="8"/>
      <c r="XEM4229" s="8"/>
      <c r="XEN4229" s="8"/>
      <c r="XEO4229" s="8"/>
      <c r="XEP4229" s="8"/>
      <c r="XEQ4229" s="8"/>
    </row>
    <row r="4230" s="1" customFormat="1" spans="1:11">
      <c r="A4230" s="16" t="s">
        <v>408</v>
      </c>
      <c r="B4230" s="20">
        <v>331005011</v>
      </c>
      <c r="C4230" s="18" t="s">
        <v>6910</v>
      </c>
      <c r="D4230" s="18"/>
      <c r="E4230" s="18"/>
      <c r="F4230" s="18" t="s">
        <v>22</v>
      </c>
      <c r="G4230" s="29">
        <f>ROUNDDOWN(VLOOKUP(B4230,[1]Sheet1!$B$1:$G$65536,6,0),0)</f>
        <v>1039</v>
      </c>
      <c r="H4230" s="18"/>
      <c r="I4230" s="42" t="s">
        <v>44</v>
      </c>
      <c r="J4230" s="41"/>
      <c r="K4230" s="7" t="s">
        <v>16</v>
      </c>
    </row>
    <row r="4231" s="1" customFormat="1" spans="1:11">
      <c r="A4231" s="16" t="s">
        <v>408</v>
      </c>
      <c r="B4231" s="20">
        <v>331005012</v>
      </c>
      <c r="C4231" s="18" t="s">
        <v>6911</v>
      </c>
      <c r="D4231" s="18"/>
      <c r="E4231" s="18"/>
      <c r="F4231" s="18" t="s">
        <v>22</v>
      </c>
      <c r="G4231" s="29">
        <f>ROUNDDOWN(VLOOKUP(B4231,[1]Sheet1!$B$1:$G$65536,6,0),0)</f>
        <v>1076</v>
      </c>
      <c r="H4231" s="18"/>
      <c r="I4231" s="42" t="s">
        <v>44</v>
      </c>
      <c r="J4231" s="41"/>
      <c r="K4231" s="7" t="s">
        <v>16</v>
      </c>
    </row>
    <row r="4232" s="1" customFormat="1" ht="42.75" spans="1:11">
      <c r="A4232" s="16" t="s">
        <v>408</v>
      </c>
      <c r="B4232" s="20">
        <v>331005013</v>
      </c>
      <c r="C4232" s="18" t="s">
        <v>6912</v>
      </c>
      <c r="D4232" s="18" t="s">
        <v>6913</v>
      </c>
      <c r="E4232" s="18"/>
      <c r="F4232" s="18" t="s">
        <v>22</v>
      </c>
      <c r="G4232" s="29">
        <f>ROUNDDOWN(VLOOKUP(B4232,[1]Sheet1!$B$1:$G$65536,6,0),0)</f>
        <v>1561</v>
      </c>
      <c r="H4232" s="18"/>
      <c r="I4232" s="42" t="s">
        <v>62</v>
      </c>
      <c r="J4232" s="41"/>
      <c r="K4232" s="7" t="s">
        <v>16</v>
      </c>
    </row>
    <row r="4233" s="1" customFormat="1" ht="28.5" spans="1:11">
      <c r="A4233" s="16" t="s">
        <v>408</v>
      </c>
      <c r="B4233" s="20">
        <v>331005014</v>
      </c>
      <c r="C4233" s="18" t="s">
        <v>6914</v>
      </c>
      <c r="D4233" s="18" t="s">
        <v>6915</v>
      </c>
      <c r="E4233" s="18"/>
      <c r="F4233" s="18" t="s">
        <v>22</v>
      </c>
      <c r="G4233" s="29">
        <f>ROUNDDOWN(VLOOKUP(B4233,[1]Sheet1!$B$1:$G$65536,6,0),0)</f>
        <v>1903</v>
      </c>
      <c r="H4233" s="18"/>
      <c r="I4233" s="42" t="s">
        <v>62</v>
      </c>
      <c r="J4233" s="41"/>
      <c r="K4233" s="7" t="s">
        <v>16</v>
      </c>
    </row>
    <row r="4234" s="1" customFormat="1" ht="57" spans="1:11">
      <c r="A4234" s="16" t="s">
        <v>408</v>
      </c>
      <c r="B4234" s="20">
        <v>331005015</v>
      </c>
      <c r="C4234" s="18" t="s">
        <v>6916</v>
      </c>
      <c r="D4234" s="18" t="s">
        <v>6917</v>
      </c>
      <c r="E4234" s="18"/>
      <c r="F4234" s="18" t="s">
        <v>22</v>
      </c>
      <c r="G4234" s="29">
        <f>ROUNDDOWN(VLOOKUP(B4234,[1]Sheet1!$B$1:$G$65536,6,0),0)</f>
        <v>2223</v>
      </c>
      <c r="H4234" s="18"/>
      <c r="I4234" s="42" t="s">
        <v>62</v>
      </c>
      <c r="J4234" s="41"/>
      <c r="K4234" s="7" t="s">
        <v>16</v>
      </c>
    </row>
    <row r="4235" s="1" customFormat="1" ht="42.75" spans="1:11">
      <c r="A4235" s="16" t="s">
        <v>408</v>
      </c>
      <c r="B4235" s="20">
        <v>331005016</v>
      </c>
      <c r="C4235" s="18" t="s">
        <v>6918</v>
      </c>
      <c r="D4235" s="18" t="s">
        <v>6919</v>
      </c>
      <c r="E4235" s="18"/>
      <c r="F4235" s="18" t="s">
        <v>22</v>
      </c>
      <c r="G4235" s="29">
        <f>ROUNDDOWN(VLOOKUP(B4235,[1]Sheet1!$B$1:$G$65536,6,0),0)</f>
        <v>1373</v>
      </c>
      <c r="H4235" s="18"/>
      <c r="I4235" s="42" t="s">
        <v>62</v>
      </c>
      <c r="J4235" s="41"/>
      <c r="K4235" s="7" t="s">
        <v>16</v>
      </c>
    </row>
    <row r="4236" s="2" customFormat="1" ht="70" customHeight="1" spans="1:11">
      <c r="A4236" s="7" t="s">
        <v>408</v>
      </c>
      <c r="B4236" s="55">
        <v>331005017</v>
      </c>
      <c r="C4236" s="28" t="s">
        <v>6920</v>
      </c>
      <c r="D4236" s="25" t="s">
        <v>6921</v>
      </c>
      <c r="E4236" s="28"/>
      <c r="F4236" s="28" t="s">
        <v>22</v>
      </c>
      <c r="G4236" s="29">
        <v>1889</v>
      </c>
      <c r="H4236" s="28" t="s">
        <v>6178</v>
      </c>
      <c r="I4236" s="7" t="s">
        <v>44</v>
      </c>
      <c r="J4236" s="45"/>
      <c r="K4236" s="48" t="s">
        <v>223</v>
      </c>
    </row>
    <row r="4237" s="1" customFormat="1" ht="270.75" spans="1:11">
      <c r="A4237" s="7" t="s">
        <v>408</v>
      </c>
      <c r="B4237" s="55">
        <v>331005018</v>
      </c>
      <c r="C4237" s="28" t="s">
        <v>6922</v>
      </c>
      <c r="D4237" s="56" t="s">
        <v>6923</v>
      </c>
      <c r="E4237" s="28"/>
      <c r="F4237" s="28" t="s">
        <v>22</v>
      </c>
      <c r="G4237" s="19">
        <v>8009.3</v>
      </c>
      <c r="H4237" s="26"/>
      <c r="I4237" s="7" t="s">
        <v>44</v>
      </c>
      <c r="J4237" s="45"/>
      <c r="K4237" s="48" t="s">
        <v>31</v>
      </c>
    </row>
    <row r="4238" s="1" customFormat="1" ht="42.75" spans="1:16371">
      <c r="A4238" s="16" t="s">
        <v>408</v>
      </c>
      <c r="B4238" s="20">
        <v>331005019</v>
      </c>
      <c r="C4238" s="18" t="s">
        <v>6924</v>
      </c>
      <c r="D4238" s="18"/>
      <c r="E4238" s="18" t="s">
        <v>3771</v>
      </c>
      <c r="F4238" s="18" t="s">
        <v>22</v>
      </c>
      <c r="G4238" s="29"/>
      <c r="H4238" s="18"/>
      <c r="I4238" s="42" t="s">
        <v>44</v>
      </c>
      <c r="J4238" s="41"/>
      <c r="K4238" s="7" t="s">
        <v>162</v>
      </c>
      <c r="XCS4238" s="8"/>
      <c r="XCT4238" s="8"/>
      <c r="XCU4238" s="8"/>
      <c r="XCV4238" s="8"/>
      <c r="XCW4238" s="8"/>
      <c r="XCX4238" s="8"/>
      <c r="XCY4238" s="8"/>
      <c r="XCZ4238" s="8"/>
      <c r="XDA4238" s="8"/>
      <c r="XDB4238" s="8"/>
      <c r="XDC4238" s="8"/>
      <c r="XDD4238" s="8"/>
      <c r="XDE4238" s="8"/>
      <c r="XDF4238" s="8"/>
      <c r="XDG4238" s="8"/>
      <c r="XDH4238" s="8"/>
      <c r="XDI4238" s="8"/>
      <c r="XDJ4238" s="8"/>
      <c r="XDK4238" s="8"/>
      <c r="XDL4238" s="8"/>
      <c r="XDM4238" s="8"/>
      <c r="XDN4238" s="8"/>
      <c r="XDO4238" s="8"/>
      <c r="XDP4238" s="8"/>
      <c r="XDQ4238" s="8"/>
      <c r="XDR4238" s="8"/>
      <c r="XDS4238" s="8"/>
      <c r="XDT4238" s="8"/>
      <c r="XDU4238" s="8"/>
      <c r="XDV4238" s="8"/>
      <c r="XDW4238" s="8"/>
      <c r="XDX4238" s="8"/>
      <c r="XDY4238" s="8"/>
      <c r="XDZ4238" s="8"/>
      <c r="XEA4238" s="8"/>
      <c r="XEB4238" s="8"/>
      <c r="XEC4238" s="8"/>
      <c r="XED4238" s="8"/>
      <c r="XEE4238" s="8"/>
      <c r="XEF4238" s="8"/>
      <c r="XEG4238" s="8"/>
      <c r="XEH4238" s="8"/>
      <c r="XEI4238" s="8"/>
      <c r="XEJ4238" s="8"/>
      <c r="XEK4238" s="8"/>
      <c r="XEL4238" s="8"/>
      <c r="XEM4238" s="8"/>
      <c r="XEN4238" s="8"/>
      <c r="XEO4238" s="8"/>
      <c r="XEP4238" s="8"/>
      <c r="XEQ4238" s="8"/>
    </row>
    <row r="4239" s="1" customFormat="1" ht="42.75" spans="1:16371">
      <c r="A4239" s="16" t="s">
        <v>408</v>
      </c>
      <c r="B4239" s="20">
        <v>331005020</v>
      </c>
      <c r="C4239" s="18" t="s">
        <v>6925</v>
      </c>
      <c r="D4239" s="18"/>
      <c r="E4239" s="18" t="s">
        <v>3771</v>
      </c>
      <c r="F4239" s="18" t="s">
        <v>22</v>
      </c>
      <c r="G4239" s="29"/>
      <c r="H4239" s="18"/>
      <c r="I4239" s="42" t="s">
        <v>24</v>
      </c>
      <c r="J4239" s="41"/>
      <c r="K4239" s="7" t="s">
        <v>162</v>
      </c>
      <c r="XCS4239" s="8"/>
      <c r="XCT4239" s="8"/>
      <c r="XCU4239" s="8"/>
      <c r="XCV4239" s="8"/>
      <c r="XCW4239" s="8"/>
      <c r="XCX4239" s="8"/>
      <c r="XCY4239" s="8"/>
      <c r="XCZ4239" s="8"/>
      <c r="XDA4239" s="8"/>
      <c r="XDB4239" s="8"/>
      <c r="XDC4239" s="8"/>
      <c r="XDD4239" s="8"/>
      <c r="XDE4239" s="8"/>
      <c r="XDF4239" s="8"/>
      <c r="XDG4239" s="8"/>
      <c r="XDH4239" s="8"/>
      <c r="XDI4239" s="8"/>
      <c r="XDJ4239" s="8"/>
      <c r="XDK4239" s="8"/>
      <c r="XDL4239" s="8"/>
      <c r="XDM4239" s="8"/>
      <c r="XDN4239" s="8"/>
      <c r="XDO4239" s="8"/>
      <c r="XDP4239" s="8"/>
      <c r="XDQ4239" s="8"/>
      <c r="XDR4239" s="8"/>
      <c r="XDS4239" s="8"/>
      <c r="XDT4239" s="8"/>
      <c r="XDU4239" s="8"/>
      <c r="XDV4239" s="8"/>
      <c r="XDW4239" s="8"/>
      <c r="XDX4239" s="8"/>
      <c r="XDY4239" s="8"/>
      <c r="XDZ4239" s="8"/>
      <c r="XEA4239" s="8"/>
      <c r="XEB4239" s="8"/>
      <c r="XEC4239" s="8"/>
      <c r="XED4239" s="8"/>
      <c r="XEE4239" s="8"/>
      <c r="XEF4239" s="8"/>
      <c r="XEG4239" s="8"/>
      <c r="XEH4239" s="8"/>
      <c r="XEI4239" s="8"/>
      <c r="XEJ4239" s="8"/>
      <c r="XEK4239" s="8"/>
      <c r="XEL4239" s="8"/>
      <c r="XEM4239" s="8"/>
      <c r="XEN4239" s="8"/>
      <c r="XEO4239" s="8"/>
      <c r="XEP4239" s="8"/>
      <c r="XEQ4239" s="8"/>
    </row>
    <row r="4240" s="1" customFormat="1" ht="28.5" spans="1:11">
      <c r="A4240" s="16" t="s">
        <v>408</v>
      </c>
      <c r="B4240" s="20">
        <v>331005021</v>
      </c>
      <c r="C4240" s="18" t="s">
        <v>6926</v>
      </c>
      <c r="D4240" s="18" t="s">
        <v>6927</v>
      </c>
      <c r="E4240" s="18" t="s">
        <v>6928</v>
      </c>
      <c r="F4240" s="18" t="s">
        <v>22</v>
      </c>
      <c r="G4240" s="29">
        <f>ROUNDDOWN(VLOOKUP(B4240,[1]Sheet1!$B$1:$G$65536,6,0),0)</f>
        <v>1535</v>
      </c>
      <c r="H4240" s="18"/>
      <c r="I4240" s="42" t="s">
        <v>62</v>
      </c>
      <c r="J4240" s="41"/>
      <c r="K4240" s="7" t="s">
        <v>16</v>
      </c>
    </row>
    <row r="4241" s="1" customFormat="1" ht="28.5" spans="1:11">
      <c r="A4241" s="16" t="s">
        <v>408</v>
      </c>
      <c r="B4241" s="20">
        <v>331005022</v>
      </c>
      <c r="C4241" s="18" t="s">
        <v>6929</v>
      </c>
      <c r="D4241" s="18"/>
      <c r="E4241" s="18"/>
      <c r="F4241" s="18" t="s">
        <v>22</v>
      </c>
      <c r="G4241" s="29">
        <f>ROUNDDOWN(VLOOKUP(B4241,[1]Sheet1!$B$1:$G$65536,6,0),0)</f>
        <v>1341</v>
      </c>
      <c r="H4241" s="18"/>
      <c r="I4241" s="42" t="s">
        <v>62</v>
      </c>
      <c r="J4241" s="41"/>
      <c r="K4241" s="7" t="s">
        <v>16</v>
      </c>
    </row>
    <row r="4242" s="1" customFormat="1" spans="1:11">
      <c r="A4242" s="16" t="s">
        <v>408</v>
      </c>
      <c r="B4242" s="20">
        <v>331005023</v>
      </c>
      <c r="C4242" s="18" t="s">
        <v>6930</v>
      </c>
      <c r="D4242" s="18"/>
      <c r="E4242" s="18"/>
      <c r="F4242" s="18" t="s">
        <v>22</v>
      </c>
      <c r="G4242" s="29">
        <f>ROUNDDOWN(VLOOKUP(B4242,[1]Sheet1!$B$1:$G$65536,6,0),0)</f>
        <v>1264</v>
      </c>
      <c r="H4242" s="18"/>
      <c r="I4242" s="42" t="s">
        <v>62</v>
      </c>
      <c r="J4242" s="41"/>
      <c r="K4242" s="7" t="s">
        <v>16</v>
      </c>
    </row>
    <row r="4243" s="1" customFormat="1" spans="1:11">
      <c r="A4243" s="16" t="s">
        <v>408</v>
      </c>
      <c r="B4243" s="20">
        <v>331005024</v>
      </c>
      <c r="C4243" s="18" t="s">
        <v>6931</v>
      </c>
      <c r="D4243" s="18"/>
      <c r="E4243" s="18"/>
      <c r="F4243" s="18" t="s">
        <v>22</v>
      </c>
      <c r="G4243" s="29">
        <f>ROUNDDOWN(VLOOKUP(B4243,[1]Sheet1!$B$1:$G$65536,6,0),0)</f>
        <v>1253</v>
      </c>
      <c r="H4243" s="18"/>
      <c r="I4243" s="42" t="s">
        <v>62</v>
      </c>
      <c r="J4243" s="41"/>
      <c r="K4243" s="7" t="s">
        <v>16</v>
      </c>
    </row>
    <row r="4244" s="1" customFormat="1" ht="28.5" spans="1:11">
      <c r="A4244" s="16" t="s">
        <v>408</v>
      </c>
      <c r="B4244" s="20">
        <v>331005025</v>
      </c>
      <c r="C4244" s="18" t="s">
        <v>6932</v>
      </c>
      <c r="D4244" s="18"/>
      <c r="E4244" s="18"/>
      <c r="F4244" s="18" t="s">
        <v>22</v>
      </c>
      <c r="G4244" s="29">
        <f>ROUNDDOWN(VLOOKUP(B4244,[1]Sheet1!$B$1:$G$65536,6,0),0)</f>
        <v>1610</v>
      </c>
      <c r="H4244" s="18"/>
      <c r="I4244" s="42" t="s">
        <v>62</v>
      </c>
      <c r="J4244" s="41"/>
      <c r="K4244" s="7" t="s">
        <v>16</v>
      </c>
    </row>
    <row r="4245" s="1" customFormat="1" ht="28.5" spans="1:11">
      <c r="A4245" s="16" t="s">
        <v>408</v>
      </c>
      <c r="B4245" s="20">
        <v>331005026</v>
      </c>
      <c r="C4245" s="18" t="s">
        <v>6933</v>
      </c>
      <c r="D4245" s="18" t="s">
        <v>6934</v>
      </c>
      <c r="E4245" s="18"/>
      <c r="F4245" s="18" t="s">
        <v>22</v>
      </c>
      <c r="G4245" s="29">
        <f>ROUNDDOWN(VLOOKUP(B4245,[1]Sheet1!$B$1:$G$65536,6,0),0)</f>
        <v>1349</v>
      </c>
      <c r="H4245" s="18"/>
      <c r="I4245" s="42" t="s">
        <v>62</v>
      </c>
      <c r="J4245" s="41"/>
      <c r="K4245" s="7" t="s">
        <v>16</v>
      </c>
    </row>
    <row r="4246" s="1" customFormat="1" spans="1:11">
      <c r="A4246" s="16" t="s">
        <v>408</v>
      </c>
      <c r="B4246" s="20">
        <v>331005027</v>
      </c>
      <c r="C4246" s="18" t="s">
        <v>6935</v>
      </c>
      <c r="D4246" s="18"/>
      <c r="E4246" s="18"/>
      <c r="F4246" s="18" t="s">
        <v>22</v>
      </c>
      <c r="G4246" s="29">
        <f>ROUNDDOWN(VLOOKUP(B4246,[1]Sheet1!$B$1:$G$65536,6,0),0)</f>
        <v>1228</v>
      </c>
      <c r="H4246" s="18"/>
      <c r="I4246" s="42" t="s">
        <v>44</v>
      </c>
      <c r="J4246" s="41"/>
      <c r="K4246" s="7" t="s">
        <v>16</v>
      </c>
    </row>
    <row r="4247" s="1" customFormat="1" spans="1:11">
      <c r="A4247" s="16"/>
      <c r="B4247" s="20">
        <v>331006</v>
      </c>
      <c r="C4247" s="18" t="s">
        <v>6936</v>
      </c>
      <c r="D4247" s="18"/>
      <c r="E4247" s="18" t="s">
        <v>5874</v>
      </c>
      <c r="F4247" s="18"/>
      <c r="G4247" s="19"/>
      <c r="H4247" s="18"/>
      <c r="I4247" s="42"/>
      <c r="J4247" s="41"/>
      <c r="K4247" s="7" t="s">
        <v>16</v>
      </c>
    </row>
    <row r="4248" s="1" customFormat="1" ht="28.5" spans="1:11">
      <c r="A4248" s="16" t="s">
        <v>408</v>
      </c>
      <c r="B4248" s="20">
        <v>331006001</v>
      </c>
      <c r="C4248" s="18" t="s">
        <v>6937</v>
      </c>
      <c r="D4248" s="18" t="s">
        <v>6938</v>
      </c>
      <c r="E4248" s="18"/>
      <c r="F4248" s="18" t="s">
        <v>22</v>
      </c>
      <c r="G4248" s="29">
        <f>ROUNDDOWN(VLOOKUP(B4248,[1]Sheet1!$B$1:$G$65536,6,0),0)</f>
        <v>1346</v>
      </c>
      <c r="H4248" s="18"/>
      <c r="I4248" s="42" t="s">
        <v>62</v>
      </c>
      <c r="J4248" s="41"/>
      <c r="K4248" s="7" t="s">
        <v>16</v>
      </c>
    </row>
    <row r="4249" s="1" customFormat="1" ht="28.5" spans="1:11">
      <c r="A4249" s="16" t="s">
        <v>408</v>
      </c>
      <c r="B4249" s="20">
        <v>3310060010</v>
      </c>
      <c r="C4249" s="18" t="s">
        <v>6939</v>
      </c>
      <c r="D4249" s="18" t="s">
        <v>6938</v>
      </c>
      <c r="E4249" s="18"/>
      <c r="F4249" s="18" t="s">
        <v>22</v>
      </c>
      <c r="G4249" s="29">
        <f>ROUNDDOWN(VLOOKUP(B4249,[1]Sheet1!$B$1:$G$65536,6,0),0)</f>
        <v>1774</v>
      </c>
      <c r="H4249" s="18"/>
      <c r="I4249" s="42" t="s">
        <v>62</v>
      </c>
      <c r="J4249" s="41"/>
      <c r="K4249" s="7" t="s">
        <v>16</v>
      </c>
    </row>
    <row r="4250" s="1" customFormat="1" spans="1:11">
      <c r="A4250" s="16" t="s">
        <v>408</v>
      </c>
      <c r="B4250" s="20">
        <v>331006002</v>
      </c>
      <c r="C4250" s="18" t="s">
        <v>6940</v>
      </c>
      <c r="D4250" s="18"/>
      <c r="E4250" s="18"/>
      <c r="F4250" s="18" t="s">
        <v>22</v>
      </c>
      <c r="G4250" s="29">
        <f>ROUNDDOWN(VLOOKUP(B4250,[1]Sheet1!$B$1:$G$65536,6,0),0)</f>
        <v>1164</v>
      </c>
      <c r="H4250" s="18"/>
      <c r="I4250" s="42" t="s">
        <v>62</v>
      </c>
      <c r="J4250" s="41"/>
      <c r="K4250" s="7" t="s">
        <v>16</v>
      </c>
    </row>
    <row r="4251" s="1" customFormat="1" ht="28.5" spans="1:11">
      <c r="A4251" s="16" t="s">
        <v>408</v>
      </c>
      <c r="B4251" s="20">
        <v>3310060020</v>
      </c>
      <c r="C4251" s="18" t="s">
        <v>6941</v>
      </c>
      <c r="D4251" s="18"/>
      <c r="E4251" s="18"/>
      <c r="F4251" s="18" t="s">
        <v>22</v>
      </c>
      <c r="G4251" s="29">
        <f>ROUNDDOWN(VLOOKUP(B4251,[1]Sheet1!$B$1:$G$65536,6,0),0)</f>
        <v>1733</v>
      </c>
      <c r="H4251" s="18"/>
      <c r="I4251" s="42" t="s">
        <v>62</v>
      </c>
      <c r="J4251" s="41"/>
      <c r="K4251" s="7" t="s">
        <v>16</v>
      </c>
    </row>
    <row r="4252" s="1" customFormat="1" spans="1:11">
      <c r="A4252" s="16" t="s">
        <v>408</v>
      </c>
      <c r="B4252" s="20">
        <v>331006003</v>
      </c>
      <c r="C4252" s="18" t="s">
        <v>6942</v>
      </c>
      <c r="D4252" s="18"/>
      <c r="E4252" s="18"/>
      <c r="F4252" s="18" t="s">
        <v>22</v>
      </c>
      <c r="G4252" s="29">
        <f>ROUNDDOWN(VLOOKUP(B4252,[1]Sheet1!$B$1:$G$65536,6,0),0)</f>
        <v>931</v>
      </c>
      <c r="H4252" s="18"/>
      <c r="I4252" s="42" t="s">
        <v>62</v>
      </c>
      <c r="J4252" s="41"/>
      <c r="K4252" s="7" t="s">
        <v>16</v>
      </c>
    </row>
    <row r="4253" s="1" customFormat="1" ht="28.5" spans="1:11">
      <c r="A4253" s="16" t="s">
        <v>408</v>
      </c>
      <c r="B4253" s="20">
        <v>3310060030</v>
      </c>
      <c r="C4253" s="18" t="s">
        <v>6943</v>
      </c>
      <c r="D4253" s="18"/>
      <c r="E4253" s="18"/>
      <c r="F4253" s="18" t="s">
        <v>22</v>
      </c>
      <c r="G4253" s="29">
        <f>ROUNDDOWN(VLOOKUP(B4253,[1]Sheet1!$B$1:$G$65536,6,0),0)</f>
        <v>1349</v>
      </c>
      <c r="H4253" s="18"/>
      <c r="I4253" s="42" t="s">
        <v>62</v>
      </c>
      <c r="J4253" s="41"/>
      <c r="K4253" s="7" t="s">
        <v>16</v>
      </c>
    </row>
    <row r="4254" s="1" customFormat="1" ht="42.75" spans="1:11">
      <c r="A4254" s="16" t="s">
        <v>408</v>
      </c>
      <c r="B4254" s="20">
        <v>331006004</v>
      </c>
      <c r="C4254" s="18" t="s">
        <v>6944</v>
      </c>
      <c r="D4254" s="18" t="s">
        <v>6945</v>
      </c>
      <c r="E4254" s="18"/>
      <c r="F4254" s="18" t="s">
        <v>22</v>
      </c>
      <c r="G4254" s="29">
        <f>ROUNDDOWN(VLOOKUP(B4254,[1]Sheet1!$B$1:$G$65536,6,0),0)</f>
        <v>2191</v>
      </c>
      <c r="H4254" s="18"/>
      <c r="I4254" s="42" t="s">
        <v>62</v>
      </c>
      <c r="J4254" s="41"/>
      <c r="K4254" s="7" t="s">
        <v>16</v>
      </c>
    </row>
    <row r="4255" s="1" customFormat="1" ht="71.25" spans="1:11">
      <c r="A4255" s="16" t="s">
        <v>408</v>
      </c>
      <c r="B4255" s="20">
        <v>331006005</v>
      </c>
      <c r="C4255" s="18" t="s">
        <v>6946</v>
      </c>
      <c r="D4255" s="18" t="s">
        <v>6947</v>
      </c>
      <c r="E4255" s="18"/>
      <c r="F4255" s="18" t="s">
        <v>22</v>
      </c>
      <c r="G4255" s="29">
        <f>ROUNDDOWN(VLOOKUP(B4255,[1]Sheet1!$B$1:$G$65536,6,0),0)</f>
        <v>1963</v>
      </c>
      <c r="H4255" s="18"/>
      <c r="I4255" s="42" t="s">
        <v>62</v>
      </c>
      <c r="J4255" s="41"/>
      <c r="K4255" s="7" t="s">
        <v>16</v>
      </c>
    </row>
    <row r="4256" s="1" customFormat="1" ht="57" spans="1:11">
      <c r="A4256" s="16" t="s">
        <v>408</v>
      </c>
      <c r="B4256" s="20">
        <v>331006006</v>
      </c>
      <c r="C4256" s="18" t="s">
        <v>6948</v>
      </c>
      <c r="D4256" s="18" t="s">
        <v>6949</v>
      </c>
      <c r="E4256" s="18"/>
      <c r="F4256" s="18" t="s">
        <v>22</v>
      </c>
      <c r="G4256" s="29">
        <f>ROUNDDOWN(VLOOKUP(B4256,[1]Sheet1!$B$1:$G$65536,6,0),0)</f>
        <v>1749</v>
      </c>
      <c r="H4256" s="18"/>
      <c r="I4256" s="42" t="s">
        <v>62</v>
      </c>
      <c r="J4256" s="41"/>
      <c r="K4256" s="7" t="s">
        <v>16</v>
      </c>
    </row>
    <row r="4257" s="1" customFormat="1" ht="42.75" spans="1:11">
      <c r="A4257" s="16" t="s">
        <v>408</v>
      </c>
      <c r="B4257" s="20">
        <v>331006007</v>
      </c>
      <c r="C4257" s="18" t="s">
        <v>6950</v>
      </c>
      <c r="D4257" s="18" t="s">
        <v>6951</v>
      </c>
      <c r="E4257" s="18"/>
      <c r="F4257" s="18" t="s">
        <v>22</v>
      </c>
      <c r="G4257" s="29">
        <f>ROUNDDOWN(VLOOKUP(B4257,[1]Sheet1!$B$1:$G$65536,6,0),0)</f>
        <v>983</v>
      </c>
      <c r="H4257" s="18"/>
      <c r="I4257" s="42" t="s">
        <v>62</v>
      </c>
      <c r="J4257" s="41"/>
      <c r="K4257" s="7" t="s">
        <v>16</v>
      </c>
    </row>
    <row r="4258" s="1" customFormat="1" spans="1:11">
      <c r="A4258" s="16" t="s">
        <v>408</v>
      </c>
      <c r="B4258" s="20">
        <v>331006008</v>
      </c>
      <c r="C4258" s="18" t="s">
        <v>6952</v>
      </c>
      <c r="D4258" s="18"/>
      <c r="E4258" s="18"/>
      <c r="F4258" s="18" t="s">
        <v>22</v>
      </c>
      <c r="G4258" s="29">
        <f>ROUNDDOWN(VLOOKUP(B4258,[1]Sheet1!$B$1:$G$65536,6,0),0)</f>
        <v>1610</v>
      </c>
      <c r="H4258" s="18"/>
      <c r="I4258" s="42" t="s">
        <v>62</v>
      </c>
      <c r="J4258" s="41"/>
      <c r="K4258" s="7" t="s">
        <v>16</v>
      </c>
    </row>
    <row r="4259" s="1" customFormat="1" ht="28.5" spans="1:11">
      <c r="A4259" s="16" t="s">
        <v>408</v>
      </c>
      <c r="B4259" s="20">
        <v>331006009</v>
      </c>
      <c r="C4259" s="18" t="s">
        <v>6953</v>
      </c>
      <c r="D4259" s="18"/>
      <c r="E4259" s="18"/>
      <c r="F4259" s="18" t="s">
        <v>22</v>
      </c>
      <c r="G4259" s="29">
        <f>ROUNDDOWN(VLOOKUP(B4259,[1]Sheet1!$B$1:$G$65536,6,0),0)</f>
        <v>1080</v>
      </c>
      <c r="H4259" s="18"/>
      <c r="I4259" s="42" t="s">
        <v>62</v>
      </c>
      <c r="J4259" s="41"/>
      <c r="K4259" s="7" t="s">
        <v>16</v>
      </c>
    </row>
    <row r="4260" s="1" customFormat="1" ht="228" spans="1:11">
      <c r="A4260" s="16" t="s">
        <v>408</v>
      </c>
      <c r="B4260" s="20">
        <v>331006010</v>
      </c>
      <c r="C4260" s="18" t="s">
        <v>6954</v>
      </c>
      <c r="D4260" s="18" t="s">
        <v>6955</v>
      </c>
      <c r="E4260" s="18"/>
      <c r="F4260" s="18" t="s">
        <v>22</v>
      </c>
      <c r="G4260" s="29">
        <f>ROUNDDOWN(VLOOKUP(B4260,[1]Sheet1!$B$1:$G$65536,6,0),0)</f>
        <v>1826</v>
      </c>
      <c r="H4260" s="18"/>
      <c r="I4260" s="42" t="s">
        <v>62</v>
      </c>
      <c r="J4260" s="41"/>
      <c r="K4260" s="7" t="s">
        <v>16</v>
      </c>
    </row>
    <row r="4261" s="1" customFormat="1" ht="57" spans="1:11">
      <c r="A4261" s="16" t="s">
        <v>408</v>
      </c>
      <c r="B4261" s="20">
        <v>331006011</v>
      </c>
      <c r="C4261" s="18" t="s">
        <v>6956</v>
      </c>
      <c r="D4261" s="18" t="s">
        <v>6957</v>
      </c>
      <c r="E4261" s="18"/>
      <c r="F4261" s="18" t="s">
        <v>22</v>
      </c>
      <c r="G4261" s="29">
        <f>ROUNDDOWN(VLOOKUP(B4261,[1]Sheet1!$B$1:$G$65536,6,0),0)</f>
        <v>1247</v>
      </c>
      <c r="H4261" s="18"/>
      <c r="I4261" s="42" t="s">
        <v>62</v>
      </c>
      <c r="J4261" s="41"/>
      <c r="K4261" s="7" t="s">
        <v>16</v>
      </c>
    </row>
    <row r="4262" s="1" customFormat="1" ht="57" spans="1:11">
      <c r="A4262" s="16" t="s">
        <v>408</v>
      </c>
      <c r="B4262" s="20">
        <v>3310060110</v>
      </c>
      <c r="C4262" s="18" t="s">
        <v>6958</v>
      </c>
      <c r="D4262" s="18" t="s">
        <v>6957</v>
      </c>
      <c r="E4262" s="18"/>
      <c r="F4262" s="18" t="s">
        <v>22</v>
      </c>
      <c r="G4262" s="29">
        <f>ROUNDDOWN(VLOOKUP(B4262,[1]Sheet1!$B$1:$G$65536,6,0),0)</f>
        <v>1624</v>
      </c>
      <c r="H4262" s="18"/>
      <c r="I4262" s="42" t="s">
        <v>62</v>
      </c>
      <c r="J4262" s="41"/>
      <c r="K4262" s="7" t="s">
        <v>16</v>
      </c>
    </row>
    <row r="4263" s="1" customFormat="1" ht="28.5" spans="1:11">
      <c r="A4263" s="16" t="s">
        <v>408</v>
      </c>
      <c r="B4263" s="20">
        <v>3310060112</v>
      </c>
      <c r="C4263" s="18" t="s">
        <v>6959</v>
      </c>
      <c r="D4263" s="18"/>
      <c r="E4263" s="18"/>
      <c r="F4263" s="18" t="s">
        <v>22</v>
      </c>
      <c r="G4263" s="29">
        <f>ROUNDDOWN(VLOOKUP(B4263,[1]Sheet1!$B$1:$G$65536,6,0),0)</f>
        <v>1354</v>
      </c>
      <c r="H4263" s="18"/>
      <c r="I4263" s="42" t="s">
        <v>62</v>
      </c>
      <c r="J4263" s="41"/>
      <c r="K4263" s="7" t="s">
        <v>16</v>
      </c>
    </row>
    <row r="4264" s="1" customFormat="1" ht="42.75" spans="1:11">
      <c r="A4264" s="16" t="s">
        <v>408</v>
      </c>
      <c r="B4264" s="20">
        <v>3310060113</v>
      </c>
      <c r="C4264" s="18" t="s">
        <v>6960</v>
      </c>
      <c r="D4264" s="18"/>
      <c r="E4264" s="18"/>
      <c r="F4264" s="18" t="s">
        <v>22</v>
      </c>
      <c r="G4264" s="29">
        <f>ROUNDDOWN(VLOOKUP(B4264,[1]Sheet1!$B$1:$G$65536,6,0),0)</f>
        <v>1779</v>
      </c>
      <c r="H4264" s="18"/>
      <c r="I4264" s="42" t="s">
        <v>62</v>
      </c>
      <c r="J4264" s="41"/>
      <c r="K4264" s="7" t="s">
        <v>16</v>
      </c>
    </row>
    <row r="4265" s="1" customFormat="1" ht="42.75" spans="1:11">
      <c r="A4265" s="16" t="s">
        <v>408</v>
      </c>
      <c r="B4265" s="20">
        <v>331006013</v>
      </c>
      <c r="C4265" s="18" t="s">
        <v>6961</v>
      </c>
      <c r="D4265" s="18" t="s">
        <v>6962</v>
      </c>
      <c r="E4265" s="18"/>
      <c r="F4265" s="18" t="s">
        <v>22</v>
      </c>
      <c r="G4265" s="29">
        <f>ROUNDDOWN(VLOOKUP(B4265,[1]Sheet1!$B$1:$G$65536,6,0),0)</f>
        <v>1563</v>
      </c>
      <c r="H4265" s="18"/>
      <c r="I4265" s="42" t="s">
        <v>62</v>
      </c>
      <c r="J4265" s="41"/>
      <c r="K4265" s="7" t="s">
        <v>16</v>
      </c>
    </row>
    <row r="4266" s="1" customFormat="1" ht="28.5" spans="1:11">
      <c r="A4266" s="16" t="s">
        <v>408</v>
      </c>
      <c r="B4266" s="20">
        <v>331006014</v>
      </c>
      <c r="C4266" s="18" t="s">
        <v>6963</v>
      </c>
      <c r="D4266" s="18" t="s">
        <v>6964</v>
      </c>
      <c r="E4266" s="18"/>
      <c r="F4266" s="18" t="s">
        <v>22</v>
      </c>
      <c r="G4266" s="29">
        <f>ROUNDDOWN(VLOOKUP(B4266,[1]Sheet1!$B$1:$G$65536,6,0),0)</f>
        <v>1896</v>
      </c>
      <c r="H4266" s="18"/>
      <c r="I4266" s="42" t="s">
        <v>62</v>
      </c>
      <c r="J4266" s="41"/>
      <c r="K4266" s="7" t="s">
        <v>16</v>
      </c>
    </row>
    <row r="4267" s="1" customFormat="1" ht="28.5" spans="1:11">
      <c r="A4267" s="16" t="s">
        <v>408</v>
      </c>
      <c r="B4267" s="20">
        <v>331006016</v>
      </c>
      <c r="C4267" s="18" t="s">
        <v>6965</v>
      </c>
      <c r="D4267" s="18"/>
      <c r="E4267" s="18"/>
      <c r="F4267" s="18" t="s">
        <v>22</v>
      </c>
      <c r="G4267" s="29">
        <f>ROUNDDOWN(VLOOKUP(B4267,[1]Sheet1!$B$1:$G$65536,6,0),0)</f>
        <v>1556</v>
      </c>
      <c r="H4267" s="18"/>
      <c r="I4267" s="42" t="s">
        <v>62</v>
      </c>
      <c r="J4267" s="41"/>
      <c r="K4267" s="7" t="s">
        <v>16</v>
      </c>
    </row>
    <row r="4268" s="1" customFormat="1" ht="28.5" spans="1:11">
      <c r="A4268" s="16" t="s">
        <v>408</v>
      </c>
      <c r="B4268" s="20">
        <v>331006017</v>
      </c>
      <c r="C4268" s="18" t="s">
        <v>6966</v>
      </c>
      <c r="D4268" s="18" t="s">
        <v>6964</v>
      </c>
      <c r="E4268" s="18"/>
      <c r="F4268" s="18" t="s">
        <v>22</v>
      </c>
      <c r="G4268" s="29">
        <f>ROUNDDOWN(VLOOKUP(B4268,[1]Sheet1!$B$1:$G$65536,6,0),0)</f>
        <v>1276</v>
      </c>
      <c r="H4268" s="18"/>
      <c r="I4268" s="42" t="s">
        <v>62</v>
      </c>
      <c r="J4268" s="41"/>
      <c r="K4268" s="7" t="s">
        <v>16</v>
      </c>
    </row>
    <row r="4269" s="1" customFormat="1" ht="42.75" spans="1:11">
      <c r="A4269" s="16" t="s">
        <v>408</v>
      </c>
      <c r="B4269" s="20">
        <v>331006018</v>
      </c>
      <c r="C4269" s="18" t="s">
        <v>6967</v>
      </c>
      <c r="D4269" s="18" t="s">
        <v>6968</v>
      </c>
      <c r="E4269" s="18" t="s">
        <v>6969</v>
      </c>
      <c r="F4269" s="18" t="s">
        <v>22</v>
      </c>
      <c r="G4269" s="29">
        <f>ROUNDDOWN(VLOOKUP(B4269,[1]Sheet1!$B$1:$G$65536,6,0),0)</f>
        <v>2008</v>
      </c>
      <c r="H4269" s="18"/>
      <c r="I4269" s="42" t="s">
        <v>62</v>
      </c>
      <c r="J4269" s="41"/>
      <c r="K4269" s="7" t="s">
        <v>16</v>
      </c>
    </row>
    <row r="4270" s="1" customFormat="1" ht="42.75" spans="1:16371">
      <c r="A4270" s="16" t="s">
        <v>408</v>
      </c>
      <c r="B4270" s="20">
        <v>331006019</v>
      </c>
      <c r="C4270" s="18" t="s">
        <v>6970</v>
      </c>
      <c r="D4270" s="18"/>
      <c r="E4270" s="18" t="s">
        <v>3771</v>
      </c>
      <c r="F4270" s="18" t="s">
        <v>22</v>
      </c>
      <c r="G4270" s="29"/>
      <c r="H4270" s="18"/>
      <c r="I4270" s="42" t="s">
        <v>24</v>
      </c>
      <c r="J4270" s="41"/>
      <c r="K4270" s="7" t="s">
        <v>162</v>
      </c>
      <c r="XCS4270" s="8"/>
      <c r="XCT4270" s="8"/>
      <c r="XCU4270" s="8"/>
      <c r="XCV4270" s="8"/>
      <c r="XCW4270" s="8"/>
      <c r="XCX4270" s="8"/>
      <c r="XCY4270" s="8"/>
      <c r="XCZ4270" s="8"/>
      <c r="XDA4270" s="8"/>
      <c r="XDB4270" s="8"/>
      <c r="XDC4270" s="8"/>
      <c r="XDD4270" s="8"/>
      <c r="XDE4270" s="8"/>
      <c r="XDF4270" s="8"/>
      <c r="XDG4270" s="8"/>
      <c r="XDH4270" s="8"/>
      <c r="XDI4270" s="8"/>
      <c r="XDJ4270" s="8"/>
      <c r="XDK4270" s="8"/>
      <c r="XDL4270" s="8"/>
      <c r="XDM4270" s="8"/>
      <c r="XDN4270" s="8"/>
      <c r="XDO4270" s="8"/>
      <c r="XDP4270" s="8"/>
      <c r="XDQ4270" s="8"/>
      <c r="XDR4270" s="8"/>
      <c r="XDS4270" s="8"/>
      <c r="XDT4270" s="8"/>
      <c r="XDU4270" s="8"/>
      <c r="XDV4270" s="8"/>
      <c r="XDW4270" s="8"/>
      <c r="XDX4270" s="8"/>
      <c r="XDY4270" s="8"/>
      <c r="XDZ4270" s="8"/>
      <c r="XEA4270" s="8"/>
      <c r="XEB4270" s="8"/>
      <c r="XEC4270" s="8"/>
      <c r="XED4270" s="8"/>
      <c r="XEE4270" s="8"/>
      <c r="XEF4270" s="8"/>
      <c r="XEG4270" s="8"/>
      <c r="XEH4270" s="8"/>
      <c r="XEI4270" s="8"/>
      <c r="XEJ4270" s="8"/>
      <c r="XEK4270" s="8"/>
      <c r="XEL4270" s="8"/>
      <c r="XEM4270" s="8"/>
      <c r="XEN4270" s="8"/>
      <c r="XEO4270" s="8"/>
      <c r="XEP4270" s="8"/>
      <c r="XEQ4270" s="8"/>
    </row>
    <row r="4271" s="1" customFormat="1" ht="57" spans="1:11">
      <c r="A4271" s="16" t="s">
        <v>408</v>
      </c>
      <c r="B4271" s="20">
        <v>331006020</v>
      </c>
      <c r="C4271" s="18" t="s">
        <v>6971</v>
      </c>
      <c r="D4271" s="18" t="s">
        <v>6972</v>
      </c>
      <c r="E4271" s="18" t="s">
        <v>6973</v>
      </c>
      <c r="F4271" s="18" t="s">
        <v>22</v>
      </c>
      <c r="G4271" s="29">
        <f>ROUNDDOWN(VLOOKUP(B4271,[1]Sheet1!$B$1:$G$65536,6,0),0)</f>
        <v>1921</v>
      </c>
      <c r="H4271" s="18"/>
      <c r="I4271" s="42" t="s">
        <v>62</v>
      </c>
      <c r="J4271" s="41"/>
      <c r="K4271" s="7" t="s">
        <v>16</v>
      </c>
    </row>
    <row r="4272" s="1" customFormat="1" spans="1:11">
      <c r="A4272" s="16"/>
      <c r="B4272" s="20">
        <v>331007</v>
      </c>
      <c r="C4272" s="18" t="s">
        <v>6974</v>
      </c>
      <c r="D4272" s="18"/>
      <c r="E4272" s="18"/>
      <c r="F4272" s="18"/>
      <c r="G4272" s="19"/>
      <c r="H4272" s="18"/>
      <c r="I4272" s="42"/>
      <c r="J4272" s="41"/>
      <c r="K4272" s="7" t="s">
        <v>16</v>
      </c>
    </row>
    <row r="4273" s="1" customFormat="1" spans="1:11">
      <c r="A4273" s="16" t="s">
        <v>408</v>
      </c>
      <c r="B4273" s="20">
        <v>331007001</v>
      </c>
      <c r="C4273" s="18" t="s">
        <v>6975</v>
      </c>
      <c r="D4273" s="18" t="s">
        <v>3932</v>
      </c>
      <c r="E4273" s="18"/>
      <c r="F4273" s="18" t="s">
        <v>22</v>
      </c>
      <c r="G4273" s="29">
        <f>ROUNDDOWN(VLOOKUP(B4273,[1]Sheet1!$B$1:$G$65536,6,0),0)</f>
        <v>455</v>
      </c>
      <c r="H4273" s="18"/>
      <c r="I4273" s="42" t="s">
        <v>62</v>
      </c>
      <c r="J4273" s="41"/>
      <c r="K4273" s="7" t="s">
        <v>16</v>
      </c>
    </row>
    <row r="4274" s="1" customFormat="1" ht="42.75" spans="1:11">
      <c r="A4274" s="16" t="s">
        <v>408</v>
      </c>
      <c r="B4274" s="20">
        <v>331007002</v>
      </c>
      <c r="C4274" s="18" t="s">
        <v>6976</v>
      </c>
      <c r="D4274" s="18" t="s">
        <v>6977</v>
      </c>
      <c r="E4274" s="18"/>
      <c r="F4274" s="18" t="s">
        <v>22</v>
      </c>
      <c r="G4274" s="29">
        <f>ROUNDDOWN(VLOOKUP(B4274,[1]Sheet1!$B$1:$G$65536,6,0),0)</f>
        <v>1109</v>
      </c>
      <c r="H4274" s="18"/>
      <c r="I4274" s="42" t="s">
        <v>62</v>
      </c>
      <c r="J4274" s="41"/>
      <c r="K4274" s="7" t="s">
        <v>16</v>
      </c>
    </row>
    <row r="4275" s="1" customFormat="1" ht="42.75" spans="1:11">
      <c r="A4275" s="16" t="s">
        <v>408</v>
      </c>
      <c r="B4275" s="20">
        <v>331007003</v>
      </c>
      <c r="C4275" s="18" t="s">
        <v>6978</v>
      </c>
      <c r="D4275" s="18" t="s">
        <v>6979</v>
      </c>
      <c r="E4275" s="18"/>
      <c r="F4275" s="18" t="s">
        <v>22</v>
      </c>
      <c r="G4275" s="29">
        <f>ROUNDDOWN(VLOOKUP(B4275,[1]Sheet1!$B$1:$G$65536,6,0),0)</f>
        <v>1368</v>
      </c>
      <c r="H4275" s="18"/>
      <c r="I4275" s="42" t="s">
        <v>62</v>
      </c>
      <c r="J4275" s="41"/>
      <c r="K4275" s="7" t="s">
        <v>16</v>
      </c>
    </row>
    <row r="4276" s="1" customFormat="1" spans="1:11">
      <c r="A4276" s="16" t="s">
        <v>408</v>
      </c>
      <c r="B4276" s="20">
        <v>331007004</v>
      </c>
      <c r="C4276" s="18" t="s">
        <v>6980</v>
      </c>
      <c r="D4276" s="18"/>
      <c r="E4276" s="18"/>
      <c r="F4276" s="18" t="s">
        <v>22</v>
      </c>
      <c r="G4276" s="29">
        <f>ROUNDDOWN(VLOOKUP(B4276,[1]Sheet1!$B$1:$G$65536,6,0),0)</f>
        <v>1067</v>
      </c>
      <c r="H4276" s="18"/>
      <c r="I4276" s="42" t="s">
        <v>62</v>
      </c>
      <c r="J4276" s="41"/>
      <c r="K4276" s="7" t="s">
        <v>16</v>
      </c>
    </row>
    <row r="4277" s="1" customFormat="1" ht="28.5" spans="1:11">
      <c r="A4277" s="16" t="s">
        <v>408</v>
      </c>
      <c r="B4277" s="20">
        <v>3310070040</v>
      </c>
      <c r="C4277" s="18" t="s">
        <v>6981</v>
      </c>
      <c r="D4277" s="18"/>
      <c r="E4277" s="18"/>
      <c r="F4277" s="18" t="s">
        <v>22</v>
      </c>
      <c r="G4277" s="29">
        <f>ROUNDDOWN(VLOOKUP(B4277,[1]Sheet1!$B$1:$G$65536,6,0),0)</f>
        <v>1416</v>
      </c>
      <c r="H4277" s="18"/>
      <c r="I4277" s="42" t="s">
        <v>62</v>
      </c>
      <c r="J4277" s="41"/>
      <c r="K4277" s="7" t="s">
        <v>16</v>
      </c>
    </row>
    <row r="4278" s="1" customFormat="1" spans="1:11">
      <c r="A4278" s="16" t="s">
        <v>408</v>
      </c>
      <c r="B4278" s="20">
        <v>331007005</v>
      </c>
      <c r="C4278" s="18" t="s">
        <v>6982</v>
      </c>
      <c r="D4278" s="18"/>
      <c r="E4278" s="18"/>
      <c r="F4278" s="18" t="s">
        <v>22</v>
      </c>
      <c r="G4278" s="29">
        <f>ROUNDDOWN(VLOOKUP(B4278,[1]Sheet1!$B$1:$G$65536,6,0),0)</f>
        <v>1719</v>
      </c>
      <c r="H4278" s="18"/>
      <c r="I4278" s="42" t="s">
        <v>62</v>
      </c>
      <c r="J4278" s="41"/>
      <c r="K4278" s="7" t="s">
        <v>16</v>
      </c>
    </row>
    <row r="4279" s="1" customFormat="1" ht="114" spans="1:11">
      <c r="A4279" s="16" t="s">
        <v>408</v>
      </c>
      <c r="B4279" s="20">
        <v>331007006</v>
      </c>
      <c r="C4279" s="18" t="s">
        <v>6983</v>
      </c>
      <c r="D4279" s="18" t="s">
        <v>6984</v>
      </c>
      <c r="E4279" s="18"/>
      <c r="F4279" s="18" t="s">
        <v>22</v>
      </c>
      <c r="G4279" s="29">
        <f>ROUNDDOWN(VLOOKUP(B4279,[1]Sheet1!$B$1:$G$65536,6,0),0)</f>
        <v>2382</v>
      </c>
      <c r="H4279" s="18"/>
      <c r="I4279" s="42" t="s">
        <v>62</v>
      </c>
      <c r="J4279" s="41"/>
      <c r="K4279" s="7" t="s">
        <v>16</v>
      </c>
    </row>
    <row r="4280" s="1" customFormat="1" ht="28.5" spans="1:11">
      <c r="A4280" s="16" t="s">
        <v>408</v>
      </c>
      <c r="B4280" s="20">
        <v>331007007</v>
      </c>
      <c r="C4280" s="18" t="s">
        <v>6985</v>
      </c>
      <c r="D4280" s="18" t="s">
        <v>6986</v>
      </c>
      <c r="E4280" s="18"/>
      <c r="F4280" s="18" t="s">
        <v>22</v>
      </c>
      <c r="G4280" s="29">
        <f>ROUNDDOWN(VLOOKUP(B4280,[1]Sheet1!$B$1:$G$65536,6,0),0)</f>
        <v>2063</v>
      </c>
      <c r="H4280" s="18"/>
      <c r="I4280" s="42" t="s">
        <v>62</v>
      </c>
      <c r="J4280" s="41"/>
      <c r="K4280" s="7" t="s">
        <v>16</v>
      </c>
    </row>
    <row r="4281" s="1" customFormat="1" ht="42.75" spans="1:11">
      <c r="A4281" s="16" t="s">
        <v>408</v>
      </c>
      <c r="B4281" s="20">
        <v>331007008</v>
      </c>
      <c r="C4281" s="18" t="s">
        <v>6987</v>
      </c>
      <c r="D4281" s="18" t="s">
        <v>6988</v>
      </c>
      <c r="E4281" s="18"/>
      <c r="F4281" s="18" t="s">
        <v>22</v>
      </c>
      <c r="G4281" s="29">
        <f>ROUNDDOWN(VLOOKUP(B4281,[1]Sheet1!$B$1:$G$65536,6,0),0)</f>
        <v>2276</v>
      </c>
      <c r="H4281" s="18"/>
      <c r="I4281" s="42" t="s">
        <v>62</v>
      </c>
      <c r="J4281" s="41"/>
      <c r="K4281" s="7" t="s">
        <v>16</v>
      </c>
    </row>
    <row r="4282" s="1" customFormat="1" ht="57" spans="1:11">
      <c r="A4282" s="16" t="s">
        <v>408</v>
      </c>
      <c r="B4282" s="20">
        <v>331007009</v>
      </c>
      <c r="C4282" s="18" t="s">
        <v>6989</v>
      </c>
      <c r="D4282" s="18" t="s">
        <v>6990</v>
      </c>
      <c r="E4282" s="18"/>
      <c r="F4282" s="18" t="s">
        <v>22</v>
      </c>
      <c r="G4282" s="29">
        <f>ROUNDDOWN(VLOOKUP(B4282,[1]Sheet1!$B$1:$G$65536,6,0),0)</f>
        <v>1781</v>
      </c>
      <c r="H4282" s="18"/>
      <c r="I4282" s="42" t="s">
        <v>62</v>
      </c>
      <c r="J4282" s="41"/>
      <c r="K4282" s="7" t="s">
        <v>16</v>
      </c>
    </row>
    <row r="4283" s="1" customFormat="1" ht="28.5" spans="1:11">
      <c r="A4283" s="16" t="s">
        <v>408</v>
      </c>
      <c r="B4283" s="20">
        <v>331007010</v>
      </c>
      <c r="C4283" s="18" t="s">
        <v>6991</v>
      </c>
      <c r="D4283" s="18"/>
      <c r="E4283" s="18"/>
      <c r="F4283" s="18" t="s">
        <v>22</v>
      </c>
      <c r="G4283" s="29">
        <f>ROUNDDOWN(VLOOKUP(B4283,[1]Sheet1!$B$1:$G$65536,6,0),0)</f>
        <v>1715</v>
      </c>
      <c r="H4283" s="18"/>
      <c r="I4283" s="42" t="s">
        <v>62</v>
      </c>
      <c r="J4283" s="41"/>
      <c r="K4283" s="7" t="s">
        <v>16</v>
      </c>
    </row>
    <row r="4284" s="1" customFormat="1" spans="1:11">
      <c r="A4284" s="16" t="s">
        <v>408</v>
      </c>
      <c r="B4284" s="20">
        <v>331007011</v>
      </c>
      <c r="C4284" s="18" t="s">
        <v>6992</v>
      </c>
      <c r="D4284" s="18"/>
      <c r="E4284" s="18"/>
      <c r="F4284" s="18" t="s">
        <v>22</v>
      </c>
      <c r="G4284" s="29">
        <f>ROUNDDOWN(VLOOKUP(B4284,[1]Sheet1!$B$1:$G$65536,6,0),0)</f>
        <v>1591</v>
      </c>
      <c r="H4284" s="18"/>
      <c r="I4284" s="42" t="s">
        <v>62</v>
      </c>
      <c r="J4284" s="41"/>
      <c r="K4284" s="7" t="s">
        <v>16</v>
      </c>
    </row>
    <row r="4285" s="1" customFormat="1" ht="114" spans="1:11">
      <c r="A4285" s="16" t="s">
        <v>408</v>
      </c>
      <c r="B4285" s="20">
        <v>331007012</v>
      </c>
      <c r="C4285" s="18" t="s">
        <v>6993</v>
      </c>
      <c r="D4285" s="18" t="s">
        <v>6994</v>
      </c>
      <c r="E4285" s="18"/>
      <c r="F4285" s="18" t="s">
        <v>22</v>
      </c>
      <c r="G4285" s="29">
        <f>ROUNDDOWN(VLOOKUP(B4285,[1]Sheet1!$B$1:$G$65536,6,0),0)</f>
        <v>1649</v>
      </c>
      <c r="H4285" s="18"/>
      <c r="I4285" s="42" t="s">
        <v>62</v>
      </c>
      <c r="J4285" s="41"/>
      <c r="K4285" s="7" t="s">
        <v>16</v>
      </c>
    </row>
    <row r="4286" s="1" customFormat="1" ht="28.5" spans="1:11">
      <c r="A4286" s="16" t="s">
        <v>408</v>
      </c>
      <c r="B4286" s="20">
        <v>331007013</v>
      </c>
      <c r="C4286" s="18" t="s">
        <v>6995</v>
      </c>
      <c r="D4286" s="18"/>
      <c r="E4286" s="18"/>
      <c r="F4286" s="18" t="s">
        <v>22</v>
      </c>
      <c r="G4286" s="29">
        <f>ROUNDDOWN(VLOOKUP(B4286,[1]Sheet1!$B$1:$G$65536,6,0),0)</f>
        <v>1509</v>
      </c>
      <c r="H4286" s="18"/>
      <c r="I4286" s="42" t="s">
        <v>62</v>
      </c>
      <c r="J4286" s="41"/>
      <c r="K4286" s="7" t="s">
        <v>16</v>
      </c>
    </row>
    <row r="4287" s="1" customFormat="1" ht="156.75" spans="1:11">
      <c r="A4287" s="7" t="s">
        <v>408</v>
      </c>
      <c r="B4287" s="55">
        <v>331007014</v>
      </c>
      <c r="C4287" s="28" t="s">
        <v>6996</v>
      </c>
      <c r="D4287" s="56" t="s">
        <v>6997</v>
      </c>
      <c r="E4287" s="28"/>
      <c r="F4287" s="28" t="s">
        <v>22</v>
      </c>
      <c r="G4287" s="29">
        <v>1801</v>
      </c>
      <c r="H4287" s="28" t="s">
        <v>6178</v>
      </c>
      <c r="I4287" s="7" t="s">
        <v>24</v>
      </c>
      <c r="J4287" s="45"/>
      <c r="K4287" s="7" t="s">
        <v>223</v>
      </c>
    </row>
    <row r="4288" s="1" customFormat="1" ht="213.75" spans="1:11">
      <c r="A4288" s="7" t="s">
        <v>408</v>
      </c>
      <c r="B4288" s="55">
        <v>331007015</v>
      </c>
      <c r="C4288" s="28" t="s">
        <v>6998</v>
      </c>
      <c r="D4288" s="25" t="s">
        <v>6999</v>
      </c>
      <c r="E4288" s="28"/>
      <c r="F4288" s="28" t="s">
        <v>22</v>
      </c>
      <c r="G4288" s="29">
        <v>4187</v>
      </c>
      <c r="H4288" s="28"/>
      <c r="I4288" s="7" t="s">
        <v>24</v>
      </c>
      <c r="J4288" s="45"/>
      <c r="K4288" s="7" t="s">
        <v>223</v>
      </c>
    </row>
    <row r="4289" s="1" customFormat="1" ht="42.75" spans="1:16371">
      <c r="A4289" s="16" t="s">
        <v>408</v>
      </c>
      <c r="B4289" s="20">
        <v>331007016</v>
      </c>
      <c r="C4289" s="18" t="s">
        <v>7000</v>
      </c>
      <c r="D4289" s="18" t="s">
        <v>7001</v>
      </c>
      <c r="E4289" s="18"/>
      <c r="F4289" s="18" t="s">
        <v>22</v>
      </c>
      <c r="G4289" s="29"/>
      <c r="H4289" s="18"/>
      <c r="I4289" s="42" t="s">
        <v>24</v>
      </c>
      <c r="J4289" s="41"/>
      <c r="K4289" s="7" t="s">
        <v>162</v>
      </c>
      <c r="XCS4289" s="8"/>
      <c r="XCT4289" s="8"/>
      <c r="XCU4289" s="8"/>
      <c r="XCV4289" s="8"/>
      <c r="XCW4289" s="8"/>
      <c r="XCX4289" s="8"/>
      <c r="XCY4289" s="8"/>
      <c r="XCZ4289" s="8"/>
      <c r="XDA4289" s="8"/>
      <c r="XDB4289" s="8"/>
      <c r="XDC4289" s="8"/>
      <c r="XDD4289" s="8"/>
      <c r="XDE4289" s="8"/>
      <c r="XDF4289" s="8"/>
      <c r="XDG4289" s="8"/>
      <c r="XDH4289" s="8"/>
      <c r="XDI4289" s="8"/>
      <c r="XDJ4289" s="8"/>
      <c r="XDK4289" s="8"/>
      <c r="XDL4289" s="8"/>
      <c r="XDM4289" s="8"/>
      <c r="XDN4289" s="8"/>
      <c r="XDO4289" s="8"/>
      <c r="XDP4289" s="8"/>
      <c r="XDQ4289" s="8"/>
      <c r="XDR4289" s="8"/>
      <c r="XDS4289" s="8"/>
      <c r="XDT4289" s="8"/>
      <c r="XDU4289" s="8"/>
      <c r="XDV4289" s="8"/>
      <c r="XDW4289" s="8"/>
      <c r="XDX4289" s="8"/>
      <c r="XDY4289" s="8"/>
      <c r="XDZ4289" s="8"/>
      <c r="XEA4289" s="8"/>
      <c r="XEB4289" s="8"/>
      <c r="XEC4289" s="8"/>
      <c r="XED4289" s="8"/>
      <c r="XEE4289" s="8"/>
      <c r="XEF4289" s="8"/>
      <c r="XEG4289" s="8"/>
      <c r="XEH4289" s="8"/>
      <c r="XEI4289" s="8"/>
      <c r="XEJ4289" s="8"/>
      <c r="XEK4289" s="8"/>
      <c r="XEL4289" s="8"/>
      <c r="XEM4289" s="8"/>
      <c r="XEN4289" s="8"/>
      <c r="XEO4289" s="8"/>
      <c r="XEP4289" s="8"/>
      <c r="XEQ4289" s="8"/>
    </row>
    <row r="4290" s="1" customFormat="1" spans="1:11">
      <c r="A4290" s="16" t="s">
        <v>408</v>
      </c>
      <c r="B4290" s="20">
        <v>331007017</v>
      </c>
      <c r="C4290" s="18" t="s">
        <v>7002</v>
      </c>
      <c r="D4290" s="18" t="s">
        <v>5157</v>
      </c>
      <c r="E4290" s="18"/>
      <c r="F4290" s="18" t="s">
        <v>22</v>
      </c>
      <c r="G4290" s="29">
        <f>ROUNDDOWN(VLOOKUP(B4290,[1]Sheet1!$B$1:$G$65536,6,0),0)</f>
        <v>1754</v>
      </c>
      <c r="H4290" s="18"/>
      <c r="I4290" s="42" t="s">
        <v>24</v>
      </c>
      <c r="J4290" s="41"/>
      <c r="K4290" s="7" t="s">
        <v>16</v>
      </c>
    </row>
    <row r="4291" s="1" customFormat="1" ht="28.5" spans="1:11">
      <c r="A4291" s="16" t="s">
        <v>408</v>
      </c>
      <c r="B4291" s="20">
        <v>331007018</v>
      </c>
      <c r="C4291" s="18" t="s">
        <v>7003</v>
      </c>
      <c r="D4291" s="18" t="s">
        <v>7004</v>
      </c>
      <c r="E4291" s="18"/>
      <c r="F4291" s="18" t="s">
        <v>22</v>
      </c>
      <c r="G4291" s="29">
        <f>ROUNDDOWN(VLOOKUP(B4291,[1]Sheet1!$B$1:$G$65536,6,0),0)</f>
        <v>1263</v>
      </c>
      <c r="H4291" s="18"/>
      <c r="I4291" s="42" t="s">
        <v>62</v>
      </c>
      <c r="J4291" s="41"/>
      <c r="K4291" s="7" t="s">
        <v>16</v>
      </c>
    </row>
    <row r="4292" s="1" customFormat="1" ht="28.5" spans="1:11">
      <c r="A4292" s="16" t="s">
        <v>408</v>
      </c>
      <c r="B4292" s="20">
        <v>331007019</v>
      </c>
      <c r="C4292" s="18" t="s">
        <v>7005</v>
      </c>
      <c r="D4292" s="18" t="s">
        <v>7006</v>
      </c>
      <c r="E4292" s="18" t="s">
        <v>3943</v>
      </c>
      <c r="F4292" s="18" t="s">
        <v>22</v>
      </c>
      <c r="G4292" s="29">
        <f>ROUNDDOWN(VLOOKUP(B4292,[1]Sheet1!$B$1:$G$65536,6,0),0)</f>
        <v>2259</v>
      </c>
      <c r="H4292" s="18"/>
      <c r="I4292" s="42" t="s">
        <v>62</v>
      </c>
      <c r="J4292" s="41"/>
      <c r="K4292" s="7" t="s">
        <v>16</v>
      </c>
    </row>
    <row r="4293" s="1" customFormat="1" spans="1:11">
      <c r="A4293" s="16"/>
      <c r="B4293" s="20">
        <v>331008</v>
      </c>
      <c r="C4293" s="18" t="s">
        <v>7007</v>
      </c>
      <c r="D4293" s="18"/>
      <c r="E4293" s="18"/>
      <c r="F4293" s="18"/>
      <c r="G4293" s="19"/>
      <c r="H4293" s="18"/>
      <c r="I4293" s="42"/>
      <c r="J4293" s="41"/>
      <c r="K4293" s="7" t="s">
        <v>16</v>
      </c>
    </row>
    <row r="4294" s="1" customFormat="1" ht="28.5" spans="1:11">
      <c r="A4294" s="16" t="s">
        <v>408</v>
      </c>
      <c r="B4294" s="20">
        <v>331008001</v>
      </c>
      <c r="C4294" s="18" t="s">
        <v>7008</v>
      </c>
      <c r="D4294" s="18" t="s">
        <v>7009</v>
      </c>
      <c r="E4294" s="18" t="s">
        <v>7010</v>
      </c>
      <c r="F4294" s="18" t="s">
        <v>507</v>
      </c>
      <c r="G4294" s="29">
        <f>ROUNDDOWN(VLOOKUP(B4294,[1]Sheet1!$B$1:$G$65536,6,0),0)</f>
        <v>717</v>
      </c>
      <c r="H4294" s="18"/>
      <c r="I4294" s="42" t="s">
        <v>62</v>
      </c>
      <c r="J4294" s="41"/>
      <c r="K4294" s="7" t="s">
        <v>16</v>
      </c>
    </row>
    <row r="4295" s="1" customFormat="1" ht="28.5" spans="1:11">
      <c r="A4295" s="16" t="s">
        <v>408</v>
      </c>
      <c r="B4295" s="20">
        <v>3310080010</v>
      </c>
      <c r="C4295" s="18" t="s">
        <v>7011</v>
      </c>
      <c r="D4295" s="18" t="s">
        <v>7009</v>
      </c>
      <c r="E4295" s="18" t="s">
        <v>7010</v>
      </c>
      <c r="F4295" s="18" t="s">
        <v>507</v>
      </c>
      <c r="G4295" s="29">
        <f>ROUNDDOWN(VLOOKUP(B4295,[1]Sheet1!$B$1:$G$65536,6,0),0)</f>
        <v>1172</v>
      </c>
      <c r="H4295" s="18"/>
      <c r="I4295" s="42" t="s">
        <v>62</v>
      </c>
      <c r="J4295" s="41"/>
      <c r="K4295" s="7" t="s">
        <v>16</v>
      </c>
    </row>
    <row r="4296" s="1" customFormat="1" ht="28.5" spans="1:11">
      <c r="A4296" s="16" t="s">
        <v>408</v>
      </c>
      <c r="B4296" s="20">
        <v>331008002</v>
      </c>
      <c r="C4296" s="18" t="s">
        <v>7012</v>
      </c>
      <c r="D4296" s="18" t="s">
        <v>7013</v>
      </c>
      <c r="E4296" s="18" t="s">
        <v>7010</v>
      </c>
      <c r="F4296" s="18" t="s">
        <v>507</v>
      </c>
      <c r="G4296" s="29">
        <f>ROUNDDOWN(VLOOKUP(B4296,[1]Sheet1!$B$1:$G$65536,6,0),0)</f>
        <v>669</v>
      </c>
      <c r="H4296" s="18"/>
      <c r="I4296" s="42" t="s">
        <v>62</v>
      </c>
      <c r="J4296" s="41"/>
      <c r="K4296" s="7" t="s">
        <v>16</v>
      </c>
    </row>
    <row r="4297" s="1" customFormat="1" ht="28.5" spans="1:11">
      <c r="A4297" s="16" t="s">
        <v>408</v>
      </c>
      <c r="B4297" s="20">
        <v>331008003</v>
      </c>
      <c r="C4297" s="18" t="s">
        <v>7014</v>
      </c>
      <c r="D4297" s="18"/>
      <c r="E4297" s="18" t="s">
        <v>7015</v>
      </c>
      <c r="F4297" s="18" t="s">
        <v>7016</v>
      </c>
      <c r="G4297" s="29">
        <f>ROUNDDOWN(VLOOKUP(B4297,[1]Sheet1!$B$1:$G$65536,6,0),0)</f>
        <v>764</v>
      </c>
      <c r="H4297" s="18"/>
      <c r="I4297" s="42" t="s">
        <v>62</v>
      </c>
      <c r="J4297" s="41"/>
      <c r="K4297" s="7" t="s">
        <v>16</v>
      </c>
    </row>
    <row r="4298" s="1" customFormat="1" spans="1:11">
      <c r="A4298" s="16" t="s">
        <v>408</v>
      </c>
      <c r="B4298" s="20">
        <v>331008004</v>
      </c>
      <c r="C4298" s="18" t="s">
        <v>7017</v>
      </c>
      <c r="D4298" s="18"/>
      <c r="E4298" s="18" t="s">
        <v>7010</v>
      </c>
      <c r="F4298" s="18" t="s">
        <v>22</v>
      </c>
      <c r="G4298" s="29">
        <f>ROUNDDOWN(VLOOKUP(B4298,[1]Sheet1!$B$1:$G$65536,6,0),0)</f>
        <v>650</v>
      </c>
      <c r="H4298" s="18"/>
      <c r="I4298" s="42" t="s">
        <v>62</v>
      </c>
      <c r="J4298" s="41"/>
      <c r="K4298" s="7" t="s">
        <v>16</v>
      </c>
    </row>
    <row r="4299" s="1" customFormat="1" ht="28.5" spans="1:11">
      <c r="A4299" s="16" t="s">
        <v>408</v>
      </c>
      <c r="B4299" s="20">
        <v>331008005</v>
      </c>
      <c r="C4299" s="18" t="s">
        <v>7018</v>
      </c>
      <c r="D4299" s="18" t="s">
        <v>7019</v>
      </c>
      <c r="E4299" s="18" t="s">
        <v>7010</v>
      </c>
      <c r="F4299" s="18" t="s">
        <v>22</v>
      </c>
      <c r="G4299" s="29">
        <f>ROUNDDOWN(VLOOKUP(B4299,[1]Sheet1!$B$1:$G$65536,6,0),0)</f>
        <v>819</v>
      </c>
      <c r="H4299" s="18"/>
      <c r="I4299" s="42" t="s">
        <v>62</v>
      </c>
      <c r="J4299" s="41"/>
      <c r="K4299" s="7" t="s">
        <v>16</v>
      </c>
    </row>
    <row r="4300" s="1" customFormat="1" spans="1:11">
      <c r="A4300" s="16" t="s">
        <v>408</v>
      </c>
      <c r="B4300" s="20">
        <v>331008006</v>
      </c>
      <c r="C4300" s="18" t="s">
        <v>7020</v>
      </c>
      <c r="D4300" s="18"/>
      <c r="E4300" s="18" t="s">
        <v>7010</v>
      </c>
      <c r="F4300" s="18" t="s">
        <v>22</v>
      </c>
      <c r="G4300" s="29">
        <f>ROUNDDOWN(VLOOKUP(B4300,[1]Sheet1!$B$1:$G$65536,6,0),0)</f>
        <v>967</v>
      </c>
      <c r="H4300" s="18"/>
      <c r="I4300" s="42" t="s">
        <v>62</v>
      </c>
      <c r="J4300" s="41"/>
      <c r="K4300" s="7" t="s">
        <v>16</v>
      </c>
    </row>
    <row r="4301" s="1" customFormat="1" ht="42.75" spans="1:11">
      <c r="A4301" s="16" t="s">
        <v>408</v>
      </c>
      <c r="B4301" s="20">
        <v>331008007</v>
      </c>
      <c r="C4301" s="18" t="s">
        <v>7021</v>
      </c>
      <c r="D4301" s="18" t="s">
        <v>7022</v>
      </c>
      <c r="E4301" s="18"/>
      <c r="F4301" s="18" t="s">
        <v>22</v>
      </c>
      <c r="G4301" s="29">
        <f>ROUNDDOWN(VLOOKUP(B4301,[1]Sheet1!$B$1:$G$65536,6,0),0)</f>
        <v>636</v>
      </c>
      <c r="H4301" s="18"/>
      <c r="I4301" s="42" t="s">
        <v>62</v>
      </c>
      <c r="J4301" s="41"/>
      <c r="K4301" s="7" t="s">
        <v>16</v>
      </c>
    </row>
    <row r="4302" s="1" customFormat="1" ht="28.5" spans="1:11">
      <c r="A4302" s="16" t="s">
        <v>408</v>
      </c>
      <c r="B4302" s="20">
        <v>331008008</v>
      </c>
      <c r="C4302" s="18" t="s">
        <v>7023</v>
      </c>
      <c r="D4302" s="18" t="s">
        <v>7024</v>
      </c>
      <c r="E4302" s="18"/>
      <c r="F4302" s="18" t="s">
        <v>22</v>
      </c>
      <c r="G4302" s="29">
        <f>ROUNDDOWN(VLOOKUP(B4302,[1]Sheet1!$B$1:$G$65536,6,0),0)</f>
        <v>763</v>
      </c>
      <c r="H4302" s="18"/>
      <c r="I4302" s="42" t="s">
        <v>62</v>
      </c>
      <c r="J4302" s="41"/>
      <c r="K4302" s="7" t="s">
        <v>16</v>
      </c>
    </row>
    <row r="4303" s="1" customFormat="1" ht="85.5" spans="1:11">
      <c r="A4303" s="16" t="s">
        <v>408</v>
      </c>
      <c r="B4303" s="20">
        <v>331008009</v>
      </c>
      <c r="C4303" s="18" t="s">
        <v>7025</v>
      </c>
      <c r="D4303" s="18" t="s">
        <v>7026</v>
      </c>
      <c r="E4303" s="18"/>
      <c r="F4303" s="18" t="s">
        <v>22</v>
      </c>
      <c r="G4303" s="29">
        <f>ROUNDDOWN(VLOOKUP(B4303,[1]Sheet1!$B$1:$G$65536,6,0),0)</f>
        <v>891</v>
      </c>
      <c r="H4303" s="18"/>
      <c r="I4303" s="42" t="s">
        <v>62</v>
      </c>
      <c r="J4303" s="41"/>
      <c r="K4303" s="7" t="s">
        <v>16</v>
      </c>
    </row>
    <row r="4304" s="1" customFormat="1" spans="1:11">
      <c r="A4304" s="16" t="s">
        <v>408</v>
      </c>
      <c r="B4304" s="20">
        <v>331008010</v>
      </c>
      <c r="C4304" s="18" t="s">
        <v>7027</v>
      </c>
      <c r="D4304" s="18"/>
      <c r="E4304" s="18"/>
      <c r="F4304" s="18" t="s">
        <v>22</v>
      </c>
      <c r="G4304" s="29">
        <f>ROUNDDOWN(VLOOKUP(B4304,[1]Sheet1!$B$1:$G$65536,6,0),0)</f>
        <v>928</v>
      </c>
      <c r="H4304" s="18"/>
      <c r="I4304" s="42" t="s">
        <v>62</v>
      </c>
      <c r="J4304" s="41"/>
      <c r="K4304" s="7" t="s">
        <v>16</v>
      </c>
    </row>
    <row r="4305" s="1" customFormat="1" spans="1:11">
      <c r="A4305" s="16" t="s">
        <v>408</v>
      </c>
      <c r="B4305" s="20">
        <v>331008011</v>
      </c>
      <c r="C4305" s="18" t="s">
        <v>7028</v>
      </c>
      <c r="D4305" s="18"/>
      <c r="E4305" s="18"/>
      <c r="F4305" s="18" t="s">
        <v>22</v>
      </c>
      <c r="G4305" s="29">
        <f>ROUNDDOWN(VLOOKUP(B4305,[1]Sheet1!$B$1:$G$65536,6,0),0)</f>
        <v>975</v>
      </c>
      <c r="H4305" s="18"/>
      <c r="I4305" s="42" t="s">
        <v>62</v>
      </c>
      <c r="J4305" s="41"/>
      <c r="K4305" s="7" t="s">
        <v>16</v>
      </c>
    </row>
    <row r="4306" s="1" customFormat="1" ht="42.75" spans="1:11">
      <c r="A4306" s="16" t="s">
        <v>408</v>
      </c>
      <c r="B4306" s="20">
        <v>331008012</v>
      </c>
      <c r="C4306" s="18" t="s">
        <v>7029</v>
      </c>
      <c r="D4306" s="18" t="s">
        <v>7030</v>
      </c>
      <c r="E4306" s="18"/>
      <c r="F4306" s="18" t="s">
        <v>22</v>
      </c>
      <c r="G4306" s="29">
        <f>ROUNDDOWN(VLOOKUP(B4306,[1]Sheet1!$B$1:$G$65536,6,0),0)</f>
        <v>1152</v>
      </c>
      <c r="H4306" s="18"/>
      <c r="I4306" s="42" t="s">
        <v>62</v>
      </c>
      <c r="J4306" s="41"/>
      <c r="K4306" s="7" t="s">
        <v>16</v>
      </c>
    </row>
    <row r="4307" s="1" customFormat="1" ht="42.75" spans="1:16371">
      <c r="A4307" s="16"/>
      <c r="B4307" s="20">
        <v>331008013</v>
      </c>
      <c r="C4307" s="18" t="s">
        <v>7031</v>
      </c>
      <c r="D4307" s="18"/>
      <c r="E4307" s="18"/>
      <c r="F4307" s="18" t="s">
        <v>22</v>
      </c>
      <c r="G4307" s="19"/>
      <c r="H4307" s="18"/>
      <c r="I4307" s="42"/>
      <c r="J4307" s="41"/>
      <c r="K4307" s="7" t="s">
        <v>162</v>
      </c>
      <c r="XCS4307" s="8"/>
      <c r="XCT4307" s="8"/>
      <c r="XCU4307" s="8"/>
      <c r="XCV4307" s="8"/>
      <c r="XCW4307" s="8"/>
      <c r="XCX4307" s="8"/>
      <c r="XCY4307" s="8"/>
      <c r="XCZ4307" s="8"/>
      <c r="XDA4307" s="8"/>
      <c r="XDB4307" s="8"/>
      <c r="XDC4307" s="8"/>
      <c r="XDD4307" s="8"/>
      <c r="XDE4307" s="8"/>
      <c r="XDF4307" s="8"/>
      <c r="XDG4307" s="8"/>
      <c r="XDH4307" s="8"/>
      <c r="XDI4307" s="8"/>
      <c r="XDJ4307" s="8"/>
      <c r="XDK4307" s="8"/>
      <c r="XDL4307" s="8"/>
      <c r="XDM4307" s="8"/>
      <c r="XDN4307" s="8"/>
      <c r="XDO4307" s="8"/>
      <c r="XDP4307" s="8"/>
      <c r="XDQ4307" s="8"/>
      <c r="XDR4307" s="8"/>
      <c r="XDS4307" s="8"/>
      <c r="XDT4307" s="8"/>
      <c r="XDU4307" s="8"/>
      <c r="XDV4307" s="8"/>
      <c r="XDW4307" s="8"/>
      <c r="XDX4307" s="8"/>
      <c r="XDY4307" s="8"/>
      <c r="XDZ4307" s="8"/>
      <c r="XEA4307" s="8"/>
      <c r="XEB4307" s="8"/>
      <c r="XEC4307" s="8"/>
      <c r="XED4307" s="8"/>
      <c r="XEE4307" s="8"/>
      <c r="XEF4307" s="8"/>
      <c r="XEG4307" s="8"/>
      <c r="XEH4307" s="8"/>
      <c r="XEI4307" s="8"/>
      <c r="XEJ4307" s="8"/>
      <c r="XEK4307" s="8"/>
      <c r="XEL4307" s="8"/>
      <c r="XEM4307" s="8"/>
      <c r="XEN4307" s="8"/>
      <c r="XEO4307" s="8"/>
      <c r="XEP4307" s="8"/>
      <c r="XEQ4307" s="8"/>
    </row>
    <row r="4308" s="1" customFormat="1" ht="42.75" spans="1:16371">
      <c r="A4308" s="16" t="s">
        <v>408</v>
      </c>
      <c r="B4308" s="20">
        <v>3310080131</v>
      </c>
      <c r="C4308" s="18" t="s">
        <v>7031</v>
      </c>
      <c r="D4308" s="18" t="s">
        <v>7032</v>
      </c>
      <c r="E4308" s="18"/>
      <c r="F4308" s="18" t="s">
        <v>22</v>
      </c>
      <c r="G4308" s="29"/>
      <c r="H4308" s="18"/>
      <c r="I4308" s="42" t="s">
        <v>44</v>
      </c>
      <c r="J4308" s="41"/>
      <c r="K4308" s="7" t="s">
        <v>162</v>
      </c>
      <c r="XCS4308" s="8"/>
      <c r="XCT4308" s="8"/>
      <c r="XCU4308" s="8"/>
      <c r="XCV4308" s="8"/>
      <c r="XCW4308" s="8"/>
      <c r="XCX4308" s="8"/>
      <c r="XCY4308" s="8"/>
      <c r="XCZ4308" s="8"/>
      <c r="XDA4308" s="8"/>
      <c r="XDB4308" s="8"/>
      <c r="XDC4308" s="8"/>
      <c r="XDD4308" s="8"/>
      <c r="XDE4308" s="8"/>
      <c r="XDF4308" s="8"/>
      <c r="XDG4308" s="8"/>
      <c r="XDH4308" s="8"/>
      <c r="XDI4308" s="8"/>
      <c r="XDJ4308" s="8"/>
      <c r="XDK4308" s="8"/>
      <c r="XDL4308" s="8"/>
      <c r="XDM4308" s="8"/>
      <c r="XDN4308" s="8"/>
      <c r="XDO4308" s="8"/>
      <c r="XDP4308" s="8"/>
      <c r="XDQ4308" s="8"/>
      <c r="XDR4308" s="8"/>
      <c r="XDS4308" s="8"/>
      <c r="XDT4308" s="8"/>
      <c r="XDU4308" s="8"/>
      <c r="XDV4308" s="8"/>
      <c r="XDW4308" s="8"/>
      <c r="XDX4308" s="8"/>
      <c r="XDY4308" s="8"/>
      <c r="XDZ4308" s="8"/>
      <c r="XEA4308" s="8"/>
      <c r="XEB4308" s="8"/>
      <c r="XEC4308" s="8"/>
      <c r="XED4308" s="8"/>
      <c r="XEE4308" s="8"/>
      <c r="XEF4308" s="8"/>
      <c r="XEG4308" s="8"/>
      <c r="XEH4308" s="8"/>
      <c r="XEI4308" s="8"/>
      <c r="XEJ4308" s="8"/>
      <c r="XEK4308" s="8"/>
      <c r="XEL4308" s="8"/>
      <c r="XEM4308" s="8"/>
      <c r="XEN4308" s="8"/>
      <c r="XEO4308" s="8"/>
      <c r="XEP4308" s="8"/>
      <c r="XEQ4308" s="8"/>
    </row>
    <row r="4309" s="1" customFormat="1" ht="42.75" spans="1:16371">
      <c r="A4309" s="16" t="s">
        <v>408</v>
      </c>
      <c r="B4309" s="20">
        <v>3310080132</v>
      </c>
      <c r="C4309" s="18" t="s">
        <v>7031</v>
      </c>
      <c r="D4309" s="18" t="s">
        <v>7033</v>
      </c>
      <c r="E4309" s="18" t="s">
        <v>6909</v>
      </c>
      <c r="F4309" s="18"/>
      <c r="G4309" s="29"/>
      <c r="H4309" s="18"/>
      <c r="I4309" s="42" t="s">
        <v>44</v>
      </c>
      <c r="J4309" s="41"/>
      <c r="K4309" s="7" t="s">
        <v>162</v>
      </c>
      <c r="XCS4309" s="8"/>
      <c r="XCT4309" s="8"/>
      <c r="XCU4309" s="8"/>
      <c r="XCV4309" s="8"/>
      <c r="XCW4309" s="8"/>
      <c r="XCX4309" s="8"/>
      <c r="XCY4309" s="8"/>
      <c r="XCZ4309" s="8"/>
      <c r="XDA4309" s="8"/>
      <c r="XDB4309" s="8"/>
      <c r="XDC4309" s="8"/>
      <c r="XDD4309" s="8"/>
      <c r="XDE4309" s="8"/>
      <c r="XDF4309" s="8"/>
      <c r="XDG4309" s="8"/>
      <c r="XDH4309" s="8"/>
      <c r="XDI4309" s="8"/>
      <c r="XDJ4309" s="8"/>
      <c r="XDK4309" s="8"/>
      <c r="XDL4309" s="8"/>
      <c r="XDM4309" s="8"/>
      <c r="XDN4309" s="8"/>
      <c r="XDO4309" s="8"/>
      <c r="XDP4309" s="8"/>
      <c r="XDQ4309" s="8"/>
      <c r="XDR4309" s="8"/>
      <c r="XDS4309" s="8"/>
      <c r="XDT4309" s="8"/>
      <c r="XDU4309" s="8"/>
      <c r="XDV4309" s="8"/>
      <c r="XDW4309" s="8"/>
      <c r="XDX4309" s="8"/>
      <c r="XDY4309" s="8"/>
      <c r="XDZ4309" s="8"/>
      <c r="XEA4309" s="8"/>
      <c r="XEB4309" s="8"/>
      <c r="XEC4309" s="8"/>
      <c r="XED4309" s="8"/>
      <c r="XEE4309" s="8"/>
      <c r="XEF4309" s="8"/>
      <c r="XEG4309" s="8"/>
      <c r="XEH4309" s="8"/>
      <c r="XEI4309" s="8"/>
      <c r="XEJ4309" s="8"/>
      <c r="XEK4309" s="8"/>
      <c r="XEL4309" s="8"/>
      <c r="XEM4309" s="8"/>
      <c r="XEN4309" s="8"/>
      <c r="XEO4309" s="8"/>
      <c r="XEP4309" s="8"/>
      <c r="XEQ4309" s="8"/>
    </row>
    <row r="4310" s="1" customFormat="1" ht="28.5" spans="1:11">
      <c r="A4310" s="16" t="s">
        <v>408</v>
      </c>
      <c r="B4310" s="20">
        <v>331008014</v>
      </c>
      <c r="C4310" s="18" t="s">
        <v>7034</v>
      </c>
      <c r="D4310" s="18" t="s">
        <v>7035</v>
      </c>
      <c r="E4310" s="18"/>
      <c r="F4310" s="18" t="s">
        <v>22</v>
      </c>
      <c r="G4310" s="29">
        <f>ROUNDDOWN(VLOOKUP(B4310,[1]Sheet1!$B$1:$G$65536,6,0),0)</f>
        <v>884</v>
      </c>
      <c r="H4310" s="18"/>
      <c r="I4310" s="42" t="s">
        <v>62</v>
      </c>
      <c r="J4310" s="41"/>
      <c r="K4310" s="7" t="s">
        <v>16</v>
      </c>
    </row>
    <row r="4311" s="1" customFormat="1" ht="42.75" spans="1:11">
      <c r="A4311" s="16" t="s">
        <v>408</v>
      </c>
      <c r="B4311" s="20">
        <v>331008015</v>
      </c>
      <c r="C4311" s="18" t="s">
        <v>7036</v>
      </c>
      <c r="D4311" s="18" t="s">
        <v>7037</v>
      </c>
      <c r="E4311" s="18"/>
      <c r="F4311" s="18" t="s">
        <v>22</v>
      </c>
      <c r="G4311" s="29">
        <f>ROUNDDOWN(VLOOKUP(B4311,[1]Sheet1!$B$1:$G$65536,6,0),0)</f>
        <v>1562</v>
      </c>
      <c r="H4311" s="18"/>
      <c r="I4311" s="42" t="s">
        <v>62</v>
      </c>
      <c r="J4311" s="41"/>
      <c r="K4311" s="7" t="s">
        <v>16</v>
      </c>
    </row>
    <row r="4312" s="1" customFormat="1" ht="28.5" spans="1:11">
      <c r="A4312" s="16" t="s">
        <v>408</v>
      </c>
      <c r="B4312" s="20">
        <v>331008016</v>
      </c>
      <c r="C4312" s="18" t="s">
        <v>7038</v>
      </c>
      <c r="D4312" s="18"/>
      <c r="E4312" s="18"/>
      <c r="F4312" s="18" t="s">
        <v>22</v>
      </c>
      <c r="G4312" s="29">
        <f>ROUNDDOWN(VLOOKUP(B4312,[1]Sheet1!$B$1:$G$65536,6,0),0)</f>
        <v>1422</v>
      </c>
      <c r="H4312" s="18"/>
      <c r="I4312" s="42" t="s">
        <v>62</v>
      </c>
      <c r="J4312" s="41"/>
      <c r="K4312" s="7" t="s">
        <v>16</v>
      </c>
    </row>
    <row r="4313" s="1" customFormat="1" ht="28.5" spans="1:11">
      <c r="A4313" s="16" t="s">
        <v>408</v>
      </c>
      <c r="B4313" s="20">
        <v>331008017</v>
      </c>
      <c r="C4313" s="18" t="s">
        <v>7039</v>
      </c>
      <c r="D4313" s="18" t="s">
        <v>7040</v>
      </c>
      <c r="E4313" s="18"/>
      <c r="F4313" s="18" t="s">
        <v>22</v>
      </c>
      <c r="G4313" s="29">
        <f>ROUNDDOWN(VLOOKUP(B4313,[1]Sheet1!$B$1:$G$65536,6,0),0)</f>
        <v>670</v>
      </c>
      <c r="H4313" s="18"/>
      <c r="I4313" s="42" t="s">
        <v>62</v>
      </c>
      <c r="J4313" s="41"/>
      <c r="K4313" s="7" t="s">
        <v>16</v>
      </c>
    </row>
    <row r="4314" s="1" customFormat="1" ht="28.5" spans="1:11">
      <c r="A4314" s="16" t="s">
        <v>408</v>
      </c>
      <c r="B4314" s="20">
        <v>3310080170</v>
      </c>
      <c r="C4314" s="18" t="s">
        <v>7041</v>
      </c>
      <c r="D4314" s="18" t="s">
        <v>7040</v>
      </c>
      <c r="E4314" s="18"/>
      <c r="F4314" s="18" t="s">
        <v>22</v>
      </c>
      <c r="G4314" s="29">
        <f>ROUNDDOWN(VLOOKUP(B4314,[1]Sheet1!$B$1:$G$65536,6,0),0)</f>
        <v>846</v>
      </c>
      <c r="H4314" s="18"/>
      <c r="I4314" s="42" t="s">
        <v>62</v>
      </c>
      <c r="J4314" s="41"/>
      <c r="K4314" s="7" t="s">
        <v>16</v>
      </c>
    </row>
    <row r="4315" s="1" customFormat="1" ht="28.5" spans="1:11">
      <c r="A4315" s="16" t="s">
        <v>408</v>
      </c>
      <c r="B4315" s="20">
        <v>331008020</v>
      </c>
      <c r="C4315" s="18" t="s">
        <v>7042</v>
      </c>
      <c r="D4315" s="18" t="s">
        <v>7043</v>
      </c>
      <c r="E4315" s="18" t="s">
        <v>7010</v>
      </c>
      <c r="F4315" s="18" t="s">
        <v>22</v>
      </c>
      <c r="G4315" s="29">
        <f>ROUNDDOWN(VLOOKUP(B4315,[1]Sheet1!$B$1:$G$65536,6,0),0)</f>
        <v>930</v>
      </c>
      <c r="H4315" s="18"/>
      <c r="I4315" s="42" t="s">
        <v>62</v>
      </c>
      <c r="J4315" s="41"/>
      <c r="K4315" s="7" t="s">
        <v>16</v>
      </c>
    </row>
    <row r="4316" s="1" customFormat="1" ht="28.5" spans="1:11">
      <c r="A4316" s="16" t="s">
        <v>408</v>
      </c>
      <c r="B4316" s="20">
        <v>331008021</v>
      </c>
      <c r="C4316" s="18" t="s">
        <v>7044</v>
      </c>
      <c r="D4316" s="18" t="s">
        <v>7045</v>
      </c>
      <c r="E4316" s="18" t="s">
        <v>7010</v>
      </c>
      <c r="F4316" s="18" t="s">
        <v>22</v>
      </c>
      <c r="G4316" s="29">
        <f>ROUNDDOWN(VLOOKUP(B4316,[1]Sheet1!$B$1:$G$65536,6,0),0)</f>
        <v>1276</v>
      </c>
      <c r="H4316" s="18"/>
      <c r="I4316" s="42" t="s">
        <v>62</v>
      </c>
      <c r="J4316" s="41"/>
      <c r="K4316" s="7" t="s">
        <v>16</v>
      </c>
    </row>
    <row r="4317" s="1" customFormat="1" ht="28.5" spans="1:11">
      <c r="A4317" s="16" t="s">
        <v>408</v>
      </c>
      <c r="B4317" s="20">
        <v>331008022</v>
      </c>
      <c r="C4317" s="18" t="s">
        <v>7046</v>
      </c>
      <c r="D4317" s="18" t="s">
        <v>7047</v>
      </c>
      <c r="E4317" s="18" t="s">
        <v>7010</v>
      </c>
      <c r="F4317" s="18" t="s">
        <v>22</v>
      </c>
      <c r="G4317" s="29">
        <f>ROUNDDOWN(VLOOKUP(B4317,[1]Sheet1!$B$1:$G$65536,6,0),0)</f>
        <v>975</v>
      </c>
      <c r="H4317" s="18"/>
      <c r="I4317" s="42" t="s">
        <v>24</v>
      </c>
      <c r="J4317" s="41"/>
      <c r="K4317" s="7" t="s">
        <v>16</v>
      </c>
    </row>
    <row r="4318" s="1" customFormat="1" ht="28.5" spans="1:11">
      <c r="A4318" s="16" t="s">
        <v>408</v>
      </c>
      <c r="B4318" s="20">
        <v>331008023</v>
      </c>
      <c r="C4318" s="18" t="s">
        <v>7048</v>
      </c>
      <c r="D4318" s="18" t="s">
        <v>7049</v>
      </c>
      <c r="E4318" s="18"/>
      <c r="F4318" s="18" t="s">
        <v>22</v>
      </c>
      <c r="G4318" s="29">
        <f>ROUNDDOWN(VLOOKUP(B4318,[1]Sheet1!$B$1:$G$65536,6,0),0)</f>
        <v>1727</v>
      </c>
      <c r="H4318" s="18"/>
      <c r="I4318" s="42" t="s">
        <v>62</v>
      </c>
      <c r="J4318" s="41"/>
      <c r="K4318" s="7" t="s">
        <v>16</v>
      </c>
    </row>
    <row r="4319" s="1" customFormat="1" ht="99.75" spans="1:11">
      <c r="A4319" s="16" t="s">
        <v>408</v>
      </c>
      <c r="B4319" s="20">
        <v>331008024</v>
      </c>
      <c r="C4319" s="18" t="s">
        <v>7050</v>
      </c>
      <c r="D4319" s="18" t="s">
        <v>7051</v>
      </c>
      <c r="E4319" s="18"/>
      <c r="F4319" s="18" t="s">
        <v>22</v>
      </c>
      <c r="G4319" s="29">
        <f>ROUNDDOWN(VLOOKUP(B4319,[1]Sheet1!$B$1:$G$65536,6,0),0)</f>
        <v>1854</v>
      </c>
      <c r="H4319" s="18"/>
      <c r="I4319" s="42" t="s">
        <v>62</v>
      </c>
      <c r="J4319" s="41"/>
      <c r="K4319" s="7" t="s">
        <v>16</v>
      </c>
    </row>
    <row r="4320" s="1" customFormat="1" ht="85.5" spans="1:11">
      <c r="A4320" s="16" t="s">
        <v>408</v>
      </c>
      <c r="B4320" s="20">
        <v>331008025</v>
      </c>
      <c r="C4320" s="18" t="s">
        <v>7052</v>
      </c>
      <c r="D4320" s="18" t="s">
        <v>7053</v>
      </c>
      <c r="E4320" s="18"/>
      <c r="F4320" s="18" t="s">
        <v>22</v>
      </c>
      <c r="G4320" s="29">
        <f>ROUNDDOWN(VLOOKUP(B4320,[1]Sheet1!$B$1:$G$65536,6,0),0)</f>
        <v>1812</v>
      </c>
      <c r="H4320" s="18"/>
      <c r="I4320" s="42" t="s">
        <v>62</v>
      </c>
      <c r="J4320" s="41"/>
      <c r="K4320" s="7" t="s">
        <v>16</v>
      </c>
    </row>
    <row r="4321" s="1" customFormat="1" ht="85.5" spans="1:11">
      <c r="A4321" s="16" t="s">
        <v>408</v>
      </c>
      <c r="B4321" s="20">
        <v>331008026</v>
      </c>
      <c r="C4321" s="18" t="s">
        <v>7054</v>
      </c>
      <c r="D4321" s="18" t="s">
        <v>7055</v>
      </c>
      <c r="E4321" s="18"/>
      <c r="F4321" s="18" t="s">
        <v>22</v>
      </c>
      <c r="G4321" s="29">
        <f>ROUNDDOWN(VLOOKUP(B4321,[1]Sheet1!$B$1:$G$65536,6,0),0)</f>
        <v>1565</v>
      </c>
      <c r="H4321" s="18"/>
      <c r="I4321" s="42" t="s">
        <v>62</v>
      </c>
      <c r="J4321" s="41"/>
      <c r="K4321" s="7" t="s">
        <v>16</v>
      </c>
    </row>
    <row r="4322" s="1" customFormat="1" ht="28.5" spans="1:11">
      <c r="A4322" s="16" t="s">
        <v>408</v>
      </c>
      <c r="B4322" s="20">
        <v>331008027</v>
      </c>
      <c r="C4322" s="18" t="s">
        <v>7056</v>
      </c>
      <c r="D4322" s="18"/>
      <c r="E4322" s="18"/>
      <c r="F4322" s="18" t="s">
        <v>22</v>
      </c>
      <c r="G4322" s="29">
        <f>ROUNDDOWN(VLOOKUP(B4322,[1]Sheet1!$B$1:$G$65536,6,0),0)</f>
        <v>1485</v>
      </c>
      <c r="H4322" s="18"/>
      <c r="I4322" s="42" t="s">
        <v>62</v>
      </c>
      <c r="J4322" s="41"/>
      <c r="K4322" s="7" t="s">
        <v>16</v>
      </c>
    </row>
    <row r="4323" s="1" customFormat="1" ht="57" spans="1:11">
      <c r="A4323" s="16" t="s">
        <v>408</v>
      </c>
      <c r="B4323" s="20">
        <v>331008028</v>
      </c>
      <c r="C4323" s="18" t="s">
        <v>7057</v>
      </c>
      <c r="D4323" s="18" t="s">
        <v>7058</v>
      </c>
      <c r="E4323" s="18" t="s">
        <v>7059</v>
      </c>
      <c r="F4323" s="18" t="s">
        <v>22</v>
      </c>
      <c r="G4323" s="29">
        <f>ROUNDDOWN(VLOOKUP(B4323,[1]Sheet1!$B$1:$G$65536,6,0),0)</f>
        <v>1443</v>
      </c>
      <c r="H4323" s="18"/>
      <c r="I4323" s="42" t="s">
        <v>62</v>
      </c>
      <c r="J4323" s="41"/>
      <c r="K4323" s="7" t="s">
        <v>16</v>
      </c>
    </row>
    <row r="4324" s="1" customFormat="1" ht="28.5" spans="1:11">
      <c r="A4324" s="16" t="s">
        <v>408</v>
      </c>
      <c r="B4324" s="20">
        <v>331008029</v>
      </c>
      <c r="C4324" s="18" t="s">
        <v>7060</v>
      </c>
      <c r="D4324" s="18"/>
      <c r="E4324" s="18"/>
      <c r="F4324" s="18" t="s">
        <v>22</v>
      </c>
      <c r="G4324" s="29">
        <f>ROUNDDOWN(VLOOKUP(B4324,[1]Sheet1!$B$1:$G$65536,6,0),0)</f>
        <v>1326</v>
      </c>
      <c r="H4324" s="18"/>
      <c r="I4324" s="42" t="s">
        <v>62</v>
      </c>
      <c r="J4324" s="41"/>
      <c r="K4324" s="7" t="s">
        <v>16</v>
      </c>
    </row>
    <row r="4325" s="1" customFormat="1" spans="1:11">
      <c r="A4325" s="16" t="s">
        <v>408</v>
      </c>
      <c r="B4325" s="20">
        <v>331008030</v>
      </c>
      <c r="C4325" s="18" t="s">
        <v>7061</v>
      </c>
      <c r="D4325" s="18"/>
      <c r="E4325" s="18"/>
      <c r="F4325" s="18" t="s">
        <v>22</v>
      </c>
      <c r="G4325" s="29">
        <f>ROUNDDOWN(VLOOKUP(B4325,[1]Sheet1!$B$1:$G$65536,6,0),0)</f>
        <v>841</v>
      </c>
      <c r="H4325" s="18"/>
      <c r="I4325" s="42" t="s">
        <v>62</v>
      </c>
      <c r="J4325" s="41"/>
      <c r="K4325" s="7" t="s">
        <v>16</v>
      </c>
    </row>
    <row r="4326" s="1" customFormat="1" ht="28.5" spans="1:11">
      <c r="A4326" s="16" t="s">
        <v>408</v>
      </c>
      <c r="B4326" s="20" t="s">
        <v>7062</v>
      </c>
      <c r="C4326" s="18" t="s">
        <v>7063</v>
      </c>
      <c r="D4326" s="18" t="s">
        <v>3932</v>
      </c>
      <c r="E4326" s="18"/>
      <c r="F4326" s="18" t="s">
        <v>22</v>
      </c>
      <c r="G4326" s="29">
        <f>ROUNDDOWN(VLOOKUP(B4326,[1]Sheet1!$B$1:$G$65536,6,0),0)</f>
        <v>949</v>
      </c>
      <c r="H4326" s="18"/>
      <c r="I4326" s="42" t="s">
        <v>62</v>
      </c>
      <c r="J4326" s="41"/>
      <c r="K4326" s="7" t="s">
        <v>16</v>
      </c>
    </row>
    <row r="4327" s="1" customFormat="1" ht="42.75" spans="1:11">
      <c r="A4327" s="16"/>
      <c r="B4327" s="20">
        <v>3311</v>
      </c>
      <c r="C4327" s="18" t="s">
        <v>7064</v>
      </c>
      <c r="D4327" s="18"/>
      <c r="E4327" s="18" t="s">
        <v>7065</v>
      </c>
      <c r="F4327" s="18"/>
      <c r="G4327" s="19"/>
      <c r="H4327" s="18"/>
      <c r="I4327" s="42"/>
      <c r="J4327" s="41"/>
      <c r="K4327" s="7" t="s">
        <v>16</v>
      </c>
    </row>
    <row r="4328" s="1" customFormat="1" spans="1:11">
      <c r="A4328" s="16"/>
      <c r="B4328" s="20">
        <v>331101</v>
      </c>
      <c r="C4328" s="18" t="s">
        <v>7066</v>
      </c>
      <c r="D4328" s="18"/>
      <c r="E4328" s="18"/>
      <c r="F4328" s="18"/>
      <c r="G4328" s="19"/>
      <c r="H4328" s="18"/>
      <c r="I4328" s="42"/>
      <c r="J4328" s="41"/>
      <c r="K4328" s="7" t="s">
        <v>16</v>
      </c>
    </row>
    <row r="4329" s="1" customFormat="1" spans="1:11">
      <c r="A4329" s="16" t="s">
        <v>408</v>
      </c>
      <c r="B4329" s="20">
        <v>331101001</v>
      </c>
      <c r="C4329" s="18" t="s">
        <v>7067</v>
      </c>
      <c r="D4329" s="18"/>
      <c r="E4329" s="18"/>
      <c r="F4329" s="18" t="s">
        <v>22</v>
      </c>
      <c r="G4329" s="29">
        <f>ROUNDDOWN(VLOOKUP(B4329,[1]Sheet1!$B$1:$G$65536,6,0),0)</f>
        <v>1206</v>
      </c>
      <c r="H4329" s="18"/>
      <c r="I4329" s="42" t="s">
        <v>62</v>
      </c>
      <c r="J4329" s="41"/>
      <c r="K4329" s="7" t="s">
        <v>16</v>
      </c>
    </row>
    <row r="4330" s="1" customFormat="1" spans="1:11">
      <c r="A4330" s="16" t="s">
        <v>408</v>
      </c>
      <c r="B4330" s="20">
        <v>331101002</v>
      </c>
      <c r="C4330" s="18" t="s">
        <v>7068</v>
      </c>
      <c r="D4330" s="18"/>
      <c r="E4330" s="18"/>
      <c r="F4330" s="18" t="s">
        <v>22</v>
      </c>
      <c r="G4330" s="29">
        <f>ROUNDDOWN(VLOOKUP(B4330,[1]Sheet1!$B$1:$G$65536,6,0),0)</f>
        <v>1159</v>
      </c>
      <c r="H4330" s="18"/>
      <c r="I4330" s="42" t="s">
        <v>62</v>
      </c>
      <c r="J4330" s="41"/>
      <c r="K4330" s="7" t="s">
        <v>16</v>
      </c>
    </row>
    <row r="4331" s="1" customFormat="1" spans="1:11">
      <c r="A4331" s="16" t="s">
        <v>408</v>
      </c>
      <c r="B4331" s="20">
        <v>331101003</v>
      </c>
      <c r="C4331" s="18" t="s">
        <v>7069</v>
      </c>
      <c r="D4331" s="18"/>
      <c r="E4331" s="18"/>
      <c r="F4331" s="18" t="s">
        <v>22</v>
      </c>
      <c r="G4331" s="29">
        <f>ROUNDDOWN(VLOOKUP(B4331,[1]Sheet1!$B$1:$G$65536,6,0),0)</f>
        <v>1040</v>
      </c>
      <c r="H4331" s="18"/>
      <c r="I4331" s="42" t="s">
        <v>62</v>
      </c>
      <c r="J4331" s="41"/>
      <c r="K4331" s="7" t="s">
        <v>16</v>
      </c>
    </row>
    <row r="4332" s="1" customFormat="1" spans="1:11">
      <c r="A4332" s="16" t="s">
        <v>408</v>
      </c>
      <c r="B4332" s="20">
        <v>331101004</v>
      </c>
      <c r="C4332" s="18" t="s">
        <v>7070</v>
      </c>
      <c r="D4332" s="18"/>
      <c r="E4332" s="18"/>
      <c r="F4332" s="18" t="s">
        <v>22</v>
      </c>
      <c r="G4332" s="29">
        <f>ROUNDDOWN(VLOOKUP(B4332,[1]Sheet1!$B$1:$G$65536,6,0),0)</f>
        <v>1067</v>
      </c>
      <c r="H4332" s="18"/>
      <c r="I4332" s="42" t="s">
        <v>62</v>
      </c>
      <c r="J4332" s="41"/>
      <c r="K4332" s="7" t="s">
        <v>16</v>
      </c>
    </row>
    <row r="4333" s="1" customFormat="1" ht="28.5" spans="1:11">
      <c r="A4333" s="16" t="s">
        <v>408</v>
      </c>
      <c r="B4333" s="20">
        <v>331101005</v>
      </c>
      <c r="C4333" s="18" t="s">
        <v>7071</v>
      </c>
      <c r="D4333" s="18"/>
      <c r="E4333" s="18"/>
      <c r="F4333" s="18" t="s">
        <v>22</v>
      </c>
      <c r="G4333" s="29">
        <f>ROUNDDOWN(VLOOKUP(B4333,[1]Sheet1!$B$1:$G$65536,6,0),0)</f>
        <v>1440</v>
      </c>
      <c r="H4333" s="18"/>
      <c r="I4333" s="42" t="s">
        <v>62</v>
      </c>
      <c r="J4333" s="41"/>
      <c r="K4333" s="7" t="s">
        <v>16</v>
      </c>
    </row>
    <row r="4334" s="1" customFormat="1" spans="1:11">
      <c r="A4334" s="16" t="s">
        <v>408</v>
      </c>
      <c r="B4334" s="20">
        <v>331101006</v>
      </c>
      <c r="C4334" s="18" t="s">
        <v>7072</v>
      </c>
      <c r="D4334" s="18"/>
      <c r="E4334" s="18"/>
      <c r="F4334" s="18" t="s">
        <v>22</v>
      </c>
      <c r="G4334" s="29">
        <f>ROUNDDOWN(VLOOKUP(B4334,[1]Sheet1!$B$1:$G$65536,6,0),0)</f>
        <v>1280</v>
      </c>
      <c r="H4334" s="18"/>
      <c r="I4334" s="42" t="s">
        <v>62</v>
      </c>
      <c r="J4334" s="41"/>
      <c r="K4334" s="7" t="s">
        <v>16</v>
      </c>
    </row>
    <row r="4335" s="1" customFormat="1" spans="1:11">
      <c r="A4335" s="16" t="s">
        <v>408</v>
      </c>
      <c r="B4335" s="20">
        <v>331101007</v>
      </c>
      <c r="C4335" s="18" t="s">
        <v>7073</v>
      </c>
      <c r="D4335" s="18"/>
      <c r="E4335" s="18"/>
      <c r="F4335" s="18" t="s">
        <v>22</v>
      </c>
      <c r="G4335" s="29">
        <f>ROUNDDOWN(VLOOKUP(B4335,[1]Sheet1!$B$1:$G$65536,6,0),0)</f>
        <v>1167</v>
      </c>
      <c r="H4335" s="18"/>
      <c r="I4335" s="42" t="s">
        <v>62</v>
      </c>
      <c r="J4335" s="41"/>
      <c r="K4335" s="7" t="s">
        <v>16</v>
      </c>
    </row>
    <row r="4336" s="1" customFormat="1" spans="1:11">
      <c r="A4336" s="16" t="s">
        <v>408</v>
      </c>
      <c r="B4336" s="20">
        <v>331101008</v>
      </c>
      <c r="C4336" s="18" t="s">
        <v>7074</v>
      </c>
      <c r="D4336" s="18"/>
      <c r="E4336" s="18"/>
      <c r="F4336" s="18" t="s">
        <v>22</v>
      </c>
      <c r="G4336" s="29">
        <f>ROUNDDOWN(VLOOKUP(B4336,[1]Sheet1!$B$1:$G$65536,6,0),0)</f>
        <v>1515</v>
      </c>
      <c r="H4336" s="18"/>
      <c r="I4336" s="42" t="s">
        <v>62</v>
      </c>
      <c r="J4336" s="41"/>
      <c r="K4336" s="7" t="s">
        <v>16</v>
      </c>
    </row>
    <row r="4337" s="1" customFormat="1" spans="1:11">
      <c r="A4337" s="16" t="s">
        <v>408</v>
      </c>
      <c r="B4337" s="20">
        <v>3311010080</v>
      </c>
      <c r="C4337" s="18" t="s">
        <v>7075</v>
      </c>
      <c r="D4337" s="18"/>
      <c r="E4337" s="18"/>
      <c r="F4337" s="18" t="s">
        <v>22</v>
      </c>
      <c r="G4337" s="29">
        <f>ROUNDDOWN(VLOOKUP(B4337,[1]Sheet1!$B$1:$G$65536,6,0),0)</f>
        <v>1879</v>
      </c>
      <c r="H4337" s="18"/>
      <c r="I4337" s="42" t="s">
        <v>62</v>
      </c>
      <c r="J4337" s="41"/>
      <c r="K4337" s="7" t="s">
        <v>16</v>
      </c>
    </row>
    <row r="4338" s="1" customFormat="1" spans="1:11">
      <c r="A4338" s="16" t="s">
        <v>408</v>
      </c>
      <c r="B4338" s="20">
        <v>331101009</v>
      </c>
      <c r="C4338" s="18" t="s">
        <v>7076</v>
      </c>
      <c r="D4338" s="18"/>
      <c r="E4338" s="18" t="s">
        <v>7077</v>
      </c>
      <c r="F4338" s="18" t="s">
        <v>22</v>
      </c>
      <c r="G4338" s="29">
        <f>ROUNDDOWN(VLOOKUP(B4338,[1]Sheet1!$B$1:$G$65536,6,0),0)</f>
        <v>1447</v>
      </c>
      <c r="H4338" s="18"/>
      <c r="I4338" s="42" t="s">
        <v>62</v>
      </c>
      <c r="J4338" s="41"/>
      <c r="K4338" s="7" t="s">
        <v>16</v>
      </c>
    </row>
    <row r="4339" s="1" customFormat="1" ht="42.75" spans="1:11">
      <c r="A4339" s="16" t="s">
        <v>408</v>
      </c>
      <c r="B4339" s="20">
        <v>331101010</v>
      </c>
      <c r="C4339" s="18" t="s">
        <v>7078</v>
      </c>
      <c r="D4339" s="18" t="s">
        <v>7079</v>
      </c>
      <c r="E4339" s="18"/>
      <c r="F4339" s="18" t="s">
        <v>22</v>
      </c>
      <c r="G4339" s="29">
        <f>ROUNDDOWN(VLOOKUP(B4339,[1]Sheet1!$B$1:$G$65536,6,0),0)</f>
        <v>1611</v>
      </c>
      <c r="H4339" s="18"/>
      <c r="I4339" s="42" t="s">
        <v>62</v>
      </c>
      <c r="J4339" s="41"/>
      <c r="K4339" s="7" t="s">
        <v>16</v>
      </c>
    </row>
    <row r="4340" s="1" customFormat="1" ht="28.5" spans="1:11">
      <c r="A4340" s="16" t="s">
        <v>408</v>
      </c>
      <c r="B4340" s="20">
        <v>331101011</v>
      </c>
      <c r="C4340" s="18" t="s">
        <v>7080</v>
      </c>
      <c r="D4340" s="18"/>
      <c r="E4340" s="18"/>
      <c r="F4340" s="18" t="s">
        <v>22</v>
      </c>
      <c r="G4340" s="29">
        <f>ROUNDDOWN(VLOOKUP(B4340,[1]Sheet1!$B$1:$G$65536,6,0),0)</f>
        <v>1826</v>
      </c>
      <c r="H4340" s="18"/>
      <c r="I4340" s="42" t="s">
        <v>62</v>
      </c>
      <c r="J4340" s="41"/>
      <c r="K4340" s="7" t="s">
        <v>16</v>
      </c>
    </row>
    <row r="4341" s="1" customFormat="1" spans="1:11">
      <c r="A4341" s="16" t="s">
        <v>408</v>
      </c>
      <c r="B4341" s="20">
        <v>331101012</v>
      </c>
      <c r="C4341" s="18" t="s">
        <v>7081</v>
      </c>
      <c r="D4341" s="18"/>
      <c r="E4341" s="18"/>
      <c r="F4341" s="18" t="s">
        <v>22</v>
      </c>
      <c r="G4341" s="29">
        <f>ROUNDDOWN(VLOOKUP(B4341,[1]Sheet1!$B$1:$G$65536,6,0),0)</f>
        <v>1879</v>
      </c>
      <c r="H4341" s="18"/>
      <c r="I4341" s="42" t="s">
        <v>62</v>
      </c>
      <c r="J4341" s="41"/>
      <c r="K4341" s="7" t="s">
        <v>16</v>
      </c>
    </row>
    <row r="4342" s="1" customFormat="1" spans="1:11">
      <c r="A4342" s="16" t="s">
        <v>408</v>
      </c>
      <c r="B4342" s="20">
        <v>331101013</v>
      </c>
      <c r="C4342" s="18" t="s">
        <v>7082</v>
      </c>
      <c r="D4342" s="18"/>
      <c r="E4342" s="18"/>
      <c r="F4342" s="18" t="s">
        <v>22</v>
      </c>
      <c r="G4342" s="29">
        <f>ROUNDDOWN(VLOOKUP(B4342,[1]Sheet1!$B$1:$G$65536,6,0),0)</f>
        <v>886</v>
      </c>
      <c r="H4342" s="18"/>
      <c r="I4342" s="42" t="s">
        <v>62</v>
      </c>
      <c r="J4342" s="41"/>
      <c r="K4342" s="7" t="s">
        <v>16</v>
      </c>
    </row>
    <row r="4343" s="1" customFormat="1" spans="1:11">
      <c r="A4343" s="16" t="s">
        <v>408</v>
      </c>
      <c r="B4343" s="20">
        <v>331101014</v>
      </c>
      <c r="C4343" s="18" t="s">
        <v>7083</v>
      </c>
      <c r="D4343" s="18" t="s">
        <v>7084</v>
      </c>
      <c r="E4343" s="18"/>
      <c r="F4343" s="18" t="s">
        <v>22</v>
      </c>
      <c r="G4343" s="29">
        <f>ROUNDDOWN(VLOOKUP(B4343,[1]Sheet1!$B$1:$G$65536,6,0),0)</f>
        <v>1153</v>
      </c>
      <c r="H4343" s="18"/>
      <c r="I4343" s="42" t="s">
        <v>62</v>
      </c>
      <c r="J4343" s="41"/>
      <c r="K4343" s="7" t="s">
        <v>16</v>
      </c>
    </row>
    <row r="4344" s="1" customFormat="1" ht="28.5" spans="1:11">
      <c r="A4344" s="16" t="s">
        <v>408</v>
      </c>
      <c r="B4344" s="20">
        <v>3311010140</v>
      </c>
      <c r="C4344" s="18" t="s">
        <v>7085</v>
      </c>
      <c r="D4344" s="18"/>
      <c r="E4344" s="18"/>
      <c r="F4344" s="18" t="s">
        <v>22</v>
      </c>
      <c r="G4344" s="29">
        <f>ROUNDDOWN(VLOOKUP(B4344,[1]Sheet1!$B$1:$G$65536,6,0),0)</f>
        <v>1597</v>
      </c>
      <c r="H4344" s="18"/>
      <c r="I4344" s="42" t="s">
        <v>62</v>
      </c>
      <c r="J4344" s="41"/>
      <c r="K4344" s="7" t="s">
        <v>16</v>
      </c>
    </row>
    <row r="4345" s="1" customFormat="1" spans="1:11">
      <c r="A4345" s="16" t="s">
        <v>408</v>
      </c>
      <c r="B4345" s="20">
        <v>331101015</v>
      </c>
      <c r="C4345" s="18" t="s">
        <v>7086</v>
      </c>
      <c r="D4345" s="18"/>
      <c r="E4345" s="18"/>
      <c r="F4345" s="18" t="s">
        <v>507</v>
      </c>
      <c r="G4345" s="29">
        <f>ROUNDDOWN(VLOOKUP(B4345,[1]Sheet1!$B$1:$G$65536,6,0),0)</f>
        <v>1330</v>
      </c>
      <c r="H4345" s="18"/>
      <c r="I4345" s="42" t="s">
        <v>62</v>
      </c>
      <c r="J4345" s="41"/>
      <c r="K4345" s="7" t="s">
        <v>16</v>
      </c>
    </row>
    <row r="4346" s="1" customFormat="1" ht="28.5" spans="1:11">
      <c r="A4346" s="16" t="s">
        <v>408</v>
      </c>
      <c r="B4346" s="20">
        <v>331101016</v>
      </c>
      <c r="C4346" s="18" t="s">
        <v>7087</v>
      </c>
      <c r="D4346" s="18" t="s">
        <v>7088</v>
      </c>
      <c r="E4346" s="18"/>
      <c r="F4346" s="18" t="s">
        <v>22</v>
      </c>
      <c r="G4346" s="29">
        <f>ROUNDDOWN(VLOOKUP(B4346,[1]Sheet1!$B$1:$G$65536,6,0),0)</f>
        <v>1460</v>
      </c>
      <c r="H4346" s="18"/>
      <c r="I4346" s="42" t="s">
        <v>62</v>
      </c>
      <c r="J4346" s="41"/>
      <c r="K4346" s="7" t="s">
        <v>16</v>
      </c>
    </row>
    <row r="4347" s="1" customFormat="1" ht="42.75" spans="1:11">
      <c r="A4347" s="16" t="s">
        <v>408</v>
      </c>
      <c r="B4347" s="20">
        <v>331101017</v>
      </c>
      <c r="C4347" s="18" t="s">
        <v>7089</v>
      </c>
      <c r="D4347" s="18" t="s">
        <v>7090</v>
      </c>
      <c r="E4347" s="18" t="s">
        <v>5115</v>
      </c>
      <c r="F4347" s="18" t="s">
        <v>22</v>
      </c>
      <c r="G4347" s="29">
        <f>ROUNDDOWN(VLOOKUP(B4347,[1]Sheet1!$B$1:$G$65536,6,0),0)</f>
        <v>2184</v>
      </c>
      <c r="H4347" s="18"/>
      <c r="I4347" s="42" t="s">
        <v>44</v>
      </c>
      <c r="J4347" s="41"/>
      <c r="K4347" s="7" t="s">
        <v>16</v>
      </c>
    </row>
    <row r="4348" s="1" customFormat="1" spans="1:11">
      <c r="A4348" s="16" t="s">
        <v>408</v>
      </c>
      <c r="B4348" s="20">
        <v>331101018</v>
      </c>
      <c r="C4348" s="18" t="s">
        <v>7091</v>
      </c>
      <c r="D4348" s="18"/>
      <c r="E4348" s="18"/>
      <c r="F4348" s="18" t="s">
        <v>22</v>
      </c>
      <c r="G4348" s="29">
        <f>ROUNDDOWN(VLOOKUP(B4348,[1]Sheet1!$B$1:$G$65536,6,0),0)</f>
        <v>2705</v>
      </c>
      <c r="H4348" s="18"/>
      <c r="I4348" s="42" t="s">
        <v>44</v>
      </c>
      <c r="J4348" s="41"/>
      <c r="K4348" s="7" t="s">
        <v>16</v>
      </c>
    </row>
    <row r="4349" s="1" customFormat="1" ht="228" spans="1:11">
      <c r="A4349" s="7" t="s">
        <v>408</v>
      </c>
      <c r="B4349" s="55">
        <v>331101019</v>
      </c>
      <c r="C4349" s="28" t="s">
        <v>7092</v>
      </c>
      <c r="D4349" s="25" t="s">
        <v>7093</v>
      </c>
      <c r="E4349" s="28"/>
      <c r="F4349" s="28" t="s">
        <v>22</v>
      </c>
      <c r="G4349" s="19">
        <v>3696.3</v>
      </c>
      <c r="H4349" s="28"/>
      <c r="I4349" s="7" t="s">
        <v>44</v>
      </c>
      <c r="J4349" s="45"/>
      <c r="K4349" s="7" t="s">
        <v>31</v>
      </c>
    </row>
    <row r="4350" s="1" customFormat="1" ht="156.75" spans="1:11">
      <c r="A4350" s="7" t="s">
        <v>408</v>
      </c>
      <c r="B4350" s="55">
        <v>331101020</v>
      </c>
      <c r="C4350" s="28" t="s">
        <v>7094</v>
      </c>
      <c r="D4350" s="56" t="s">
        <v>7095</v>
      </c>
      <c r="E4350" s="28"/>
      <c r="F4350" s="28" t="s">
        <v>22</v>
      </c>
      <c r="G4350" s="29">
        <v>1478</v>
      </c>
      <c r="H4350" s="28" t="s">
        <v>6178</v>
      </c>
      <c r="I4350" s="7" t="s">
        <v>44</v>
      </c>
      <c r="J4350" s="45"/>
      <c r="K4350" s="7" t="s">
        <v>223</v>
      </c>
    </row>
    <row r="4351" s="1" customFormat="1" ht="42.75" spans="1:16371">
      <c r="A4351" s="16" t="s">
        <v>408</v>
      </c>
      <c r="B4351" s="20">
        <v>331101021</v>
      </c>
      <c r="C4351" s="18" t="s">
        <v>7096</v>
      </c>
      <c r="D4351" s="18"/>
      <c r="E4351" s="18"/>
      <c r="F4351" s="18" t="s">
        <v>22</v>
      </c>
      <c r="G4351" s="29"/>
      <c r="H4351" s="18"/>
      <c r="I4351" s="42" t="s">
        <v>44</v>
      </c>
      <c r="J4351" s="41"/>
      <c r="K4351" s="7" t="s">
        <v>162</v>
      </c>
      <c r="XCS4351" s="8"/>
      <c r="XCT4351" s="8"/>
      <c r="XCU4351" s="8"/>
      <c r="XCV4351" s="8"/>
      <c r="XCW4351" s="8"/>
      <c r="XCX4351" s="8"/>
      <c r="XCY4351" s="8"/>
      <c r="XCZ4351" s="8"/>
      <c r="XDA4351" s="8"/>
      <c r="XDB4351" s="8"/>
      <c r="XDC4351" s="8"/>
      <c r="XDD4351" s="8"/>
      <c r="XDE4351" s="8"/>
      <c r="XDF4351" s="8"/>
      <c r="XDG4351" s="8"/>
      <c r="XDH4351" s="8"/>
      <c r="XDI4351" s="8"/>
      <c r="XDJ4351" s="8"/>
      <c r="XDK4351" s="8"/>
      <c r="XDL4351" s="8"/>
      <c r="XDM4351" s="8"/>
      <c r="XDN4351" s="8"/>
      <c r="XDO4351" s="8"/>
      <c r="XDP4351" s="8"/>
      <c r="XDQ4351" s="8"/>
      <c r="XDR4351" s="8"/>
      <c r="XDS4351" s="8"/>
      <c r="XDT4351" s="8"/>
      <c r="XDU4351" s="8"/>
      <c r="XDV4351" s="8"/>
      <c r="XDW4351" s="8"/>
      <c r="XDX4351" s="8"/>
      <c r="XDY4351" s="8"/>
      <c r="XDZ4351" s="8"/>
      <c r="XEA4351" s="8"/>
      <c r="XEB4351" s="8"/>
      <c r="XEC4351" s="8"/>
      <c r="XED4351" s="8"/>
      <c r="XEE4351" s="8"/>
      <c r="XEF4351" s="8"/>
      <c r="XEG4351" s="8"/>
      <c r="XEH4351" s="8"/>
      <c r="XEI4351" s="8"/>
      <c r="XEJ4351" s="8"/>
      <c r="XEK4351" s="8"/>
      <c r="XEL4351" s="8"/>
      <c r="XEM4351" s="8"/>
      <c r="XEN4351" s="8"/>
      <c r="XEO4351" s="8"/>
      <c r="XEP4351" s="8"/>
      <c r="XEQ4351" s="8"/>
    </row>
    <row r="4352" s="1" customFormat="1" ht="42.75" spans="1:16371">
      <c r="A4352" s="16" t="s">
        <v>408</v>
      </c>
      <c r="B4352" s="20">
        <v>331101022</v>
      </c>
      <c r="C4352" s="18" t="s">
        <v>7097</v>
      </c>
      <c r="D4352" s="18"/>
      <c r="E4352" s="18"/>
      <c r="F4352" s="18" t="s">
        <v>22</v>
      </c>
      <c r="G4352" s="29"/>
      <c r="H4352" s="18"/>
      <c r="I4352" s="42" t="s">
        <v>44</v>
      </c>
      <c r="J4352" s="41"/>
      <c r="K4352" s="7" t="s">
        <v>162</v>
      </c>
      <c r="XCS4352" s="8"/>
      <c r="XCT4352" s="8"/>
      <c r="XCU4352" s="8"/>
      <c r="XCV4352" s="8"/>
      <c r="XCW4352" s="8"/>
      <c r="XCX4352" s="8"/>
      <c r="XCY4352" s="8"/>
      <c r="XCZ4352" s="8"/>
      <c r="XDA4352" s="8"/>
      <c r="XDB4352" s="8"/>
      <c r="XDC4352" s="8"/>
      <c r="XDD4352" s="8"/>
      <c r="XDE4352" s="8"/>
      <c r="XDF4352" s="8"/>
      <c r="XDG4352" s="8"/>
      <c r="XDH4352" s="8"/>
      <c r="XDI4352" s="8"/>
      <c r="XDJ4352" s="8"/>
      <c r="XDK4352" s="8"/>
      <c r="XDL4352" s="8"/>
      <c r="XDM4352" s="8"/>
      <c r="XDN4352" s="8"/>
      <c r="XDO4352" s="8"/>
      <c r="XDP4352" s="8"/>
      <c r="XDQ4352" s="8"/>
      <c r="XDR4352" s="8"/>
      <c r="XDS4352" s="8"/>
      <c r="XDT4352" s="8"/>
      <c r="XDU4352" s="8"/>
      <c r="XDV4352" s="8"/>
      <c r="XDW4352" s="8"/>
      <c r="XDX4352" s="8"/>
      <c r="XDY4352" s="8"/>
      <c r="XDZ4352" s="8"/>
      <c r="XEA4352" s="8"/>
      <c r="XEB4352" s="8"/>
      <c r="XEC4352" s="8"/>
      <c r="XED4352" s="8"/>
      <c r="XEE4352" s="8"/>
      <c r="XEF4352" s="8"/>
      <c r="XEG4352" s="8"/>
      <c r="XEH4352" s="8"/>
      <c r="XEI4352" s="8"/>
      <c r="XEJ4352" s="8"/>
      <c r="XEK4352" s="8"/>
      <c r="XEL4352" s="8"/>
      <c r="XEM4352" s="8"/>
      <c r="XEN4352" s="8"/>
      <c r="XEO4352" s="8"/>
      <c r="XEP4352" s="8"/>
      <c r="XEQ4352" s="8"/>
    </row>
    <row r="4353" s="1" customFormat="1" ht="42.75" spans="1:16371">
      <c r="A4353" s="16" t="s">
        <v>408</v>
      </c>
      <c r="B4353" s="20">
        <v>331101023</v>
      </c>
      <c r="C4353" s="18" t="s">
        <v>7098</v>
      </c>
      <c r="D4353" s="18"/>
      <c r="E4353" s="18"/>
      <c r="F4353" s="18" t="s">
        <v>22</v>
      </c>
      <c r="G4353" s="29"/>
      <c r="H4353" s="18"/>
      <c r="I4353" s="42" t="s">
        <v>44</v>
      </c>
      <c r="J4353" s="41"/>
      <c r="K4353" s="7" t="s">
        <v>162</v>
      </c>
      <c r="XCS4353" s="8"/>
      <c r="XCT4353" s="8"/>
      <c r="XCU4353" s="8"/>
      <c r="XCV4353" s="8"/>
      <c r="XCW4353" s="8"/>
      <c r="XCX4353" s="8"/>
      <c r="XCY4353" s="8"/>
      <c r="XCZ4353" s="8"/>
      <c r="XDA4353" s="8"/>
      <c r="XDB4353" s="8"/>
      <c r="XDC4353" s="8"/>
      <c r="XDD4353" s="8"/>
      <c r="XDE4353" s="8"/>
      <c r="XDF4353" s="8"/>
      <c r="XDG4353" s="8"/>
      <c r="XDH4353" s="8"/>
      <c r="XDI4353" s="8"/>
      <c r="XDJ4353" s="8"/>
      <c r="XDK4353" s="8"/>
      <c r="XDL4353" s="8"/>
      <c r="XDM4353" s="8"/>
      <c r="XDN4353" s="8"/>
      <c r="XDO4353" s="8"/>
      <c r="XDP4353" s="8"/>
      <c r="XDQ4353" s="8"/>
      <c r="XDR4353" s="8"/>
      <c r="XDS4353" s="8"/>
      <c r="XDT4353" s="8"/>
      <c r="XDU4353" s="8"/>
      <c r="XDV4353" s="8"/>
      <c r="XDW4353" s="8"/>
      <c r="XDX4353" s="8"/>
      <c r="XDY4353" s="8"/>
      <c r="XDZ4353" s="8"/>
      <c r="XEA4353" s="8"/>
      <c r="XEB4353" s="8"/>
      <c r="XEC4353" s="8"/>
      <c r="XED4353" s="8"/>
      <c r="XEE4353" s="8"/>
      <c r="XEF4353" s="8"/>
      <c r="XEG4353" s="8"/>
      <c r="XEH4353" s="8"/>
      <c r="XEI4353" s="8"/>
      <c r="XEJ4353" s="8"/>
      <c r="XEK4353" s="8"/>
      <c r="XEL4353" s="8"/>
      <c r="XEM4353" s="8"/>
      <c r="XEN4353" s="8"/>
      <c r="XEO4353" s="8"/>
      <c r="XEP4353" s="8"/>
      <c r="XEQ4353" s="8"/>
    </row>
    <row r="4354" s="1" customFormat="1" ht="28.5" spans="1:11">
      <c r="A4354" s="16" t="s">
        <v>408</v>
      </c>
      <c r="B4354" s="20">
        <v>331101024</v>
      </c>
      <c r="C4354" s="18" t="s">
        <v>7099</v>
      </c>
      <c r="D4354" s="18" t="s">
        <v>7100</v>
      </c>
      <c r="E4354" s="18" t="s">
        <v>194</v>
      </c>
      <c r="F4354" s="18" t="s">
        <v>22</v>
      </c>
      <c r="G4354" s="29">
        <f>ROUNDDOWN(VLOOKUP(B4354,[1]Sheet1!$B$1:$G$65536,6,0),0)</f>
        <v>2652</v>
      </c>
      <c r="H4354" s="18"/>
      <c r="I4354" s="42" t="s">
        <v>44</v>
      </c>
      <c r="J4354" s="41"/>
      <c r="K4354" s="7" t="s">
        <v>16</v>
      </c>
    </row>
    <row r="4355" s="1" customFormat="1" ht="28.5" spans="1:11">
      <c r="A4355" s="16" t="s">
        <v>408</v>
      </c>
      <c r="B4355" s="20">
        <v>331101025</v>
      </c>
      <c r="C4355" s="18" t="s">
        <v>7101</v>
      </c>
      <c r="D4355" s="18"/>
      <c r="E4355" s="18"/>
      <c r="F4355" s="18" t="s">
        <v>22</v>
      </c>
      <c r="G4355" s="29">
        <f>ROUNDDOWN(VLOOKUP(B4355,[1]Sheet1!$B$1:$G$65536,6,0),0)</f>
        <v>1762</v>
      </c>
      <c r="H4355" s="18"/>
      <c r="I4355" s="42" t="s">
        <v>62</v>
      </c>
      <c r="J4355" s="41"/>
      <c r="K4355" s="7" t="s">
        <v>16</v>
      </c>
    </row>
    <row r="4356" s="1" customFormat="1" spans="1:11">
      <c r="A4356" s="16"/>
      <c r="B4356" s="20">
        <v>331102</v>
      </c>
      <c r="C4356" s="18" t="s">
        <v>7102</v>
      </c>
      <c r="D4356" s="18"/>
      <c r="E4356" s="18"/>
      <c r="F4356" s="18"/>
      <c r="G4356" s="19"/>
      <c r="H4356" s="18"/>
      <c r="I4356" s="42"/>
      <c r="J4356" s="41"/>
      <c r="K4356" s="7" t="s">
        <v>16</v>
      </c>
    </row>
    <row r="4357" s="1" customFormat="1" ht="57" spans="1:11">
      <c r="A4357" s="16" t="s">
        <v>408</v>
      </c>
      <c r="B4357" s="20">
        <v>331102001</v>
      </c>
      <c r="C4357" s="18" t="s">
        <v>7103</v>
      </c>
      <c r="D4357" s="18" t="s">
        <v>7104</v>
      </c>
      <c r="E4357" s="18"/>
      <c r="F4357" s="18" t="s">
        <v>22</v>
      </c>
      <c r="G4357" s="29">
        <f>ROUNDDOWN(VLOOKUP(B4357,[1]Sheet1!$B$1:$G$65536,6,0),0)</f>
        <v>1969</v>
      </c>
      <c r="H4357" s="18"/>
      <c r="I4357" s="42" t="s">
        <v>62</v>
      </c>
      <c r="J4357" s="41"/>
      <c r="K4357" s="7" t="s">
        <v>16</v>
      </c>
    </row>
    <row r="4358" s="1" customFormat="1" ht="57" spans="1:11">
      <c r="A4358" s="16" t="s">
        <v>408</v>
      </c>
      <c r="B4358" s="20">
        <v>3311020010</v>
      </c>
      <c r="C4358" s="18" t="s">
        <v>7105</v>
      </c>
      <c r="D4358" s="18" t="s">
        <v>7104</v>
      </c>
      <c r="E4358" s="18"/>
      <c r="F4358" s="18" t="s">
        <v>22</v>
      </c>
      <c r="G4358" s="29">
        <f>ROUNDDOWN(VLOOKUP(B4358,[1]Sheet1!$B$1:$G$65536,6,0),0)</f>
        <v>2416</v>
      </c>
      <c r="H4358" s="18"/>
      <c r="I4358" s="42" t="s">
        <v>62</v>
      </c>
      <c r="J4358" s="41"/>
      <c r="K4358" s="7" t="s">
        <v>16</v>
      </c>
    </row>
    <row r="4359" s="1" customFormat="1" ht="28.5" spans="1:11">
      <c r="A4359" s="16" t="s">
        <v>408</v>
      </c>
      <c r="B4359" s="20">
        <v>331102002</v>
      </c>
      <c r="C4359" s="18" t="s">
        <v>7106</v>
      </c>
      <c r="D4359" s="18"/>
      <c r="E4359" s="18"/>
      <c r="F4359" s="18" t="s">
        <v>22</v>
      </c>
      <c r="G4359" s="29">
        <f>ROUNDDOWN(VLOOKUP(B4359,[1]Sheet1!$B$1:$G$65536,6,0),0)</f>
        <v>1509</v>
      </c>
      <c r="H4359" s="18"/>
      <c r="I4359" s="42" t="s">
        <v>62</v>
      </c>
      <c r="J4359" s="41"/>
      <c r="K4359" s="7" t="s">
        <v>16</v>
      </c>
    </row>
    <row r="4360" s="1" customFormat="1" ht="28.5" spans="1:11">
      <c r="A4360" s="16" t="s">
        <v>408</v>
      </c>
      <c r="B4360" s="20">
        <v>331102003</v>
      </c>
      <c r="C4360" s="18" t="s">
        <v>7107</v>
      </c>
      <c r="D4360" s="18"/>
      <c r="E4360" s="18"/>
      <c r="F4360" s="18" t="s">
        <v>22</v>
      </c>
      <c r="G4360" s="29">
        <f>ROUNDDOWN(VLOOKUP(B4360,[1]Sheet1!$B$1:$G$65536,6,0),0)</f>
        <v>1790</v>
      </c>
      <c r="H4360" s="18"/>
      <c r="I4360" s="42" t="s">
        <v>62</v>
      </c>
      <c r="J4360" s="41"/>
      <c r="K4360" s="7" t="s">
        <v>16</v>
      </c>
    </row>
    <row r="4361" s="1" customFormat="1" ht="28.5" spans="1:11">
      <c r="A4361" s="16" t="s">
        <v>408</v>
      </c>
      <c r="B4361" s="20">
        <v>331102004</v>
      </c>
      <c r="C4361" s="18" t="s">
        <v>7108</v>
      </c>
      <c r="D4361" s="18"/>
      <c r="E4361" s="18"/>
      <c r="F4361" s="18" t="s">
        <v>22</v>
      </c>
      <c r="G4361" s="29">
        <f>ROUNDDOWN(VLOOKUP(B4361,[1]Sheet1!$B$1:$G$65536,6,0),0)</f>
        <v>1591</v>
      </c>
      <c r="H4361" s="18"/>
      <c r="I4361" s="42" t="s">
        <v>62</v>
      </c>
      <c r="J4361" s="41"/>
      <c r="K4361" s="7" t="s">
        <v>16</v>
      </c>
    </row>
    <row r="4362" s="1" customFormat="1" ht="28.5" spans="1:11">
      <c r="A4362" s="16" t="s">
        <v>408</v>
      </c>
      <c r="B4362" s="20">
        <v>331102005</v>
      </c>
      <c r="C4362" s="18" t="s">
        <v>7109</v>
      </c>
      <c r="D4362" s="18" t="s">
        <v>7110</v>
      </c>
      <c r="E4362" s="18"/>
      <c r="F4362" s="18" t="s">
        <v>22</v>
      </c>
      <c r="G4362" s="29">
        <f>ROUNDDOWN(VLOOKUP(B4362,[1]Sheet1!$B$1:$G$65536,6,0),0)</f>
        <v>1577</v>
      </c>
      <c r="H4362" s="18"/>
      <c r="I4362" s="42" t="s">
        <v>62</v>
      </c>
      <c r="J4362" s="41"/>
      <c r="K4362" s="7" t="s">
        <v>16</v>
      </c>
    </row>
    <row r="4363" s="1" customFormat="1" ht="28.5" spans="1:11">
      <c r="A4363" s="16" t="s">
        <v>408</v>
      </c>
      <c r="B4363" s="20">
        <v>3311020050</v>
      </c>
      <c r="C4363" s="18" t="s">
        <v>7111</v>
      </c>
      <c r="D4363" s="18" t="s">
        <v>7110</v>
      </c>
      <c r="E4363" s="18"/>
      <c r="F4363" s="18" t="s">
        <v>22</v>
      </c>
      <c r="G4363" s="29">
        <f>ROUNDDOWN(VLOOKUP(B4363,[1]Sheet1!$B$1:$G$65536,6,0),0)</f>
        <v>2060</v>
      </c>
      <c r="H4363" s="18"/>
      <c r="I4363" s="42" t="s">
        <v>62</v>
      </c>
      <c r="J4363" s="41"/>
      <c r="K4363" s="7" t="s">
        <v>16</v>
      </c>
    </row>
    <row r="4364" s="1" customFormat="1" ht="42.75" spans="1:11">
      <c r="A4364" s="16" t="s">
        <v>408</v>
      </c>
      <c r="B4364" s="20">
        <v>3311020051</v>
      </c>
      <c r="C4364" s="18" t="s">
        <v>7112</v>
      </c>
      <c r="D4364" s="18"/>
      <c r="E4364" s="18"/>
      <c r="F4364" s="18" t="s">
        <v>22</v>
      </c>
      <c r="G4364" s="29">
        <f>ROUNDDOWN(VLOOKUP(B4364,[1]Sheet1!$B$1:$G$65536,6,0),0)</f>
        <v>439</v>
      </c>
      <c r="H4364" s="18" t="s">
        <v>7113</v>
      </c>
      <c r="I4364" s="42" t="s">
        <v>62</v>
      </c>
      <c r="J4364" s="41"/>
      <c r="K4364" s="7" t="s">
        <v>16</v>
      </c>
    </row>
    <row r="4365" s="1" customFormat="1" spans="1:11">
      <c r="A4365" s="16" t="s">
        <v>408</v>
      </c>
      <c r="B4365" s="20">
        <v>331102007</v>
      </c>
      <c r="C4365" s="18" t="s">
        <v>7114</v>
      </c>
      <c r="D4365" s="18"/>
      <c r="E4365" s="18"/>
      <c r="F4365" s="18" t="s">
        <v>22</v>
      </c>
      <c r="G4365" s="29">
        <f>ROUNDDOWN(VLOOKUP(B4365,[1]Sheet1!$B$1:$G$65536,6,0),0)</f>
        <v>1199</v>
      </c>
      <c r="H4365" s="18"/>
      <c r="I4365" s="42" t="s">
        <v>62</v>
      </c>
      <c r="J4365" s="41"/>
      <c r="K4365" s="7" t="s">
        <v>16</v>
      </c>
    </row>
    <row r="4366" s="1" customFormat="1" ht="28.5" spans="1:11">
      <c r="A4366" s="16" t="s">
        <v>408</v>
      </c>
      <c r="B4366" s="20">
        <v>3311020070</v>
      </c>
      <c r="C4366" s="18" t="s">
        <v>7115</v>
      </c>
      <c r="D4366" s="18"/>
      <c r="E4366" s="18"/>
      <c r="F4366" s="18" t="s">
        <v>22</v>
      </c>
      <c r="G4366" s="29">
        <f>ROUNDDOWN(VLOOKUP(B4366,[1]Sheet1!$B$1:$G$65536,6,0),0)</f>
        <v>1624</v>
      </c>
      <c r="H4366" s="18"/>
      <c r="I4366" s="42" t="s">
        <v>62</v>
      </c>
      <c r="J4366" s="41"/>
      <c r="K4366" s="7" t="s">
        <v>16</v>
      </c>
    </row>
    <row r="4367" s="1" customFormat="1" spans="1:11">
      <c r="A4367" s="16" t="s">
        <v>408</v>
      </c>
      <c r="B4367" s="20">
        <v>331102008</v>
      </c>
      <c r="C4367" s="18" t="s">
        <v>7116</v>
      </c>
      <c r="D4367" s="18"/>
      <c r="E4367" s="18"/>
      <c r="F4367" s="18" t="s">
        <v>22</v>
      </c>
      <c r="G4367" s="29">
        <f>ROUNDDOWN(VLOOKUP(B4367,[1]Sheet1!$B$1:$G$65536,6,0),0)</f>
        <v>1080</v>
      </c>
      <c r="H4367" s="18"/>
      <c r="I4367" s="42" t="s">
        <v>62</v>
      </c>
      <c r="J4367" s="41"/>
      <c r="K4367" s="7" t="s">
        <v>16</v>
      </c>
    </row>
    <row r="4368" s="1" customFormat="1" ht="28.5" spans="1:11">
      <c r="A4368" s="16" t="s">
        <v>408</v>
      </c>
      <c r="B4368" s="20">
        <v>331102009</v>
      </c>
      <c r="C4368" s="18" t="s">
        <v>7117</v>
      </c>
      <c r="D4368" s="18"/>
      <c r="E4368" s="18"/>
      <c r="F4368" s="18" t="s">
        <v>22</v>
      </c>
      <c r="G4368" s="29">
        <f>ROUNDDOWN(VLOOKUP(B4368,[1]Sheet1!$B$1:$G$65536,6,0),0)</f>
        <v>1230</v>
      </c>
      <c r="H4368" s="18"/>
      <c r="I4368" s="42" t="s">
        <v>62</v>
      </c>
      <c r="J4368" s="41"/>
      <c r="K4368" s="7" t="s">
        <v>16</v>
      </c>
    </row>
    <row r="4369" s="1" customFormat="1" ht="28.5" spans="1:11">
      <c r="A4369" s="16" t="s">
        <v>408</v>
      </c>
      <c r="B4369" s="20">
        <v>331102010</v>
      </c>
      <c r="C4369" s="18" t="s">
        <v>7118</v>
      </c>
      <c r="D4369" s="18"/>
      <c r="E4369" s="18"/>
      <c r="F4369" s="18" t="s">
        <v>22</v>
      </c>
      <c r="G4369" s="29">
        <f>ROUNDDOWN(VLOOKUP(B4369,[1]Sheet1!$B$1:$G$65536,6,0),0)</f>
        <v>866</v>
      </c>
      <c r="H4369" s="18"/>
      <c r="I4369" s="42" t="s">
        <v>62</v>
      </c>
      <c r="J4369" s="41"/>
      <c r="K4369" s="7" t="s">
        <v>16</v>
      </c>
    </row>
    <row r="4370" s="1" customFormat="1" spans="1:11">
      <c r="A4370" s="16" t="s">
        <v>408</v>
      </c>
      <c r="B4370" s="20">
        <v>331102011</v>
      </c>
      <c r="C4370" s="18" t="s">
        <v>7119</v>
      </c>
      <c r="D4370" s="18"/>
      <c r="E4370" s="18"/>
      <c r="F4370" s="18" t="s">
        <v>22</v>
      </c>
      <c r="G4370" s="29">
        <f>ROUNDDOWN(VLOOKUP(B4370,[1]Sheet1!$B$1:$G$65536,6,0),0)</f>
        <v>787</v>
      </c>
      <c r="H4370" s="18"/>
      <c r="I4370" s="42" t="s">
        <v>62</v>
      </c>
      <c r="J4370" s="41"/>
      <c r="K4370" s="7" t="s">
        <v>16</v>
      </c>
    </row>
    <row r="4371" s="1" customFormat="1" spans="1:11">
      <c r="A4371" s="16" t="s">
        <v>408</v>
      </c>
      <c r="B4371" s="20">
        <v>331102012</v>
      </c>
      <c r="C4371" s="18" t="s">
        <v>7120</v>
      </c>
      <c r="D4371" s="18"/>
      <c r="E4371" s="18"/>
      <c r="F4371" s="18" t="s">
        <v>22</v>
      </c>
      <c r="G4371" s="29">
        <f>ROUNDDOWN(VLOOKUP(B4371,[1]Sheet1!$B$1:$G$65536,6,0),0)</f>
        <v>1198</v>
      </c>
      <c r="H4371" s="18"/>
      <c r="I4371" s="42" t="s">
        <v>62</v>
      </c>
      <c r="J4371" s="41"/>
      <c r="K4371" s="7" t="s">
        <v>16</v>
      </c>
    </row>
    <row r="4372" s="1" customFormat="1" ht="28.5" spans="1:11">
      <c r="A4372" s="16" t="s">
        <v>408</v>
      </c>
      <c r="B4372" s="20">
        <v>331102013</v>
      </c>
      <c r="C4372" s="18" t="s">
        <v>7121</v>
      </c>
      <c r="D4372" s="18"/>
      <c r="E4372" s="18"/>
      <c r="F4372" s="18" t="s">
        <v>22</v>
      </c>
      <c r="G4372" s="29">
        <f>ROUNDDOWN(VLOOKUP(B4372,[1]Sheet1!$B$1:$G$65536,6,0),0)</f>
        <v>1198</v>
      </c>
      <c r="H4372" s="18" t="s">
        <v>7122</v>
      </c>
      <c r="I4372" s="42" t="s">
        <v>62</v>
      </c>
      <c r="J4372" s="41"/>
      <c r="K4372" s="7" t="s">
        <v>16</v>
      </c>
    </row>
    <row r="4373" s="1" customFormat="1" ht="28.5" spans="1:11">
      <c r="A4373" s="16" t="s">
        <v>408</v>
      </c>
      <c r="B4373" s="20">
        <v>331102014</v>
      </c>
      <c r="C4373" s="18" t="s">
        <v>7123</v>
      </c>
      <c r="D4373" s="18"/>
      <c r="E4373" s="18"/>
      <c r="F4373" s="18" t="s">
        <v>22</v>
      </c>
      <c r="G4373" s="29">
        <f>ROUNDDOWN(VLOOKUP(B4373,[1]Sheet1!$B$1:$G$65536,6,0),0)</f>
        <v>1644</v>
      </c>
      <c r="H4373" s="18"/>
      <c r="I4373" s="42" t="s">
        <v>62</v>
      </c>
      <c r="J4373" s="41"/>
      <c r="K4373" s="7" t="s">
        <v>16</v>
      </c>
    </row>
    <row r="4374" s="1" customFormat="1" spans="1:11">
      <c r="A4374" s="16" t="s">
        <v>408</v>
      </c>
      <c r="B4374" s="20">
        <v>331102015</v>
      </c>
      <c r="C4374" s="18" t="s">
        <v>7124</v>
      </c>
      <c r="D4374" s="18"/>
      <c r="E4374" s="18"/>
      <c r="F4374" s="18" t="s">
        <v>22</v>
      </c>
      <c r="G4374" s="29">
        <f>ROUNDDOWN(VLOOKUP(B4374,[1]Sheet1!$B$1:$G$65536,6,0),0)</f>
        <v>852</v>
      </c>
      <c r="H4374" s="18"/>
      <c r="I4374" s="42" t="s">
        <v>62</v>
      </c>
      <c r="J4374" s="41"/>
      <c r="K4374" s="7" t="s">
        <v>16</v>
      </c>
    </row>
    <row r="4375" s="1" customFormat="1" spans="1:11">
      <c r="A4375" s="16" t="s">
        <v>408</v>
      </c>
      <c r="B4375" s="20">
        <v>331102016</v>
      </c>
      <c r="C4375" s="18" t="s">
        <v>7125</v>
      </c>
      <c r="D4375" s="18"/>
      <c r="E4375" s="18"/>
      <c r="F4375" s="18" t="s">
        <v>22</v>
      </c>
      <c r="G4375" s="29">
        <f>ROUNDDOWN(VLOOKUP(B4375,[1]Sheet1!$B$1:$G$65536,6,0),0)</f>
        <v>1220</v>
      </c>
      <c r="H4375" s="18"/>
      <c r="I4375" s="42" t="s">
        <v>62</v>
      </c>
      <c r="J4375" s="41"/>
      <c r="K4375" s="7" t="s">
        <v>16</v>
      </c>
    </row>
    <row r="4376" s="1" customFormat="1" ht="28.5" spans="1:11">
      <c r="A4376" s="16" t="s">
        <v>408</v>
      </c>
      <c r="B4376" s="20">
        <v>331102017</v>
      </c>
      <c r="C4376" s="18" t="s">
        <v>7126</v>
      </c>
      <c r="D4376" s="18"/>
      <c r="E4376" s="18"/>
      <c r="F4376" s="18" t="s">
        <v>22</v>
      </c>
      <c r="G4376" s="29">
        <f>ROUNDDOWN(VLOOKUP(B4376,[1]Sheet1!$B$1:$G$65536,6,0),0)</f>
        <v>1339</v>
      </c>
      <c r="H4376" s="18"/>
      <c r="I4376" s="42" t="s">
        <v>62</v>
      </c>
      <c r="J4376" s="41"/>
      <c r="K4376" s="7" t="s">
        <v>16</v>
      </c>
    </row>
    <row r="4377" s="1" customFormat="1" spans="1:11">
      <c r="A4377" s="16" t="s">
        <v>408</v>
      </c>
      <c r="B4377" s="20">
        <v>331102018</v>
      </c>
      <c r="C4377" s="18" t="s">
        <v>7127</v>
      </c>
      <c r="D4377" s="18"/>
      <c r="E4377" s="18"/>
      <c r="F4377" s="18" t="s">
        <v>22</v>
      </c>
      <c r="G4377" s="29">
        <f>ROUNDDOWN(VLOOKUP(B4377,[1]Sheet1!$B$1:$G$65536,6,0),0)</f>
        <v>1644</v>
      </c>
      <c r="H4377" s="18"/>
      <c r="I4377" s="42" t="s">
        <v>62</v>
      </c>
      <c r="J4377" s="41"/>
      <c r="K4377" s="7" t="s">
        <v>16</v>
      </c>
    </row>
    <row r="4378" s="1" customFormat="1" spans="1:11">
      <c r="A4378" s="16" t="s">
        <v>408</v>
      </c>
      <c r="B4378" s="20">
        <v>331102019</v>
      </c>
      <c r="C4378" s="18" t="s">
        <v>7128</v>
      </c>
      <c r="D4378" s="18"/>
      <c r="E4378" s="18"/>
      <c r="F4378" s="18" t="s">
        <v>22</v>
      </c>
      <c r="G4378" s="29">
        <f>ROUNDDOWN(VLOOKUP(B4378,[1]Sheet1!$B$1:$G$65536,6,0),0)</f>
        <v>1725</v>
      </c>
      <c r="H4378" s="18"/>
      <c r="I4378" s="42" t="s">
        <v>62</v>
      </c>
      <c r="J4378" s="41"/>
      <c r="K4378" s="7" t="s">
        <v>16</v>
      </c>
    </row>
    <row r="4379" s="1" customFormat="1" ht="28.5" spans="1:11">
      <c r="A4379" s="16" t="s">
        <v>408</v>
      </c>
      <c r="B4379" s="20" t="s">
        <v>7129</v>
      </c>
      <c r="C4379" s="18" t="s">
        <v>7130</v>
      </c>
      <c r="D4379" s="18"/>
      <c r="E4379" s="18"/>
      <c r="F4379" s="18" t="s">
        <v>22</v>
      </c>
      <c r="G4379" s="29">
        <f>ROUNDDOWN(VLOOKUP(B4379,[1]Sheet1!$B$1:$G$65536,6,0),0)</f>
        <v>1061</v>
      </c>
      <c r="H4379" s="18"/>
      <c r="I4379" s="42" t="s">
        <v>44</v>
      </c>
      <c r="J4379" s="41"/>
      <c r="K4379" s="7" t="s">
        <v>16</v>
      </c>
    </row>
    <row r="4380" s="1" customFormat="1" ht="28.5" spans="1:11">
      <c r="A4380" s="16" t="s">
        <v>408</v>
      </c>
      <c r="B4380" s="20" t="s">
        <v>7131</v>
      </c>
      <c r="C4380" s="18" t="s">
        <v>7132</v>
      </c>
      <c r="D4380" s="18"/>
      <c r="E4380" s="18"/>
      <c r="F4380" s="18" t="s">
        <v>22</v>
      </c>
      <c r="G4380" s="29">
        <f>ROUNDDOWN(VLOOKUP(B4380,[1]Sheet1!$B$1:$G$65536,6,0),0)</f>
        <v>2118</v>
      </c>
      <c r="H4380" s="18"/>
      <c r="I4380" s="42" t="s">
        <v>44</v>
      </c>
      <c r="J4380" s="41"/>
      <c r="K4380" s="7" t="s">
        <v>16</v>
      </c>
    </row>
    <row r="4381" s="1" customFormat="1" ht="57" spans="1:11">
      <c r="A4381" s="16" t="s">
        <v>408</v>
      </c>
      <c r="B4381" s="20" t="s">
        <v>7133</v>
      </c>
      <c r="C4381" s="18" t="s">
        <v>7134</v>
      </c>
      <c r="D4381" s="18" t="s">
        <v>7135</v>
      </c>
      <c r="E4381" s="18" t="s">
        <v>7136</v>
      </c>
      <c r="F4381" s="18" t="s">
        <v>22</v>
      </c>
      <c r="G4381" s="29">
        <f>ROUNDDOWN(VLOOKUP(B4381,[1]Sheet1!$B$1:$G$65536,6,0),0)</f>
        <v>1582</v>
      </c>
      <c r="H4381" s="18"/>
      <c r="I4381" s="42" t="s">
        <v>62</v>
      </c>
      <c r="J4381" s="41"/>
      <c r="K4381" s="7" t="s">
        <v>16</v>
      </c>
    </row>
    <row r="4382" s="1" customFormat="1" spans="1:11">
      <c r="A4382" s="16"/>
      <c r="B4382" s="20">
        <v>331103</v>
      </c>
      <c r="C4382" s="18" t="s">
        <v>7137</v>
      </c>
      <c r="D4382" s="18"/>
      <c r="E4382" s="18"/>
      <c r="F4382" s="18"/>
      <c r="G4382" s="19"/>
      <c r="H4382" s="18"/>
      <c r="I4382" s="42"/>
      <c r="J4382" s="41"/>
      <c r="K4382" s="7" t="s">
        <v>16</v>
      </c>
    </row>
    <row r="4383" s="1" customFormat="1" spans="1:11">
      <c r="A4383" s="16" t="s">
        <v>408</v>
      </c>
      <c r="B4383" s="20">
        <v>331103001</v>
      </c>
      <c r="C4383" s="18" t="s">
        <v>7138</v>
      </c>
      <c r="D4383" s="18"/>
      <c r="E4383" s="18"/>
      <c r="F4383" s="18" t="s">
        <v>22</v>
      </c>
      <c r="G4383" s="29">
        <f>ROUNDDOWN(VLOOKUP(B4383,[1]Sheet1!$B$1:$G$65536,6,0),0)</f>
        <v>755</v>
      </c>
      <c r="H4383" s="18"/>
      <c r="I4383" s="42" t="s">
        <v>62</v>
      </c>
      <c r="J4383" s="41"/>
      <c r="K4383" s="7" t="s">
        <v>16</v>
      </c>
    </row>
    <row r="4384" s="1" customFormat="1" spans="1:11">
      <c r="A4384" s="16" t="s">
        <v>408</v>
      </c>
      <c r="B4384" s="20">
        <v>331103002</v>
      </c>
      <c r="C4384" s="18" t="s">
        <v>7139</v>
      </c>
      <c r="D4384" s="18"/>
      <c r="E4384" s="18"/>
      <c r="F4384" s="18" t="s">
        <v>22</v>
      </c>
      <c r="G4384" s="29">
        <f>ROUNDDOWN(VLOOKUP(B4384,[1]Sheet1!$B$1:$G$65536,6,0),0)</f>
        <v>1027</v>
      </c>
      <c r="H4384" s="18"/>
      <c r="I4384" s="42" t="s">
        <v>62</v>
      </c>
      <c r="J4384" s="41"/>
      <c r="K4384" s="7" t="s">
        <v>16</v>
      </c>
    </row>
    <row r="4385" s="1" customFormat="1" spans="1:11">
      <c r="A4385" s="16" t="s">
        <v>408</v>
      </c>
      <c r="B4385" s="20">
        <v>331103003</v>
      </c>
      <c r="C4385" s="18" t="s">
        <v>7140</v>
      </c>
      <c r="D4385" s="18"/>
      <c r="E4385" s="18"/>
      <c r="F4385" s="18" t="s">
        <v>22</v>
      </c>
      <c r="G4385" s="29">
        <f>ROUNDDOWN(VLOOKUP(B4385,[1]Sheet1!$B$1:$G$65536,6,0),0)</f>
        <v>1050</v>
      </c>
      <c r="H4385" s="18"/>
      <c r="I4385" s="42" t="s">
        <v>62</v>
      </c>
      <c r="J4385" s="41"/>
      <c r="K4385" s="7" t="s">
        <v>16</v>
      </c>
    </row>
    <row r="4386" s="1" customFormat="1" ht="28.5" spans="1:11">
      <c r="A4386" s="16" t="s">
        <v>408</v>
      </c>
      <c r="B4386" s="20">
        <v>331103004</v>
      </c>
      <c r="C4386" s="18" t="s">
        <v>7141</v>
      </c>
      <c r="D4386" s="18"/>
      <c r="E4386" s="18"/>
      <c r="F4386" s="18" t="s">
        <v>22</v>
      </c>
      <c r="G4386" s="29">
        <f>ROUNDDOWN(VLOOKUP(B4386,[1]Sheet1!$B$1:$G$65536,6,0),0)</f>
        <v>916</v>
      </c>
      <c r="H4386" s="18"/>
      <c r="I4386" s="42" t="s">
        <v>44</v>
      </c>
      <c r="J4386" s="41"/>
      <c r="K4386" s="7" t="s">
        <v>16</v>
      </c>
    </row>
    <row r="4387" s="1" customFormat="1" ht="28.5" spans="1:11">
      <c r="A4387" s="16" t="s">
        <v>408</v>
      </c>
      <c r="B4387" s="20">
        <v>331103005</v>
      </c>
      <c r="C4387" s="18" t="s">
        <v>7142</v>
      </c>
      <c r="D4387" s="18" t="s">
        <v>7143</v>
      </c>
      <c r="E4387" s="18"/>
      <c r="F4387" s="18" t="s">
        <v>22</v>
      </c>
      <c r="G4387" s="29">
        <f>ROUNDDOWN(VLOOKUP(B4387,[1]Sheet1!$B$1:$G$65536,6,0),0)</f>
        <v>516</v>
      </c>
      <c r="H4387" s="18"/>
      <c r="I4387" s="42" t="s">
        <v>62</v>
      </c>
      <c r="J4387" s="41"/>
      <c r="K4387" s="7" t="s">
        <v>16</v>
      </c>
    </row>
    <row r="4388" s="1" customFormat="1" ht="28.5" spans="1:11">
      <c r="A4388" s="16" t="s">
        <v>408</v>
      </c>
      <c r="B4388" s="20">
        <v>331103006</v>
      </c>
      <c r="C4388" s="18" t="s">
        <v>7144</v>
      </c>
      <c r="D4388" s="18" t="s">
        <v>7145</v>
      </c>
      <c r="E4388" s="18" t="s">
        <v>7146</v>
      </c>
      <c r="F4388" s="18" t="s">
        <v>22</v>
      </c>
      <c r="G4388" s="29">
        <f>ROUNDDOWN(VLOOKUP(B4388,[1]Sheet1!$B$1:$G$65536,6,0),0)</f>
        <v>1950</v>
      </c>
      <c r="H4388" s="18"/>
      <c r="I4388" s="42" t="s">
        <v>62</v>
      </c>
      <c r="J4388" s="41"/>
      <c r="K4388" s="7" t="s">
        <v>16</v>
      </c>
    </row>
    <row r="4389" s="1" customFormat="1" spans="1:11">
      <c r="A4389" s="16" t="s">
        <v>408</v>
      </c>
      <c r="B4389" s="20">
        <v>331103007</v>
      </c>
      <c r="C4389" s="18" t="s">
        <v>7147</v>
      </c>
      <c r="D4389" s="18"/>
      <c r="E4389" s="18"/>
      <c r="F4389" s="18" t="s">
        <v>22</v>
      </c>
      <c r="G4389" s="29">
        <f>ROUNDDOWN(VLOOKUP(B4389,[1]Sheet1!$B$1:$G$65536,6,0),0)</f>
        <v>1736</v>
      </c>
      <c r="H4389" s="18"/>
      <c r="I4389" s="42" t="s">
        <v>62</v>
      </c>
      <c r="J4389" s="41"/>
      <c r="K4389" s="7" t="s">
        <v>16</v>
      </c>
    </row>
    <row r="4390" s="1" customFormat="1" spans="1:11">
      <c r="A4390" s="16" t="s">
        <v>408</v>
      </c>
      <c r="B4390" s="20">
        <v>331103008</v>
      </c>
      <c r="C4390" s="18" t="s">
        <v>7148</v>
      </c>
      <c r="D4390" s="18" t="s">
        <v>7149</v>
      </c>
      <c r="E4390" s="18"/>
      <c r="F4390" s="18" t="s">
        <v>22</v>
      </c>
      <c r="G4390" s="29">
        <f>ROUNDDOWN(VLOOKUP(B4390,[1]Sheet1!$B$1:$G$65536,6,0),0)</f>
        <v>2406</v>
      </c>
      <c r="H4390" s="18"/>
      <c r="I4390" s="42" t="s">
        <v>62</v>
      </c>
      <c r="J4390" s="41"/>
      <c r="K4390" s="7" t="s">
        <v>16</v>
      </c>
    </row>
    <row r="4391" s="1" customFormat="1" ht="28.5" spans="1:11">
      <c r="A4391" s="16" t="s">
        <v>408</v>
      </c>
      <c r="B4391" s="20">
        <v>331103009</v>
      </c>
      <c r="C4391" s="18" t="s">
        <v>7150</v>
      </c>
      <c r="D4391" s="18" t="s">
        <v>7151</v>
      </c>
      <c r="E4391" s="18"/>
      <c r="F4391" s="18" t="s">
        <v>22</v>
      </c>
      <c r="G4391" s="29">
        <f>ROUNDDOWN(VLOOKUP(B4391,[1]Sheet1!$B$1:$G$65536,6,0),0)</f>
        <v>1643</v>
      </c>
      <c r="H4391" s="18"/>
      <c r="I4391" s="42" t="s">
        <v>62</v>
      </c>
      <c r="J4391" s="41"/>
      <c r="K4391" s="7" t="s">
        <v>16</v>
      </c>
    </row>
    <row r="4392" s="1" customFormat="1" ht="28.5" spans="1:11">
      <c r="A4392" s="16" t="s">
        <v>408</v>
      </c>
      <c r="B4392" s="20">
        <v>331103010</v>
      </c>
      <c r="C4392" s="18" t="s">
        <v>7152</v>
      </c>
      <c r="D4392" s="18" t="s">
        <v>7151</v>
      </c>
      <c r="E4392" s="18"/>
      <c r="F4392" s="18" t="s">
        <v>22</v>
      </c>
      <c r="G4392" s="29">
        <f>ROUNDDOWN(VLOOKUP(B4392,[1]Sheet1!$B$1:$G$65536,6,0),0)</f>
        <v>1826</v>
      </c>
      <c r="H4392" s="18"/>
      <c r="I4392" s="42" t="s">
        <v>62</v>
      </c>
      <c r="J4392" s="41"/>
      <c r="K4392" s="7" t="s">
        <v>16</v>
      </c>
    </row>
    <row r="4393" s="1" customFormat="1" spans="1:11">
      <c r="A4393" s="16" t="s">
        <v>408</v>
      </c>
      <c r="B4393" s="20">
        <v>331103011</v>
      </c>
      <c r="C4393" s="18" t="s">
        <v>7153</v>
      </c>
      <c r="D4393" s="18" t="s">
        <v>7154</v>
      </c>
      <c r="E4393" s="18" t="s">
        <v>7155</v>
      </c>
      <c r="F4393" s="18" t="s">
        <v>22</v>
      </c>
      <c r="G4393" s="29">
        <f>ROUNDDOWN(VLOOKUP(B4393,[1]Sheet1!$B$1:$G$65536,6,0),0)</f>
        <v>1984</v>
      </c>
      <c r="H4393" s="18"/>
      <c r="I4393" s="42" t="s">
        <v>62</v>
      </c>
      <c r="J4393" s="41"/>
      <c r="K4393" s="7" t="s">
        <v>16</v>
      </c>
    </row>
    <row r="4394" s="1" customFormat="1" ht="28.5" spans="1:11">
      <c r="A4394" s="16" t="s">
        <v>408</v>
      </c>
      <c r="B4394" s="20">
        <v>331103012</v>
      </c>
      <c r="C4394" s="18" t="s">
        <v>7156</v>
      </c>
      <c r="D4394" s="18" t="s">
        <v>7157</v>
      </c>
      <c r="E4394" s="18"/>
      <c r="F4394" s="18" t="s">
        <v>22</v>
      </c>
      <c r="G4394" s="29">
        <f>ROUNDDOWN(VLOOKUP(B4394,[1]Sheet1!$B$1:$G$65536,6,0),0)</f>
        <v>1643</v>
      </c>
      <c r="H4394" s="18"/>
      <c r="I4394" s="42" t="s">
        <v>62</v>
      </c>
      <c r="J4394" s="41"/>
      <c r="K4394" s="7" t="s">
        <v>16</v>
      </c>
    </row>
    <row r="4395" s="1" customFormat="1" spans="1:11">
      <c r="A4395" s="16" t="s">
        <v>408</v>
      </c>
      <c r="B4395" s="20">
        <v>331103013</v>
      </c>
      <c r="C4395" s="18" t="s">
        <v>7158</v>
      </c>
      <c r="D4395" s="18"/>
      <c r="E4395" s="18"/>
      <c r="F4395" s="18" t="s">
        <v>22</v>
      </c>
      <c r="G4395" s="29">
        <f>ROUNDDOWN(VLOOKUP(B4395,[1]Sheet1!$B$1:$G$65536,6,0),0)</f>
        <v>2260</v>
      </c>
      <c r="H4395" s="18"/>
      <c r="I4395" s="42" t="s">
        <v>62</v>
      </c>
      <c r="J4395" s="41"/>
      <c r="K4395" s="7" t="s">
        <v>16</v>
      </c>
    </row>
    <row r="4396" s="1" customFormat="1" spans="1:11">
      <c r="A4396" s="16" t="s">
        <v>408</v>
      </c>
      <c r="B4396" s="20">
        <v>331103014</v>
      </c>
      <c r="C4396" s="18" t="s">
        <v>7159</v>
      </c>
      <c r="D4396" s="18"/>
      <c r="E4396" s="18"/>
      <c r="F4396" s="18" t="s">
        <v>22</v>
      </c>
      <c r="G4396" s="29">
        <f>ROUNDDOWN(VLOOKUP(B4396,[1]Sheet1!$B$1:$G$65536,6,0),0)</f>
        <v>1680</v>
      </c>
      <c r="H4396" s="18"/>
      <c r="I4396" s="42" t="s">
        <v>62</v>
      </c>
      <c r="J4396" s="41"/>
      <c r="K4396" s="7" t="s">
        <v>16</v>
      </c>
    </row>
    <row r="4397" s="1" customFormat="1" spans="1:11">
      <c r="A4397" s="16" t="s">
        <v>408</v>
      </c>
      <c r="B4397" s="20">
        <v>331103015</v>
      </c>
      <c r="C4397" s="18" t="s">
        <v>7160</v>
      </c>
      <c r="D4397" s="18"/>
      <c r="E4397" s="18"/>
      <c r="F4397" s="18" t="s">
        <v>22</v>
      </c>
      <c r="G4397" s="29">
        <f>ROUNDDOWN(VLOOKUP(B4397,[1]Sheet1!$B$1:$G$65536,6,0),0)</f>
        <v>800</v>
      </c>
      <c r="H4397" s="18"/>
      <c r="I4397" s="42" t="s">
        <v>62</v>
      </c>
      <c r="J4397" s="41"/>
      <c r="K4397" s="7" t="s">
        <v>16</v>
      </c>
    </row>
    <row r="4398" s="1" customFormat="1" spans="1:11">
      <c r="A4398" s="16" t="s">
        <v>408</v>
      </c>
      <c r="B4398" s="20">
        <v>331103016</v>
      </c>
      <c r="C4398" s="18" t="s">
        <v>7161</v>
      </c>
      <c r="D4398" s="18"/>
      <c r="E4398" s="18"/>
      <c r="F4398" s="18" t="s">
        <v>22</v>
      </c>
      <c r="G4398" s="29">
        <f>ROUNDDOWN(VLOOKUP(B4398,[1]Sheet1!$B$1:$G$65536,6,0),0)</f>
        <v>749</v>
      </c>
      <c r="H4398" s="18"/>
      <c r="I4398" s="42" t="s">
        <v>62</v>
      </c>
      <c r="J4398" s="41"/>
      <c r="K4398" s="7" t="s">
        <v>16</v>
      </c>
    </row>
    <row r="4399" s="1" customFormat="1" ht="28.5" spans="1:11">
      <c r="A4399" s="16" t="s">
        <v>408</v>
      </c>
      <c r="B4399" s="20">
        <v>3311030160</v>
      </c>
      <c r="C4399" s="18" t="s">
        <v>7162</v>
      </c>
      <c r="D4399" s="18"/>
      <c r="E4399" s="18"/>
      <c r="F4399" s="18" t="s">
        <v>22</v>
      </c>
      <c r="G4399" s="29">
        <f>ROUNDDOWN(VLOOKUP(B4399,[1]Sheet1!$B$1:$G$65536,6,0),0)</f>
        <v>1182</v>
      </c>
      <c r="H4399" s="18"/>
      <c r="I4399" s="42" t="s">
        <v>62</v>
      </c>
      <c r="J4399" s="41"/>
      <c r="K4399" s="7" t="s">
        <v>16</v>
      </c>
    </row>
    <row r="4400" s="1" customFormat="1" spans="1:11">
      <c r="A4400" s="16" t="s">
        <v>408</v>
      </c>
      <c r="B4400" s="20">
        <v>331103017</v>
      </c>
      <c r="C4400" s="18" t="s">
        <v>7163</v>
      </c>
      <c r="D4400" s="18"/>
      <c r="E4400" s="18"/>
      <c r="F4400" s="18" t="s">
        <v>22</v>
      </c>
      <c r="G4400" s="29">
        <f>ROUNDDOWN(VLOOKUP(B4400,[1]Sheet1!$B$1:$G$65536,6,0),0)</f>
        <v>995</v>
      </c>
      <c r="H4400" s="18"/>
      <c r="I4400" s="42" t="s">
        <v>62</v>
      </c>
      <c r="J4400" s="41"/>
      <c r="K4400" s="7" t="s">
        <v>16</v>
      </c>
    </row>
    <row r="4401" s="1" customFormat="1" spans="1:11">
      <c r="A4401" s="16" t="s">
        <v>408</v>
      </c>
      <c r="B4401" s="20">
        <v>331103018</v>
      </c>
      <c r="C4401" s="18" t="s">
        <v>7164</v>
      </c>
      <c r="D4401" s="18" t="s">
        <v>7165</v>
      </c>
      <c r="E4401" s="18"/>
      <c r="F4401" s="18" t="s">
        <v>22</v>
      </c>
      <c r="G4401" s="29">
        <f>ROUNDDOWN(VLOOKUP(B4401,[1]Sheet1!$B$1:$G$65536,6,0),0)</f>
        <v>1158</v>
      </c>
      <c r="H4401" s="18"/>
      <c r="I4401" s="42" t="s">
        <v>62</v>
      </c>
      <c r="J4401" s="41"/>
      <c r="K4401" s="7" t="s">
        <v>16</v>
      </c>
    </row>
    <row r="4402" s="1" customFormat="1" spans="1:11">
      <c r="A4402" s="16" t="s">
        <v>408</v>
      </c>
      <c r="B4402" s="20">
        <v>331103019</v>
      </c>
      <c r="C4402" s="18" t="s">
        <v>7166</v>
      </c>
      <c r="D4402" s="18"/>
      <c r="E4402" s="18"/>
      <c r="F4402" s="18" t="s">
        <v>22</v>
      </c>
      <c r="G4402" s="29">
        <f>ROUNDDOWN(VLOOKUP(B4402,[1]Sheet1!$B$1:$G$65536,6,0),0)</f>
        <v>1610</v>
      </c>
      <c r="H4402" s="18"/>
      <c r="I4402" s="42" t="s">
        <v>62</v>
      </c>
      <c r="J4402" s="41"/>
      <c r="K4402" s="7" t="s">
        <v>16</v>
      </c>
    </row>
    <row r="4403" s="1" customFormat="1" ht="28.5" spans="1:11">
      <c r="A4403" s="16" t="s">
        <v>408</v>
      </c>
      <c r="B4403" s="20">
        <v>331103020</v>
      </c>
      <c r="C4403" s="18" t="s">
        <v>7167</v>
      </c>
      <c r="D4403" s="18"/>
      <c r="E4403" s="18"/>
      <c r="F4403" s="18" t="s">
        <v>22</v>
      </c>
      <c r="G4403" s="29">
        <f>ROUNDDOWN(VLOOKUP(B4403,[1]Sheet1!$B$1:$G$65536,6,0),0)</f>
        <v>977</v>
      </c>
      <c r="H4403" s="18"/>
      <c r="I4403" s="42" t="s">
        <v>62</v>
      </c>
      <c r="J4403" s="41"/>
      <c r="K4403" s="7" t="s">
        <v>16</v>
      </c>
    </row>
    <row r="4404" s="1" customFormat="1" spans="1:11">
      <c r="A4404" s="16" t="s">
        <v>408</v>
      </c>
      <c r="B4404" s="20">
        <v>331103021</v>
      </c>
      <c r="C4404" s="18" t="s">
        <v>7168</v>
      </c>
      <c r="D4404" s="18" t="s">
        <v>7169</v>
      </c>
      <c r="E4404" s="18"/>
      <c r="F4404" s="18" t="s">
        <v>22</v>
      </c>
      <c r="G4404" s="29">
        <f>ROUNDDOWN(VLOOKUP(B4404,[1]Sheet1!$B$1:$G$65536,6,0),0)</f>
        <v>1161</v>
      </c>
      <c r="H4404" s="18"/>
      <c r="I4404" s="42" t="s">
        <v>62</v>
      </c>
      <c r="J4404" s="41"/>
      <c r="K4404" s="7" t="s">
        <v>16</v>
      </c>
    </row>
    <row r="4405" s="1" customFormat="1" spans="1:11">
      <c r="A4405" s="16" t="s">
        <v>408</v>
      </c>
      <c r="B4405" s="20">
        <v>331103022</v>
      </c>
      <c r="C4405" s="18" t="s">
        <v>7170</v>
      </c>
      <c r="D4405" s="18"/>
      <c r="E4405" s="18"/>
      <c r="F4405" s="18" t="s">
        <v>22</v>
      </c>
      <c r="G4405" s="29">
        <f>ROUNDDOWN(VLOOKUP(B4405,[1]Sheet1!$B$1:$G$65536,6,0),0)</f>
        <v>1067</v>
      </c>
      <c r="H4405" s="18"/>
      <c r="I4405" s="42" t="s">
        <v>62</v>
      </c>
      <c r="J4405" s="41"/>
      <c r="K4405" s="7" t="s">
        <v>16</v>
      </c>
    </row>
    <row r="4406" s="1" customFormat="1" ht="28.5" spans="1:11">
      <c r="A4406" s="16" t="s">
        <v>408</v>
      </c>
      <c r="B4406" s="20">
        <v>3311030220</v>
      </c>
      <c r="C4406" s="18" t="s">
        <v>7171</v>
      </c>
      <c r="D4406" s="18"/>
      <c r="E4406" s="18"/>
      <c r="F4406" s="18" t="s">
        <v>22</v>
      </c>
      <c r="G4406" s="29">
        <f>ROUNDDOWN(VLOOKUP(B4406,[1]Sheet1!$B$1:$G$65536,6,0),0)</f>
        <v>1453</v>
      </c>
      <c r="H4406" s="18"/>
      <c r="I4406" s="42" t="s">
        <v>62</v>
      </c>
      <c r="J4406" s="41"/>
      <c r="K4406" s="7" t="s">
        <v>16</v>
      </c>
    </row>
    <row r="4407" s="1" customFormat="1" ht="28.5" spans="1:11">
      <c r="A4407" s="16" t="s">
        <v>408</v>
      </c>
      <c r="B4407" s="20">
        <v>331103023</v>
      </c>
      <c r="C4407" s="18" t="s">
        <v>7172</v>
      </c>
      <c r="D4407" s="18"/>
      <c r="E4407" s="18"/>
      <c r="F4407" s="18" t="s">
        <v>22</v>
      </c>
      <c r="G4407" s="29">
        <f>ROUNDDOWN(VLOOKUP(B4407,[1]Sheet1!$B$1:$G$65536,6,0),0)</f>
        <v>1358</v>
      </c>
      <c r="H4407" s="18"/>
      <c r="I4407" s="42" t="s">
        <v>62</v>
      </c>
      <c r="J4407" s="41"/>
      <c r="K4407" s="7" t="s">
        <v>16</v>
      </c>
    </row>
    <row r="4408" s="1" customFormat="1" spans="1:11">
      <c r="A4408" s="16" t="s">
        <v>408</v>
      </c>
      <c r="B4408" s="20">
        <v>331103024</v>
      </c>
      <c r="C4408" s="18" t="s">
        <v>7173</v>
      </c>
      <c r="D4408" s="18"/>
      <c r="E4408" s="18"/>
      <c r="F4408" s="18" t="s">
        <v>22</v>
      </c>
      <c r="G4408" s="29">
        <f>ROUNDDOWN(VLOOKUP(B4408,[1]Sheet1!$B$1:$G$65536,6,0),0)</f>
        <v>1161</v>
      </c>
      <c r="H4408" s="18"/>
      <c r="I4408" s="42" t="s">
        <v>62</v>
      </c>
      <c r="J4408" s="41"/>
      <c r="K4408" s="7" t="s">
        <v>16</v>
      </c>
    </row>
    <row r="4409" s="1" customFormat="1" ht="28.5" spans="1:11">
      <c r="A4409" s="16" t="s">
        <v>408</v>
      </c>
      <c r="B4409" s="20">
        <v>331103025</v>
      </c>
      <c r="C4409" s="18" t="s">
        <v>7174</v>
      </c>
      <c r="D4409" s="18"/>
      <c r="E4409" s="18"/>
      <c r="F4409" s="18" t="s">
        <v>22</v>
      </c>
      <c r="G4409" s="29">
        <f>ROUNDDOWN(VLOOKUP(B4409,[1]Sheet1!$B$1:$G$65536,6,0),0)</f>
        <v>1198</v>
      </c>
      <c r="H4409" s="18"/>
      <c r="I4409" s="42" t="s">
        <v>62</v>
      </c>
      <c r="J4409" s="41"/>
      <c r="K4409" s="7" t="s">
        <v>16</v>
      </c>
    </row>
    <row r="4410" s="1" customFormat="1" ht="42.75" spans="1:16371">
      <c r="A4410" s="16" t="s">
        <v>408</v>
      </c>
      <c r="B4410" s="20">
        <v>331103026</v>
      </c>
      <c r="C4410" s="18" t="s">
        <v>7175</v>
      </c>
      <c r="D4410" s="18" t="s">
        <v>7176</v>
      </c>
      <c r="E4410" s="18"/>
      <c r="F4410" s="18" t="s">
        <v>22</v>
      </c>
      <c r="G4410" s="29"/>
      <c r="H4410" s="18"/>
      <c r="I4410" s="42" t="s">
        <v>62</v>
      </c>
      <c r="J4410" s="41"/>
      <c r="K4410" s="7" t="s">
        <v>162</v>
      </c>
      <c r="XCS4410" s="8"/>
      <c r="XCT4410" s="8"/>
      <c r="XCU4410" s="8"/>
      <c r="XCV4410" s="8"/>
      <c r="XCW4410" s="8"/>
      <c r="XCX4410" s="8"/>
      <c r="XCY4410" s="8"/>
      <c r="XCZ4410" s="8"/>
      <c r="XDA4410" s="8"/>
      <c r="XDB4410" s="8"/>
      <c r="XDC4410" s="8"/>
      <c r="XDD4410" s="8"/>
      <c r="XDE4410" s="8"/>
      <c r="XDF4410" s="8"/>
      <c r="XDG4410" s="8"/>
      <c r="XDH4410" s="8"/>
      <c r="XDI4410" s="8"/>
      <c r="XDJ4410" s="8"/>
      <c r="XDK4410" s="8"/>
      <c r="XDL4410" s="8"/>
      <c r="XDM4410" s="8"/>
      <c r="XDN4410" s="8"/>
      <c r="XDO4410" s="8"/>
      <c r="XDP4410" s="8"/>
      <c r="XDQ4410" s="8"/>
      <c r="XDR4410" s="8"/>
      <c r="XDS4410" s="8"/>
      <c r="XDT4410" s="8"/>
      <c r="XDU4410" s="8"/>
      <c r="XDV4410" s="8"/>
      <c r="XDW4410" s="8"/>
      <c r="XDX4410" s="8"/>
      <c r="XDY4410" s="8"/>
      <c r="XDZ4410" s="8"/>
      <c r="XEA4410" s="8"/>
      <c r="XEB4410" s="8"/>
      <c r="XEC4410" s="8"/>
      <c r="XED4410" s="8"/>
      <c r="XEE4410" s="8"/>
      <c r="XEF4410" s="8"/>
      <c r="XEG4410" s="8"/>
      <c r="XEH4410" s="8"/>
      <c r="XEI4410" s="8"/>
      <c r="XEJ4410" s="8"/>
      <c r="XEK4410" s="8"/>
      <c r="XEL4410" s="8"/>
      <c r="XEM4410" s="8"/>
      <c r="XEN4410" s="8"/>
      <c r="XEO4410" s="8"/>
      <c r="XEP4410" s="8"/>
      <c r="XEQ4410" s="8"/>
    </row>
    <row r="4411" s="1" customFormat="1" ht="28.5" spans="1:11">
      <c r="A4411" s="16" t="s">
        <v>408</v>
      </c>
      <c r="B4411" s="20">
        <v>331103027</v>
      </c>
      <c r="C4411" s="18" t="s">
        <v>7177</v>
      </c>
      <c r="D4411" s="18" t="s">
        <v>7178</v>
      </c>
      <c r="E4411" s="18"/>
      <c r="F4411" s="18" t="s">
        <v>22</v>
      </c>
      <c r="G4411" s="29">
        <f>ROUNDDOWN(VLOOKUP(B4411,[1]Sheet1!$B$1:$G$65536,6,0),0)</f>
        <v>934</v>
      </c>
      <c r="H4411" s="18"/>
      <c r="I4411" s="42" t="s">
        <v>62</v>
      </c>
      <c r="J4411" s="41"/>
      <c r="K4411" s="7" t="s">
        <v>16</v>
      </c>
    </row>
    <row r="4412" s="1" customFormat="1" spans="1:11">
      <c r="A4412" s="16" t="s">
        <v>408</v>
      </c>
      <c r="B4412" s="20">
        <v>331103028</v>
      </c>
      <c r="C4412" s="18" t="s">
        <v>7179</v>
      </c>
      <c r="D4412" s="18"/>
      <c r="E4412" s="18"/>
      <c r="F4412" s="18" t="s">
        <v>22</v>
      </c>
      <c r="G4412" s="29">
        <f>ROUNDDOWN(VLOOKUP(B4412,[1]Sheet1!$B$1:$G$65536,6,0),0)</f>
        <v>1479</v>
      </c>
      <c r="H4412" s="18"/>
      <c r="I4412" s="42" t="s">
        <v>62</v>
      </c>
      <c r="J4412" s="41"/>
      <c r="K4412" s="7" t="s">
        <v>16</v>
      </c>
    </row>
    <row r="4413" s="1" customFormat="1" spans="1:11">
      <c r="A4413" s="16"/>
      <c r="B4413" s="20">
        <v>331104</v>
      </c>
      <c r="C4413" s="18" t="s">
        <v>7180</v>
      </c>
      <c r="D4413" s="18"/>
      <c r="E4413" s="18"/>
      <c r="F4413" s="18"/>
      <c r="G4413" s="19"/>
      <c r="H4413" s="18"/>
      <c r="I4413" s="42"/>
      <c r="J4413" s="41"/>
      <c r="K4413" s="7" t="s">
        <v>16</v>
      </c>
    </row>
    <row r="4414" s="1" customFormat="1" ht="57" spans="1:11">
      <c r="A4414" s="16" t="s">
        <v>408</v>
      </c>
      <c r="B4414" s="20">
        <v>331104001</v>
      </c>
      <c r="C4414" s="18" t="s">
        <v>7181</v>
      </c>
      <c r="D4414" s="18" t="s">
        <v>7182</v>
      </c>
      <c r="E4414" s="18"/>
      <c r="F4414" s="18" t="s">
        <v>22</v>
      </c>
      <c r="G4414" s="29">
        <f>ROUNDDOWN(VLOOKUP(B4414,[1]Sheet1!$B$1:$G$65536,6,0),0)</f>
        <v>1343</v>
      </c>
      <c r="H4414" s="18"/>
      <c r="I4414" s="42" t="s">
        <v>62</v>
      </c>
      <c r="J4414" s="41"/>
      <c r="K4414" s="7" t="s">
        <v>16</v>
      </c>
    </row>
    <row r="4415" s="1" customFormat="1" spans="1:11">
      <c r="A4415" s="16" t="s">
        <v>408</v>
      </c>
      <c r="B4415" s="20">
        <v>331104002</v>
      </c>
      <c r="C4415" s="18" t="s">
        <v>7183</v>
      </c>
      <c r="D4415" s="18"/>
      <c r="E4415" s="18"/>
      <c r="F4415" s="18" t="s">
        <v>22</v>
      </c>
      <c r="G4415" s="29">
        <f>ROUNDDOWN(VLOOKUP(B4415,[1]Sheet1!$B$1:$G$65536,6,0),0)</f>
        <v>869</v>
      </c>
      <c r="H4415" s="18"/>
      <c r="I4415" s="42" t="s">
        <v>62</v>
      </c>
      <c r="J4415" s="41"/>
      <c r="K4415" s="7" t="s">
        <v>16</v>
      </c>
    </row>
    <row r="4416" s="1" customFormat="1" spans="1:11">
      <c r="A4416" s="16" t="s">
        <v>408</v>
      </c>
      <c r="B4416" s="20">
        <v>331104003</v>
      </c>
      <c r="C4416" s="18" t="s">
        <v>7184</v>
      </c>
      <c r="D4416" s="18"/>
      <c r="E4416" s="18"/>
      <c r="F4416" s="18" t="s">
        <v>22</v>
      </c>
      <c r="G4416" s="29">
        <f>ROUNDDOWN(VLOOKUP(B4416,[1]Sheet1!$B$1:$G$65536,6,0),0)</f>
        <v>838</v>
      </c>
      <c r="H4416" s="18"/>
      <c r="I4416" s="42" t="s">
        <v>62</v>
      </c>
      <c r="J4416" s="41"/>
      <c r="K4416" s="7" t="s">
        <v>16</v>
      </c>
    </row>
    <row r="4417" s="1" customFormat="1" spans="1:11">
      <c r="A4417" s="16" t="s">
        <v>408</v>
      </c>
      <c r="B4417" s="20">
        <v>331104004</v>
      </c>
      <c r="C4417" s="18" t="s">
        <v>7185</v>
      </c>
      <c r="D4417" s="18"/>
      <c r="E4417" s="18"/>
      <c r="F4417" s="18" t="s">
        <v>22</v>
      </c>
      <c r="G4417" s="29">
        <f>ROUNDDOWN(VLOOKUP(B4417,[1]Sheet1!$B$1:$G$65536,6,0),0)</f>
        <v>774</v>
      </c>
      <c r="H4417" s="18"/>
      <c r="I4417" s="42" t="s">
        <v>62</v>
      </c>
      <c r="J4417" s="41"/>
      <c r="K4417" s="7" t="s">
        <v>16</v>
      </c>
    </row>
    <row r="4418" s="1" customFormat="1" ht="28.5" spans="1:11">
      <c r="A4418" s="16" t="s">
        <v>408</v>
      </c>
      <c r="B4418" s="20">
        <v>331104005</v>
      </c>
      <c r="C4418" s="18" t="s">
        <v>7186</v>
      </c>
      <c r="D4418" s="18" t="s">
        <v>7187</v>
      </c>
      <c r="E4418" s="18"/>
      <c r="F4418" s="18" t="s">
        <v>22</v>
      </c>
      <c r="G4418" s="29">
        <f>ROUNDDOWN(VLOOKUP(B4418,[1]Sheet1!$B$1:$G$65536,6,0),0)</f>
        <v>755</v>
      </c>
      <c r="H4418" s="18"/>
      <c r="I4418" s="42" t="s">
        <v>62</v>
      </c>
      <c r="J4418" s="41"/>
      <c r="K4418" s="7" t="s">
        <v>16</v>
      </c>
    </row>
    <row r="4419" s="1" customFormat="1" spans="1:11">
      <c r="A4419" s="16" t="s">
        <v>408</v>
      </c>
      <c r="B4419" s="20">
        <v>331104006</v>
      </c>
      <c r="C4419" s="18" t="s">
        <v>7188</v>
      </c>
      <c r="D4419" s="18"/>
      <c r="E4419" s="18"/>
      <c r="F4419" s="18" t="s">
        <v>22</v>
      </c>
      <c r="G4419" s="29">
        <f>ROUNDDOWN(VLOOKUP(B4419,[1]Sheet1!$B$1:$G$65536,6,0),0)</f>
        <v>881</v>
      </c>
      <c r="H4419" s="18"/>
      <c r="I4419" s="42" t="s">
        <v>62</v>
      </c>
      <c r="J4419" s="41"/>
      <c r="K4419" s="7" t="s">
        <v>16</v>
      </c>
    </row>
    <row r="4420" s="1" customFormat="1" ht="28.5" spans="1:11">
      <c r="A4420" s="16" t="s">
        <v>408</v>
      </c>
      <c r="B4420" s="20">
        <v>331104007</v>
      </c>
      <c r="C4420" s="18" t="s">
        <v>7189</v>
      </c>
      <c r="D4420" s="18"/>
      <c r="E4420" s="18"/>
      <c r="F4420" s="18" t="s">
        <v>22</v>
      </c>
      <c r="G4420" s="29">
        <f>ROUNDDOWN(VLOOKUP(B4420,[1]Sheet1!$B$1:$G$65536,6,0),0)</f>
        <v>992</v>
      </c>
      <c r="H4420" s="18"/>
      <c r="I4420" s="42" t="s">
        <v>62</v>
      </c>
      <c r="J4420" s="41"/>
      <c r="K4420" s="7" t="s">
        <v>16</v>
      </c>
    </row>
    <row r="4421" s="1" customFormat="1" ht="28.5" spans="1:11">
      <c r="A4421" s="16" t="s">
        <v>408</v>
      </c>
      <c r="B4421" s="20">
        <v>3311040071</v>
      </c>
      <c r="C4421" s="18" t="s">
        <v>7190</v>
      </c>
      <c r="D4421" s="18"/>
      <c r="E4421" s="18"/>
      <c r="F4421" s="18" t="s">
        <v>22</v>
      </c>
      <c r="G4421" s="29">
        <f>ROUNDDOWN(VLOOKUP(B4421,[1]Sheet1!$B$1:$G$65536,6,0),0)</f>
        <v>1368</v>
      </c>
      <c r="H4421" s="18"/>
      <c r="I4421" s="42" t="s">
        <v>62</v>
      </c>
      <c r="J4421" s="41"/>
      <c r="K4421" s="7" t="s">
        <v>16</v>
      </c>
    </row>
    <row r="4422" s="1" customFormat="1" ht="28.5" spans="1:11">
      <c r="A4422" s="16" t="s">
        <v>408</v>
      </c>
      <c r="B4422" s="20">
        <v>331104008</v>
      </c>
      <c r="C4422" s="18" t="s">
        <v>7191</v>
      </c>
      <c r="D4422" s="18"/>
      <c r="E4422" s="18"/>
      <c r="F4422" s="18" t="s">
        <v>22</v>
      </c>
      <c r="G4422" s="29">
        <f>ROUNDDOWN(VLOOKUP(B4422,[1]Sheet1!$B$1:$G$65536,6,0),0)</f>
        <v>648</v>
      </c>
      <c r="H4422" s="18"/>
      <c r="I4422" s="42" t="s">
        <v>62</v>
      </c>
      <c r="J4422" s="41"/>
      <c r="K4422" s="7" t="s">
        <v>16</v>
      </c>
    </row>
    <row r="4423" s="1" customFormat="1" spans="1:11">
      <c r="A4423" s="16" t="s">
        <v>408</v>
      </c>
      <c r="B4423" s="20">
        <v>331104009</v>
      </c>
      <c r="C4423" s="18" t="s">
        <v>7192</v>
      </c>
      <c r="D4423" s="18"/>
      <c r="E4423" s="18"/>
      <c r="F4423" s="18" t="s">
        <v>22</v>
      </c>
      <c r="G4423" s="29">
        <f>ROUNDDOWN(VLOOKUP(B4423,[1]Sheet1!$B$1:$G$65536,6,0),0)</f>
        <v>746</v>
      </c>
      <c r="H4423" s="18"/>
      <c r="I4423" s="42" t="s">
        <v>62</v>
      </c>
      <c r="J4423" s="41"/>
      <c r="K4423" s="7" t="s">
        <v>16</v>
      </c>
    </row>
    <row r="4424" s="1" customFormat="1" ht="28.5" spans="1:11">
      <c r="A4424" s="16" t="s">
        <v>408</v>
      </c>
      <c r="B4424" s="20">
        <v>331104010</v>
      </c>
      <c r="C4424" s="18" t="s">
        <v>7193</v>
      </c>
      <c r="D4424" s="18"/>
      <c r="E4424" s="18"/>
      <c r="F4424" s="18" t="s">
        <v>22</v>
      </c>
      <c r="G4424" s="29">
        <f>ROUNDDOWN(VLOOKUP(B4424,[1]Sheet1!$B$1:$G$65536,6,0),0)</f>
        <v>703</v>
      </c>
      <c r="H4424" s="18"/>
      <c r="I4424" s="42" t="s">
        <v>62</v>
      </c>
      <c r="J4424" s="41"/>
      <c r="K4424" s="7" t="s">
        <v>16</v>
      </c>
    </row>
    <row r="4425" s="1" customFormat="1" spans="1:11">
      <c r="A4425" s="16" t="s">
        <v>408</v>
      </c>
      <c r="B4425" s="20">
        <v>331104011</v>
      </c>
      <c r="C4425" s="18" t="s">
        <v>7194</v>
      </c>
      <c r="D4425" s="18"/>
      <c r="E4425" s="18"/>
      <c r="F4425" s="18" t="s">
        <v>22</v>
      </c>
      <c r="G4425" s="29">
        <f>ROUNDDOWN(VLOOKUP(B4425,[1]Sheet1!$B$1:$G$65536,6,0),0)</f>
        <v>1460</v>
      </c>
      <c r="H4425" s="18"/>
      <c r="I4425" s="42" t="s">
        <v>62</v>
      </c>
      <c r="J4425" s="41"/>
      <c r="K4425" s="7" t="s">
        <v>16</v>
      </c>
    </row>
    <row r="4426" s="1" customFormat="1" ht="28.5" spans="1:11">
      <c r="A4426" s="16" t="s">
        <v>408</v>
      </c>
      <c r="B4426" s="20">
        <v>3311040110</v>
      </c>
      <c r="C4426" s="18" t="s">
        <v>7195</v>
      </c>
      <c r="D4426" s="18" t="s">
        <v>7196</v>
      </c>
      <c r="E4426" s="18"/>
      <c r="F4426" s="18" t="s">
        <v>22</v>
      </c>
      <c r="G4426" s="29">
        <f>ROUNDDOWN(VLOOKUP(B4426,[1]Sheet1!$B$1:$G$65536,6,0),0)</f>
        <v>2164</v>
      </c>
      <c r="H4426" s="18"/>
      <c r="I4426" s="42" t="s">
        <v>62</v>
      </c>
      <c r="J4426" s="41"/>
      <c r="K4426" s="7" t="s">
        <v>16</v>
      </c>
    </row>
    <row r="4427" s="1" customFormat="1" spans="1:11">
      <c r="A4427" s="16" t="s">
        <v>408</v>
      </c>
      <c r="B4427" s="20">
        <v>331104012</v>
      </c>
      <c r="C4427" s="18" t="s">
        <v>7197</v>
      </c>
      <c r="D4427" s="18"/>
      <c r="E4427" s="18"/>
      <c r="F4427" s="18" t="s">
        <v>22</v>
      </c>
      <c r="G4427" s="29">
        <f>ROUNDDOWN(VLOOKUP(B4427,[1]Sheet1!$B$1:$G$65536,6,0),0)</f>
        <v>1161</v>
      </c>
      <c r="H4427" s="18"/>
      <c r="I4427" s="42" t="s">
        <v>62</v>
      </c>
      <c r="J4427" s="41"/>
      <c r="K4427" s="7" t="s">
        <v>16</v>
      </c>
    </row>
    <row r="4428" s="1" customFormat="1" spans="1:11">
      <c r="A4428" s="16" t="s">
        <v>408</v>
      </c>
      <c r="B4428" s="20">
        <v>331104013</v>
      </c>
      <c r="C4428" s="18" t="s">
        <v>7198</v>
      </c>
      <c r="D4428" s="18" t="s">
        <v>7199</v>
      </c>
      <c r="E4428" s="18"/>
      <c r="F4428" s="18" t="s">
        <v>22</v>
      </c>
      <c r="G4428" s="29">
        <f>ROUNDDOWN(VLOOKUP(B4428,[1]Sheet1!$B$1:$G$65536,6,0),0)</f>
        <v>1414</v>
      </c>
      <c r="H4428" s="18"/>
      <c r="I4428" s="42" t="s">
        <v>62</v>
      </c>
      <c r="J4428" s="41"/>
      <c r="K4428" s="7" t="s">
        <v>16</v>
      </c>
    </row>
    <row r="4429" s="1" customFormat="1" spans="1:11">
      <c r="A4429" s="16" t="s">
        <v>408</v>
      </c>
      <c r="B4429" s="20">
        <v>331104014</v>
      </c>
      <c r="C4429" s="18" t="s">
        <v>7200</v>
      </c>
      <c r="D4429" s="18"/>
      <c r="E4429" s="18"/>
      <c r="F4429" s="18" t="s">
        <v>22</v>
      </c>
      <c r="G4429" s="29">
        <f>ROUNDDOWN(VLOOKUP(B4429,[1]Sheet1!$B$1:$G$65536,6,0),0)</f>
        <v>1135</v>
      </c>
      <c r="H4429" s="18"/>
      <c r="I4429" s="42" t="s">
        <v>62</v>
      </c>
      <c r="J4429" s="41"/>
      <c r="K4429" s="7" t="s">
        <v>16</v>
      </c>
    </row>
    <row r="4430" s="1" customFormat="1" spans="1:11">
      <c r="A4430" s="16" t="s">
        <v>408</v>
      </c>
      <c r="B4430" s="20">
        <v>331104015</v>
      </c>
      <c r="C4430" s="18" t="s">
        <v>7201</v>
      </c>
      <c r="D4430" s="18"/>
      <c r="E4430" s="18"/>
      <c r="F4430" s="18" t="s">
        <v>22</v>
      </c>
      <c r="G4430" s="29">
        <f>ROUNDDOWN(VLOOKUP(B4430,[1]Sheet1!$B$1:$G$65536,6,0),0)</f>
        <v>1143</v>
      </c>
      <c r="H4430" s="18"/>
      <c r="I4430" s="42" t="s">
        <v>62</v>
      </c>
      <c r="J4430" s="41"/>
      <c r="K4430" s="7" t="s">
        <v>16</v>
      </c>
    </row>
    <row r="4431" s="1" customFormat="1" ht="28.5" spans="1:11">
      <c r="A4431" s="16" t="s">
        <v>408</v>
      </c>
      <c r="B4431" s="20">
        <v>331104016</v>
      </c>
      <c r="C4431" s="18" t="s">
        <v>7202</v>
      </c>
      <c r="D4431" s="18"/>
      <c r="E4431" s="18"/>
      <c r="F4431" s="18" t="s">
        <v>22</v>
      </c>
      <c r="G4431" s="29">
        <f>ROUNDDOWN(VLOOKUP(B4431,[1]Sheet1!$B$1:$G$65536,6,0),0)</f>
        <v>1085</v>
      </c>
      <c r="H4431" s="18"/>
      <c r="I4431" s="42" t="s">
        <v>62</v>
      </c>
      <c r="J4431" s="41"/>
      <c r="K4431" s="7" t="s">
        <v>16</v>
      </c>
    </row>
    <row r="4432" s="1" customFormat="1" spans="1:11">
      <c r="A4432" s="16" t="s">
        <v>408</v>
      </c>
      <c r="B4432" s="20">
        <v>331104017</v>
      </c>
      <c r="C4432" s="18" t="s">
        <v>7203</v>
      </c>
      <c r="D4432" s="18"/>
      <c r="E4432" s="18"/>
      <c r="F4432" s="18" t="s">
        <v>22</v>
      </c>
      <c r="G4432" s="29">
        <f>ROUNDDOWN(VLOOKUP(B4432,[1]Sheet1!$B$1:$G$65536,6,0),0)</f>
        <v>889</v>
      </c>
      <c r="H4432" s="18"/>
      <c r="I4432" s="42" t="s">
        <v>62</v>
      </c>
      <c r="J4432" s="41"/>
      <c r="K4432" s="7" t="s">
        <v>16</v>
      </c>
    </row>
    <row r="4433" s="1" customFormat="1" ht="28.5" spans="1:11">
      <c r="A4433" s="16" t="s">
        <v>408</v>
      </c>
      <c r="B4433" s="20">
        <v>331104018</v>
      </c>
      <c r="C4433" s="18" t="s">
        <v>7204</v>
      </c>
      <c r="D4433" s="18" t="s">
        <v>7205</v>
      </c>
      <c r="E4433" s="18"/>
      <c r="F4433" s="18" t="s">
        <v>22</v>
      </c>
      <c r="G4433" s="29">
        <f>ROUNDDOWN(VLOOKUP(B4433,[1]Sheet1!$B$1:$G$65536,6,0),0)</f>
        <v>905</v>
      </c>
      <c r="H4433" s="18"/>
      <c r="I4433" s="42" t="s">
        <v>62</v>
      </c>
      <c r="J4433" s="41"/>
      <c r="K4433" s="7" t="s">
        <v>16</v>
      </c>
    </row>
    <row r="4434" s="1" customFormat="1" ht="28.5" spans="1:11">
      <c r="A4434" s="16" t="s">
        <v>408</v>
      </c>
      <c r="B4434" s="20">
        <v>331104019</v>
      </c>
      <c r="C4434" s="18" t="s">
        <v>7206</v>
      </c>
      <c r="D4434" s="18"/>
      <c r="E4434" s="18"/>
      <c r="F4434" s="18" t="s">
        <v>22</v>
      </c>
      <c r="G4434" s="29">
        <f>ROUNDDOWN(VLOOKUP(B4434,[1]Sheet1!$B$1:$G$65536,6,0),0)</f>
        <v>1024</v>
      </c>
      <c r="H4434" s="18"/>
      <c r="I4434" s="42" t="s">
        <v>62</v>
      </c>
      <c r="J4434" s="41"/>
      <c r="K4434" s="7" t="s">
        <v>16</v>
      </c>
    </row>
    <row r="4435" s="1" customFormat="1" ht="28.5" spans="1:11">
      <c r="A4435" s="16" t="s">
        <v>408</v>
      </c>
      <c r="B4435" s="20">
        <v>331104020</v>
      </c>
      <c r="C4435" s="18" t="s">
        <v>7207</v>
      </c>
      <c r="D4435" s="18"/>
      <c r="E4435" s="18"/>
      <c r="F4435" s="18" t="s">
        <v>22</v>
      </c>
      <c r="G4435" s="29">
        <f>ROUNDDOWN(VLOOKUP(B4435,[1]Sheet1!$B$1:$G$65536,6,0),0)</f>
        <v>648</v>
      </c>
      <c r="H4435" s="18"/>
      <c r="I4435" s="42" t="s">
        <v>62</v>
      </c>
      <c r="J4435" s="41"/>
      <c r="K4435" s="7" t="s">
        <v>16</v>
      </c>
    </row>
    <row r="4436" s="1" customFormat="1" spans="1:11">
      <c r="A4436" s="16" t="s">
        <v>408</v>
      </c>
      <c r="B4436" s="20">
        <v>331104021</v>
      </c>
      <c r="C4436" s="18" t="s">
        <v>7208</v>
      </c>
      <c r="D4436" s="18"/>
      <c r="E4436" s="18"/>
      <c r="F4436" s="18" t="s">
        <v>22</v>
      </c>
      <c r="G4436" s="29">
        <f>ROUNDDOWN(VLOOKUP(B4436,[1]Sheet1!$B$1:$G$65536,6,0),0)</f>
        <v>559</v>
      </c>
      <c r="H4436" s="18"/>
      <c r="I4436" s="42" t="s">
        <v>62</v>
      </c>
      <c r="J4436" s="41"/>
      <c r="K4436" s="7" t="s">
        <v>16</v>
      </c>
    </row>
    <row r="4437" s="1" customFormat="1" ht="42.75" spans="1:11">
      <c r="A4437" s="16" t="s">
        <v>408</v>
      </c>
      <c r="B4437" s="20">
        <v>331104022</v>
      </c>
      <c r="C4437" s="18" t="s">
        <v>7209</v>
      </c>
      <c r="D4437" s="18"/>
      <c r="E4437" s="18" t="s">
        <v>7210</v>
      </c>
      <c r="F4437" s="18" t="s">
        <v>22</v>
      </c>
      <c r="G4437" s="29">
        <f>ROUNDDOWN(VLOOKUP(B4437,[1]Sheet1!$B$1:$G$65536,6,0),0)</f>
        <v>618</v>
      </c>
      <c r="H4437" s="18"/>
      <c r="I4437" s="42" t="s">
        <v>62</v>
      </c>
      <c r="J4437" s="41"/>
      <c r="K4437" s="7" t="s">
        <v>16</v>
      </c>
    </row>
    <row r="4438" s="1" customFormat="1" ht="28.5" spans="1:11">
      <c r="A4438" s="16" t="s">
        <v>408</v>
      </c>
      <c r="B4438" s="20">
        <v>331104023</v>
      </c>
      <c r="C4438" s="18" t="s">
        <v>7211</v>
      </c>
      <c r="D4438" s="18"/>
      <c r="E4438" s="18"/>
      <c r="F4438" s="18" t="s">
        <v>22</v>
      </c>
      <c r="G4438" s="29">
        <f>ROUNDDOWN(VLOOKUP(B4438,[1]Sheet1!$B$1:$G$65536,6,0),0)</f>
        <v>1355</v>
      </c>
      <c r="H4438" s="18"/>
      <c r="I4438" s="42" t="s">
        <v>62</v>
      </c>
      <c r="J4438" s="41"/>
      <c r="K4438" s="7" t="s">
        <v>16</v>
      </c>
    </row>
    <row r="4439" s="1" customFormat="1" ht="28.5" spans="1:11">
      <c r="A4439" s="16" t="s">
        <v>408</v>
      </c>
      <c r="B4439" s="20">
        <v>331104024</v>
      </c>
      <c r="C4439" s="18" t="s">
        <v>7212</v>
      </c>
      <c r="D4439" s="18"/>
      <c r="E4439" s="18"/>
      <c r="F4439" s="18" t="s">
        <v>22</v>
      </c>
      <c r="G4439" s="29">
        <f>ROUNDDOWN(VLOOKUP(B4439,[1]Sheet1!$B$1:$G$65536,6,0),0)</f>
        <v>1355</v>
      </c>
      <c r="H4439" s="18"/>
      <c r="I4439" s="42" t="s">
        <v>62</v>
      </c>
      <c r="J4439" s="41"/>
      <c r="K4439" s="7" t="s">
        <v>16</v>
      </c>
    </row>
    <row r="4440" s="1" customFormat="1" ht="28.5" spans="1:11">
      <c r="A4440" s="16" t="s">
        <v>408</v>
      </c>
      <c r="B4440" s="20">
        <v>331104025</v>
      </c>
      <c r="C4440" s="18" t="s">
        <v>7213</v>
      </c>
      <c r="D4440" s="18"/>
      <c r="E4440" s="18"/>
      <c r="F4440" s="18" t="s">
        <v>22</v>
      </c>
      <c r="G4440" s="29">
        <f>ROUNDDOWN(VLOOKUP(B4440,[1]Sheet1!$B$1:$G$65536,6,0),0)</f>
        <v>756</v>
      </c>
      <c r="H4440" s="18"/>
      <c r="I4440" s="42" t="s">
        <v>62</v>
      </c>
      <c r="J4440" s="41"/>
      <c r="K4440" s="7" t="s">
        <v>16</v>
      </c>
    </row>
    <row r="4441" s="1" customFormat="1" ht="71.25" spans="1:11">
      <c r="A4441" s="16" t="s">
        <v>408</v>
      </c>
      <c r="B4441" s="20">
        <v>331104026</v>
      </c>
      <c r="C4441" s="18" t="s">
        <v>7214</v>
      </c>
      <c r="D4441" s="18" t="s">
        <v>7215</v>
      </c>
      <c r="E4441" s="18"/>
      <c r="F4441" s="18" t="s">
        <v>22</v>
      </c>
      <c r="G4441" s="29">
        <f>ROUNDDOWN(VLOOKUP(B4441,[1]Sheet1!$B$1:$G$65536,6,0),0)</f>
        <v>1073</v>
      </c>
      <c r="H4441" s="18"/>
      <c r="I4441" s="42" t="s">
        <v>62</v>
      </c>
      <c r="J4441" s="41"/>
      <c r="K4441" s="7" t="s">
        <v>16</v>
      </c>
    </row>
    <row r="4442" s="1" customFormat="1" ht="85.5" spans="1:11">
      <c r="A4442" s="16" t="s">
        <v>408</v>
      </c>
      <c r="B4442" s="20">
        <v>331104027</v>
      </c>
      <c r="C4442" s="18" t="s">
        <v>7216</v>
      </c>
      <c r="D4442" s="18" t="s">
        <v>7217</v>
      </c>
      <c r="E4442" s="18"/>
      <c r="F4442" s="18" t="s">
        <v>22</v>
      </c>
      <c r="G4442" s="29">
        <f>ROUNDDOWN(VLOOKUP(B4442,[1]Sheet1!$B$1:$G$65536,6,0),0)</f>
        <v>1135</v>
      </c>
      <c r="H4442" s="18"/>
      <c r="I4442" s="42" t="s">
        <v>62</v>
      </c>
      <c r="J4442" s="41"/>
      <c r="K4442" s="7" t="s">
        <v>16</v>
      </c>
    </row>
    <row r="4443" s="1" customFormat="1" ht="28.5" spans="1:11">
      <c r="A4443" s="16" t="s">
        <v>408</v>
      </c>
      <c r="B4443" s="20">
        <v>331104028</v>
      </c>
      <c r="C4443" s="18" t="s">
        <v>7218</v>
      </c>
      <c r="D4443" s="18" t="s">
        <v>194</v>
      </c>
      <c r="E4443" s="18"/>
      <c r="F4443" s="18" t="s">
        <v>22</v>
      </c>
      <c r="G4443" s="29">
        <f>ROUNDDOWN(VLOOKUP(B4443,[1]Sheet1!$B$1:$G$65536,6,0),0)</f>
        <v>1443</v>
      </c>
      <c r="H4443" s="18"/>
      <c r="I4443" s="42" t="s">
        <v>62</v>
      </c>
      <c r="J4443" s="41"/>
      <c r="K4443" s="7" t="s">
        <v>16</v>
      </c>
    </row>
    <row r="4444" s="1" customFormat="1" ht="28.5" spans="1:11">
      <c r="A4444" s="16" t="s">
        <v>408</v>
      </c>
      <c r="B4444" s="20" t="s">
        <v>7219</v>
      </c>
      <c r="C4444" s="18" t="s">
        <v>7220</v>
      </c>
      <c r="D4444" s="18"/>
      <c r="E4444" s="18"/>
      <c r="F4444" s="18" t="s">
        <v>22</v>
      </c>
      <c r="G4444" s="29">
        <f>ROUNDDOWN(VLOOKUP(B4444,[1]Sheet1!$B$1:$G$65536,6,0),0)</f>
        <v>185</v>
      </c>
      <c r="H4444" s="18"/>
      <c r="I4444" s="42" t="s">
        <v>62</v>
      </c>
      <c r="J4444" s="41"/>
      <c r="K4444" s="7" t="s">
        <v>16</v>
      </c>
    </row>
    <row r="4445" s="1" customFormat="1" ht="42.75" spans="1:11">
      <c r="A4445" s="16"/>
      <c r="B4445" s="20">
        <v>3312</v>
      </c>
      <c r="C4445" s="18" t="s">
        <v>7221</v>
      </c>
      <c r="D4445" s="18"/>
      <c r="E4445" s="18" t="s">
        <v>7222</v>
      </c>
      <c r="F4445" s="18"/>
      <c r="G4445" s="19"/>
      <c r="H4445" s="18"/>
      <c r="I4445" s="42"/>
      <c r="J4445" s="41"/>
      <c r="K4445" s="7" t="s">
        <v>16</v>
      </c>
    </row>
    <row r="4446" s="1" customFormat="1" ht="28.5" spans="1:11">
      <c r="A4446" s="16"/>
      <c r="B4446" s="20">
        <v>331201</v>
      </c>
      <c r="C4446" s="18" t="s">
        <v>7223</v>
      </c>
      <c r="D4446" s="18"/>
      <c r="E4446" s="18"/>
      <c r="F4446" s="18"/>
      <c r="G4446" s="19"/>
      <c r="H4446" s="18"/>
      <c r="I4446" s="42"/>
      <c r="J4446" s="41"/>
      <c r="K4446" s="7" t="s">
        <v>16</v>
      </c>
    </row>
    <row r="4447" s="1" customFormat="1" ht="28.5" spans="1:11">
      <c r="A4447" s="16" t="s">
        <v>408</v>
      </c>
      <c r="B4447" s="20">
        <v>331201001</v>
      </c>
      <c r="C4447" s="18" t="s">
        <v>7224</v>
      </c>
      <c r="D4447" s="18" t="s">
        <v>7225</v>
      </c>
      <c r="E4447" s="18"/>
      <c r="F4447" s="18" t="s">
        <v>22</v>
      </c>
      <c r="G4447" s="19">
        <v>2467.1</v>
      </c>
      <c r="H4447" s="18"/>
      <c r="I4447" s="42" t="s">
        <v>62</v>
      </c>
      <c r="J4447" s="41"/>
      <c r="K4447" s="7" t="s">
        <v>31</v>
      </c>
    </row>
    <row r="4448" s="1" customFormat="1" ht="28.5" spans="1:11">
      <c r="A4448" s="16" t="s">
        <v>408</v>
      </c>
      <c r="B4448" s="20">
        <v>331201002</v>
      </c>
      <c r="C4448" s="18" t="s">
        <v>7226</v>
      </c>
      <c r="D4448" s="18"/>
      <c r="E4448" s="18"/>
      <c r="F4448" s="18" t="s">
        <v>22</v>
      </c>
      <c r="G4448" s="29">
        <f>ROUNDDOWN(VLOOKUP(B4448,[1]Sheet1!$B$1:$G$65536,6,0),0)</f>
        <v>1536</v>
      </c>
      <c r="H4448" s="18"/>
      <c r="I4448" s="42" t="s">
        <v>62</v>
      </c>
      <c r="J4448" s="41"/>
      <c r="K4448" s="7" t="s">
        <v>16</v>
      </c>
    </row>
    <row r="4449" s="1" customFormat="1" ht="28.5" spans="1:11">
      <c r="A4449" s="16" t="s">
        <v>408</v>
      </c>
      <c r="B4449" s="20">
        <v>331201003</v>
      </c>
      <c r="C4449" s="18" t="s">
        <v>7227</v>
      </c>
      <c r="D4449" s="18"/>
      <c r="E4449" s="18"/>
      <c r="F4449" s="18" t="s">
        <v>22</v>
      </c>
      <c r="G4449" s="29">
        <f>ROUNDDOWN(VLOOKUP(B4449,[1]Sheet1!$B$1:$G$65536,6,0),0)</f>
        <v>1536</v>
      </c>
      <c r="H4449" s="18"/>
      <c r="I4449" s="42" t="s">
        <v>62</v>
      </c>
      <c r="J4449" s="41"/>
      <c r="K4449" s="7" t="s">
        <v>16</v>
      </c>
    </row>
    <row r="4450" s="1" customFormat="1" spans="1:11">
      <c r="A4450" s="16" t="s">
        <v>408</v>
      </c>
      <c r="B4450" s="20">
        <v>331201004</v>
      </c>
      <c r="C4450" s="18" t="s">
        <v>7228</v>
      </c>
      <c r="D4450" s="18"/>
      <c r="E4450" s="18"/>
      <c r="F4450" s="18" t="s">
        <v>22</v>
      </c>
      <c r="G4450" s="29">
        <f>ROUNDDOWN(VLOOKUP(B4450,[1]Sheet1!$B$1:$G$65536,6,0),0)</f>
        <v>1175</v>
      </c>
      <c r="H4450" s="18"/>
      <c r="I4450" s="42" t="s">
        <v>62</v>
      </c>
      <c r="J4450" s="41"/>
      <c r="K4450" s="7" t="s">
        <v>16</v>
      </c>
    </row>
    <row r="4451" s="1" customFormat="1" spans="1:11">
      <c r="A4451" s="16" t="s">
        <v>408</v>
      </c>
      <c r="B4451" s="20">
        <v>331201005</v>
      </c>
      <c r="C4451" s="18" t="s">
        <v>7229</v>
      </c>
      <c r="D4451" s="18"/>
      <c r="E4451" s="18"/>
      <c r="F4451" s="18" t="s">
        <v>22</v>
      </c>
      <c r="G4451" s="29">
        <f>ROUNDDOWN(VLOOKUP(B4451,[1]Sheet1!$B$1:$G$65536,6,0),0)</f>
        <v>479</v>
      </c>
      <c r="H4451" s="18"/>
      <c r="I4451" s="42" t="s">
        <v>62</v>
      </c>
      <c r="J4451" s="41"/>
      <c r="K4451" s="7" t="s">
        <v>16</v>
      </c>
    </row>
    <row r="4452" s="1" customFormat="1" ht="28.5" spans="1:11">
      <c r="A4452" s="16" t="s">
        <v>408</v>
      </c>
      <c r="B4452" s="20">
        <v>3312010060</v>
      </c>
      <c r="C4452" s="18" t="s">
        <v>7230</v>
      </c>
      <c r="D4452" s="18"/>
      <c r="E4452" s="18"/>
      <c r="F4452" s="18" t="s">
        <v>22</v>
      </c>
      <c r="G4452" s="29">
        <f>ROUNDDOWN(VLOOKUP(B4452,[1]Sheet1!$B$1:$G$65536,6,0),0)</f>
        <v>2292</v>
      </c>
      <c r="H4452" s="18"/>
      <c r="I4452" s="42" t="s">
        <v>62</v>
      </c>
      <c r="J4452" s="41"/>
      <c r="K4452" s="7" t="s">
        <v>16</v>
      </c>
    </row>
    <row r="4453" s="1" customFormat="1" ht="28.5" spans="1:11">
      <c r="A4453" s="16" t="s">
        <v>408</v>
      </c>
      <c r="B4453" s="20">
        <v>3312010061</v>
      </c>
      <c r="C4453" s="18" t="s">
        <v>7231</v>
      </c>
      <c r="D4453" s="18" t="s">
        <v>15</v>
      </c>
      <c r="E4453" s="18" t="s">
        <v>7232</v>
      </c>
      <c r="F4453" s="18" t="s">
        <v>22</v>
      </c>
      <c r="G4453" s="29">
        <f>ROUNDDOWN(VLOOKUP(B4453,[1]Sheet1!$B$1:$G$65536,6,0),0)</f>
        <v>2460</v>
      </c>
      <c r="H4453" s="18" t="s">
        <v>15</v>
      </c>
      <c r="I4453" s="42" t="s">
        <v>44</v>
      </c>
      <c r="J4453" s="41"/>
      <c r="K4453" s="7" t="s">
        <v>16</v>
      </c>
    </row>
    <row r="4454" s="1" customFormat="1" ht="28.5" spans="1:11">
      <c r="A4454" s="16" t="s">
        <v>408</v>
      </c>
      <c r="B4454" s="20">
        <v>331201007</v>
      </c>
      <c r="C4454" s="18" t="s">
        <v>7233</v>
      </c>
      <c r="D4454" s="18"/>
      <c r="E4454" s="18" t="s">
        <v>4089</v>
      </c>
      <c r="F4454" s="18" t="s">
        <v>22</v>
      </c>
      <c r="G4454" s="29">
        <f>ROUNDDOWN(VLOOKUP(B4454,[1]Sheet1!$B$1:$G$65536,6,0),0)</f>
        <v>729</v>
      </c>
      <c r="H4454" s="18"/>
      <c r="I4454" s="42" t="s">
        <v>62</v>
      </c>
      <c r="J4454" s="41"/>
      <c r="K4454" s="7" t="s">
        <v>16</v>
      </c>
    </row>
    <row r="4455" s="1" customFormat="1" ht="28.5" spans="1:11">
      <c r="A4455" s="16" t="s">
        <v>408</v>
      </c>
      <c r="B4455" s="20">
        <v>331201008</v>
      </c>
      <c r="C4455" s="18" t="s">
        <v>7234</v>
      </c>
      <c r="D4455" s="18" t="s">
        <v>3700</v>
      </c>
      <c r="E4455" s="18"/>
      <c r="F4455" s="18" t="s">
        <v>22</v>
      </c>
      <c r="G4455" s="29">
        <f>ROUNDDOWN(VLOOKUP(B4455,[1]Sheet1!$B$1:$G$65536,6,0),0)</f>
        <v>698</v>
      </c>
      <c r="H4455" s="18"/>
      <c r="I4455" s="42" t="s">
        <v>62</v>
      </c>
      <c r="J4455" s="41"/>
      <c r="K4455" s="7" t="s">
        <v>16</v>
      </c>
    </row>
    <row r="4456" s="1" customFormat="1" spans="1:11">
      <c r="A4456" s="16" t="s">
        <v>408</v>
      </c>
      <c r="B4456" s="20">
        <v>331201009</v>
      </c>
      <c r="C4456" s="18" t="s">
        <v>7235</v>
      </c>
      <c r="D4456" s="18"/>
      <c r="E4456" s="18"/>
      <c r="F4456" s="18" t="s">
        <v>22</v>
      </c>
      <c r="G4456" s="29">
        <f>ROUNDDOWN(VLOOKUP(B4456,[1]Sheet1!$B$1:$G$65536,6,0),0)</f>
        <v>923</v>
      </c>
      <c r="H4456" s="18"/>
      <c r="I4456" s="42" t="s">
        <v>62</v>
      </c>
      <c r="J4456" s="41"/>
      <c r="K4456" s="7" t="s">
        <v>16</v>
      </c>
    </row>
    <row r="4457" s="1" customFormat="1" spans="1:11">
      <c r="A4457" s="16"/>
      <c r="B4457" s="20">
        <v>331202</v>
      </c>
      <c r="C4457" s="18" t="s">
        <v>7236</v>
      </c>
      <c r="D4457" s="18"/>
      <c r="E4457" s="18"/>
      <c r="F4457" s="18"/>
      <c r="G4457" s="19"/>
      <c r="H4457" s="18"/>
      <c r="I4457" s="42"/>
      <c r="J4457" s="41"/>
      <c r="K4457" s="7" t="s">
        <v>16</v>
      </c>
    </row>
    <row r="4458" s="1" customFormat="1" spans="1:11">
      <c r="A4458" s="16" t="s">
        <v>408</v>
      </c>
      <c r="B4458" s="20">
        <v>331202001</v>
      </c>
      <c r="C4458" s="18" t="s">
        <v>7237</v>
      </c>
      <c r="D4458" s="18"/>
      <c r="E4458" s="18"/>
      <c r="F4458" s="18" t="s">
        <v>22</v>
      </c>
      <c r="G4458" s="29">
        <f>ROUNDDOWN(VLOOKUP(B4458,[1]Sheet1!$B$1:$G$65536,6,0),0)</f>
        <v>331</v>
      </c>
      <c r="H4458" s="18"/>
      <c r="I4458" s="42" t="s">
        <v>62</v>
      </c>
      <c r="J4458" s="41"/>
      <c r="K4458" s="7" t="s">
        <v>16</v>
      </c>
    </row>
    <row r="4459" s="1" customFormat="1" spans="1:11">
      <c r="A4459" s="16" t="s">
        <v>408</v>
      </c>
      <c r="B4459" s="20">
        <v>331202002</v>
      </c>
      <c r="C4459" s="18" t="s">
        <v>7238</v>
      </c>
      <c r="D4459" s="18"/>
      <c r="E4459" s="18"/>
      <c r="F4459" s="18" t="s">
        <v>22</v>
      </c>
      <c r="G4459" s="29">
        <f>ROUNDDOWN(VLOOKUP(B4459,[1]Sheet1!$B$1:$G$65536,6,0),0)</f>
        <v>250</v>
      </c>
      <c r="H4459" s="18"/>
      <c r="I4459" s="42" t="s">
        <v>62</v>
      </c>
      <c r="J4459" s="41"/>
      <c r="K4459" s="7" t="s">
        <v>16</v>
      </c>
    </row>
    <row r="4460" s="1" customFormat="1" spans="1:11">
      <c r="A4460" s="16" t="s">
        <v>408</v>
      </c>
      <c r="B4460" s="20">
        <v>331202003</v>
      </c>
      <c r="C4460" s="18" t="s">
        <v>7239</v>
      </c>
      <c r="D4460" s="18"/>
      <c r="E4460" s="18"/>
      <c r="F4460" s="18" t="s">
        <v>22</v>
      </c>
      <c r="G4460" s="29">
        <f>ROUNDDOWN(VLOOKUP(B4460,[1]Sheet1!$B$1:$G$65536,6,0),0)</f>
        <v>356</v>
      </c>
      <c r="H4460" s="18"/>
      <c r="I4460" s="42" t="s">
        <v>62</v>
      </c>
      <c r="J4460" s="41"/>
      <c r="K4460" s="7" t="s">
        <v>16</v>
      </c>
    </row>
    <row r="4461" s="1" customFormat="1" spans="1:11">
      <c r="A4461" s="16" t="s">
        <v>408</v>
      </c>
      <c r="B4461" s="20">
        <v>331202004</v>
      </c>
      <c r="C4461" s="18" t="s">
        <v>7240</v>
      </c>
      <c r="D4461" s="18"/>
      <c r="E4461" s="18"/>
      <c r="F4461" s="18" t="s">
        <v>22</v>
      </c>
      <c r="G4461" s="29">
        <f>ROUNDDOWN(VLOOKUP(B4461,[1]Sheet1!$B$1:$G$65536,6,0),0)</f>
        <v>297</v>
      </c>
      <c r="H4461" s="18"/>
      <c r="I4461" s="42" t="s">
        <v>62</v>
      </c>
      <c r="J4461" s="41"/>
      <c r="K4461" s="7" t="s">
        <v>16</v>
      </c>
    </row>
    <row r="4462" s="1" customFormat="1" ht="28.5" spans="1:11">
      <c r="A4462" s="16" t="s">
        <v>408</v>
      </c>
      <c r="B4462" s="20">
        <v>331202005</v>
      </c>
      <c r="C4462" s="18" t="s">
        <v>7241</v>
      </c>
      <c r="D4462" s="18" t="s">
        <v>7242</v>
      </c>
      <c r="E4462" s="18"/>
      <c r="F4462" s="18" t="s">
        <v>507</v>
      </c>
      <c r="G4462" s="29">
        <f>ROUNDDOWN(VLOOKUP(B4462,[1]Sheet1!$B$1:$G$65536,6,0),0)</f>
        <v>632</v>
      </c>
      <c r="H4462" s="18"/>
      <c r="I4462" s="42" t="s">
        <v>44</v>
      </c>
      <c r="J4462" s="41"/>
      <c r="K4462" s="7" t="s">
        <v>16</v>
      </c>
    </row>
    <row r="4463" s="1" customFormat="1" spans="1:11">
      <c r="A4463" s="16" t="s">
        <v>408</v>
      </c>
      <c r="B4463" s="20">
        <v>331202006</v>
      </c>
      <c r="C4463" s="18" t="s">
        <v>7243</v>
      </c>
      <c r="D4463" s="18"/>
      <c r="E4463" s="18"/>
      <c r="F4463" s="18" t="s">
        <v>507</v>
      </c>
      <c r="G4463" s="29">
        <f>ROUNDDOWN(VLOOKUP(B4463,[1]Sheet1!$B$1:$G$65536,6,0),0)</f>
        <v>541</v>
      </c>
      <c r="H4463" s="18"/>
      <c r="I4463" s="42" t="s">
        <v>62</v>
      </c>
      <c r="J4463" s="41"/>
      <c r="K4463" s="7" t="s">
        <v>16</v>
      </c>
    </row>
    <row r="4464" s="1" customFormat="1" ht="28.5" spans="1:11">
      <c r="A4464" s="16" t="s">
        <v>408</v>
      </c>
      <c r="B4464" s="20">
        <v>331202007</v>
      </c>
      <c r="C4464" s="18" t="s">
        <v>7244</v>
      </c>
      <c r="D4464" s="18"/>
      <c r="E4464" s="18"/>
      <c r="F4464" s="18" t="s">
        <v>507</v>
      </c>
      <c r="G4464" s="29">
        <f>ROUNDDOWN(VLOOKUP(B4464,[1]Sheet1!$B$1:$G$65536,6,0),0)</f>
        <v>671</v>
      </c>
      <c r="H4464" s="18"/>
      <c r="I4464" s="42" t="s">
        <v>62</v>
      </c>
      <c r="J4464" s="41"/>
      <c r="K4464" s="7" t="s">
        <v>16</v>
      </c>
    </row>
    <row r="4465" s="1" customFormat="1" ht="28.5" spans="1:11">
      <c r="A4465" s="16" t="s">
        <v>408</v>
      </c>
      <c r="B4465" s="20">
        <v>331202008</v>
      </c>
      <c r="C4465" s="18" t="s">
        <v>7245</v>
      </c>
      <c r="D4465" s="18" t="s">
        <v>7246</v>
      </c>
      <c r="E4465" s="18"/>
      <c r="F4465" s="18" t="s">
        <v>507</v>
      </c>
      <c r="G4465" s="29">
        <f>ROUNDDOWN(VLOOKUP(B4465,[1]Sheet1!$B$1:$G$65536,6,0),0)</f>
        <v>609</v>
      </c>
      <c r="H4465" s="18"/>
      <c r="I4465" s="42" t="s">
        <v>44</v>
      </c>
      <c r="J4465" s="41"/>
      <c r="K4465" s="7" t="s">
        <v>16</v>
      </c>
    </row>
    <row r="4466" s="1" customFormat="1" spans="1:11">
      <c r="A4466" s="16" t="s">
        <v>408</v>
      </c>
      <c r="B4466" s="20">
        <v>331202009</v>
      </c>
      <c r="C4466" s="18" t="s">
        <v>7247</v>
      </c>
      <c r="D4466" s="18"/>
      <c r="E4466" s="18"/>
      <c r="F4466" s="18" t="s">
        <v>22</v>
      </c>
      <c r="G4466" s="29">
        <f>ROUNDDOWN(VLOOKUP(B4466,[1]Sheet1!$B$1:$G$65536,6,0),0)</f>
        <v>673</v>
      </c>
      <c r="H4466" s="18"/>
      <c r="I4466" s="42" t="s">
        <v>62</v>
      </c>
      <c r="J4466" s="41"/>
      <c r="K4466" s="7" t="s">
        <v>16</v>
      </c>
    </row>
    <row r="4467" s="1" customFormat="1" ht="28.5" spans="1:11">
      <c r="A4467" s="16" t="s">
        <v>408</v>
      </c>
      <c r="B4467" s="20">
        <v>331202010</v>
      </c>
      <c r="C4467" s="18" t="s">
        <v>7248</v>
      </c>
      <c r="D4467" s="18" t="s">
        <v>7249</v>
      </c>
      <c r="E4467" s="18"/>
      <c r="F4467" s="18" t="s">
        <v>507</v>
      </c>
      <c r="G4467" s="29">
        <f>ROUNDDOWN(VLOOKUP(B4467,[1]Sheet1!$B$1:$G$65536,6,0),0)</f>
        <v>620</v>
      </c>
      <c r="H4467" s="18"/>
      <c r="I4467" s="42" t="s">
        <v>62</v>
      </c>
      <c r="J4467" s="41"/>
      <c r="K4467" s="7" t="s">
        <v>16</v>
      </c>
    </row>
    <row r="4468" s="1" customFormat="1" spans="1:11">
      <c r="A4468" s="16" t="s">
        <v>408</v>
      </c>
      <c r="B4468" s="20">
        <v>331202011</v>
      </c>
      <c r="C4468" s="18" t="s">
        <v>7250</v>
      </c>
      <c r="D4468" s="18"/>
      <c r="E4468" s="18"/>
      <c r="F4468" s="18" t="s">
        <v>507</v>
      </c>
      <c r="G4468" s="29">
        <f>ROUNDDOWN(VLOOKUP(B4468,[1]Sheet1!$B$1:$G$65536,6,0),0)</f>
        <v>407</v>
      </c>
      <c r="H4468" s="18"/>
      <c r="I4468" s="42" t="s">
        <v>62</v>
      </c>
      <c r="J4468" s="41"/>
      <c r="K4468" s="7" t="s">
        <v>16</v>
      </c>
    </row>
    <row r="4469" s="1" customFormat="1" ht="28.5" spans="1:11">
      <c r="A4469" s="16" t="s">
        <v>408</v>
      </c>
      <c r="B4469" s="20">
        <v>331202012</v>
      </c>
      <c r="C4469" s="18" t="s">
        <v>7251</v>
      </c>
      <c r="D4469" s="18"/>
      <c r="E4469" s="18"/>
      <c r="F4469" s="18" t="s">
        <v>22</v>
      </c>
      <c r="G4469" s="29">
        <f>ROUNDDOWN(VLOOKUP(B4469,[1]Sheet1!$B$1:$G$65536,6,0),0)</f>
        <v>1457</v>
      </c>
      <c r="H4469" s="18"/>
      <c r="I4469" s="42" t="s">
        <v>62</v>
      </c>
      <c r="J4469" s="41"/>
      <c r="K4469" s="7" t="s">
        <v>16</v>
      </c>
    </row>
    <row r="4470" s="1" customFormat="1" spans="1:11">
      <c r="A4470" s="16" t="s">
        <v>408</v>
      </c>
      <c r="B4470" s="20">
        <v>331202013</v>
      </c>
      <c r="C4470" s="18" t="s">
        <v>7252</v>
      </c>
      <c r="D4470" s="18"/>
      <c r="E4470" s="18"/>
      <c r="F4470" s="18" t="s">
        <v>22</v>
      </c>
      <c r="G4470" s="29">
        <f>ROUNDDOWN(VLOOKUP(B4470,[1]Sheet1!$B$1:$G$65536,6,0),0)</f>
        <v>1586</v>
      </c>
      <c r="H4470" s="18"/>
      <c r="I4470" s="42" t="s">
        <v>24</v>
      </c>
      <c r="J4470" s="41"/>
      <c r="K4470" s="7" t="s">
        <v>16</v>
      </c>
    </row>
    <row r="4471" s="1" customFormat="1" ht="42.75" spans="1:11">
      <c r="A4471" s="16" t="s">
        <v>408</v>
      </c>
      <c r="B4471" s="20">
        <v>331202014</v>
      </c>
      <c r="C4471" s="18" t="s">
        <v>7253</v>
      </c>
      <c r="D4471" s="18" t="s">
        <v>7254</v>
      </c>
      <c r="E4471" s="18"/>
      <c r="F4471" s="18" t="s">
        <v>507</v>
      </c>
      <c r="G4471" s="29">
        <f>ROUNDDOWN(VLOOKUP(B4471,[1]Sheet1!$B$1:$G$65536,6,0),0)</f>
        <v>973</v>
      </c>
      <c r="H4471" s="18"/>
      <c r="I4471" s="42" t="s">
        <v>62</v>
      </c>
      <c r="J4471" s="41"/>
      <c r="K4471" s="7" t="s">
        <v>16</v>
      </c>
    </row>
    <row r="4472" s="1" customFormat="1" ht="28.5" spans="1:11">
      <c r="A4472" s="16" t="s">
        <v>408</v>
      </c>
      <c r="B4472" s="20">
        <v>331202015</v>
      </c>
      <c r="C4472" s="18" t="s">
        <v>7255</v>
      </c>
      <c r="D4472" s="18"/>
      <c r="E4472" s="18"/>
      <c r="F4472" s="18" t="s">
        <v>22</v>
      </c>
      <c r="G4472" s="29">
        <f>ROUNDDOWN(VLOOKUP(B4472,[1]Sheet1!$B$1:$G$65536,6,0),0)</f>
        <v>939</v>
      </c>
      <c r="H4472" s="18"/>
      <c r="I4472" s="42" t="s">
        <v>44</v>
      </c>
      <c r="J4472" s="41"/>
      <c r="K4472" s="7" t="s">
        <v>16</v>
      </c>
    </row>
    <row r="4473" s="1" customFormat="1" ht="270.75" spans="1:11">
      <c r="A4473" s="21" t="s">
        <v>408</v>
      </c>
      <c r="B4473" s="20">
        <v>331202016</v>
      </c>
      <c r="C4473" s="7" t="s">
        <v>7256</v>
      </c>
      <c r="D4473" s="7" t="s">
        <v>7257</v>
      </c>
      <c r="E4473" s="7"/>
      <c r="F4473" s="7" t="s">
        <v>22</v>
      </c>
      <c r="G4473" s="29"/>
      <c r="H4473" s="7" t="s">
        <v>7258</v>
      </c>
      <c r="I4473" s="42" t="s">
        <v>24</v>
      </c>
      <c r="J4473" s="41"/>
      <c r="K4473" s="7" t="s">
        <v>1235</v>
      </c>
    </row>
    <row r="4474" s="1" customFormat="1" ht="28.5" spans="1:11">
      <c r="A4474" s="16"/>
      <c r="B4474" s="20">
        <v>331203</v>
      </c>
      <c r="C4474" s="18" t="s">
        <v>7259</v>
      </c>
      <c r="D4474" s="18"/>
      <c r="E4474" s="18"/>
      <c r="F4474" s="18"/>
      <c r="G4474" s="19"/>
      <c r="H4474" s="18"/>
      <c r="I4474" s="42"/>
      <c r="J4474" s="41"/>
      <c r="K4474" s="7" t="s">
        <v>16</v>
      </c>
    </row>
    <row r="4475" s="1" customFormat="1" ht="28.5" spans="1:11">
      <c r="A4475" s="16" t="s">
        <v>408</v>
      </c>
      <c r="B4475" s="20">
        <v>331203001</v>
      </c>
      <c r="C4475" s="18" t="s">
        <v>7260</v>
      </c>
      <c r="D4475" s="18" t="s">
        <v>7261</v>
      </c>
      <c r="E4475" s="18"/>
      <c r="F4475" s="18" t="s">
        <v>22</v>
      </c>
      <c r="G4475" s="29">
        <f>ROUNDDOWN(VLOOKUP(B4475,[1]Sheet1!$B$1:$G$65536,6,0),0)</f>
        <v>380</v>
      </c>
      <c r="H4475" s="18"/>
      <c r="I4475" s="42" t="s">
        <v>62</v>
      </c>
      <c r="J4475" s="41"/>
      <c r="K4475" s="7" t="s">
        <v>16</v>
      </c>
    </row>
    <row r="4476" s="1" customFormat="1" spans="1:11">
      <c r="A4476" s="16" t="s">
        <v>408</v>
      </c>
      <c r="B4476" s="20">
        <v>331203002</v>
      </c>
      <c r="C4476" s="18" t="s">
        <v>7262</v>
      </c>
      <c r="D4476" s="18"/>
      <c r="E4476" s="18"/>
      <c r="F4476" s="18" t="s">
        <v>507</v>
      </c>
      <c r="G4476" s="29">
        <f>ROUNDDOWN(VLOOKUP(B4476,[1]Sheet1!$B$1:$G$65536,6,0),0)</f>
        <v>572</v>
      </c>
      <c r="H4476" s="18"/>
      <c r="I4476" s="42" t="s">
        <v>62</v>
      </c>
      <c r="J4476" s="41"/>
      <c r="K4476" s="7" t="s">
        <v>16</v>
      </c>
    </row>
    <row r="4477" s="1" customFormat="1" spans="1:11">
      <c r="A4477" s="16" t="s">
        <v>408</v>
      </c>
      <c r="B4477" s="20">
        <v>331203004</v>
      </c>
      <c r="C4477" s="18" t="s">
        <v>7263</v>
      </c>
      <c r="D4477" s="18"/>
      <c r="E4477" s="18"/>
      <c r="F4477" s="18" t="s">
        <v>22</v>
      </c>
      <c r="G4477" s="29">
        <f>ROUNDDOWN(VLOOKUP(B4477,[1]Sheet1!$B$1:$G$65536,6,0),0)</f>
        <v>389</v>
      </c>
      <c r="H4477" s="18"/>
      <c r="I4477" s="42" t="s">
        <v>62</v>
      </c>
      <c r="J4477" s="41"/>
      <c r="K4477" s="7" t="s">
        <v>16</v>
      </c>
    </row>
    <row r="4478" s="1" customFormat="1" ht="28.5" spans="1:11">
      <c r="A4478" s="16" t="s">
        <v>408</v>
      </c>
      <c r="B4478" s="20">
        <v>331203005</v>
      </c>
      <c r="C4478" s="18" t="s">
        <v>7264</v>
      </c>
      <c r="D4478" s="18"/>
      <c r="E4478" s="18"/>
      <c r="F4478" s="18" t="s">
        <v>22</v>
      </c>
      <c r="G4478" s="29">
        <f>ROUNDDOWN(VLOOKUP(B4478,[1]Sheet1!$B$1:$G$65536,6,0),0)</f>
        <v>638</v>
      </c>
      <c r="H4478" s="18"/>
      <c r="I4478" s="42" t="s">
        <v>62</v>
      </c>
      <c r="J4478" s="41"/>
      <c r="K4478" s="7" t="s">
        <v>16</v>
      </c>
    </row>
    <row r="4479" s="1" customFormat="1" ht="171" spans="1:11">
      <c r="A4479" s="7" t="s">
        <v>408</v>
      </c>
      <c r="B4479" s="25">
        <v>331203006</v>
      </c>
      <c r="C4479" s="28" t="s">
        <v>7265</v>
      </c>
      <c r="D4479" s="25" t="s">
        <v>7266</v>
      </c>
      <c r="E4479" s="124"/>
      <c r="F4479" s="28" t="s">
        <v>507</v>
      </c>
      <c r="G4479" s="125">
        <v>397</v>
      </c>
      <c r="H4479" s="124" t="s">
        <v>7267</v>
      </c>
      <c r="I4479" s="7" t="s">
        <v>62</v>
      </c>
      <c r="J4479" s="45"/>
      <c r="K4479" s="7" t="s">
        <v>223</v>
      </c>
    </row>
    <row r="4480" s="1" customFormat="1" ht="42.75" spans="1:16371">
      <c r="A4480" s="16" t="s">
        <v>408</v>
      </c>
      <c r="B4480" s="20">
        <v>3312030060</v>
      </c>
      <c r="C4480" s="18" t="s">
        <v>7268</v>
      </c>
      <c r="D4480" s="18"/>
      <c r="E4480" s="18"/>
      <c r="F4480" s="18" t="s">
        <v>507</v>
      </c>
      <c r="G4480" s="29"/>
      <c r="H4480" s="18"/>
      <c r="I4480" s="42" t="s">
        <v>62</v>
      </c>
      <c r="J4480" s="41"/>
      <c r="K4480" s="7" t="s">
        <v>162</v>
      </c>
      <c r="XCS4480" s="8"/>
      <c r="XCT4480" s="8"/>
      <c r="XCU4480" s="8"/>
      <c r="XCV4480" s="8"/>
      <c r="XCW4480" s="8"/>
      <c r="XCX4480" s="8"/>
      <c r="XCY4480" s="8"/>
      <c r="XCZ4480" s="8"/>
      <c r="XDA4480" s="8"/>
      <c r="XDB4480" s="8"/>
      <c r="XDC4480" s="8"/>
      <c r="XDD4480" s="8"/>
      <c r="XDE4480" s="8"/>
      <c r="XDF4480" s="8"/>
      <c r="XDG4480" s="8"/>
      <c r="XDH4480" s="8"/>
      <c r="XDI4480" s="8"/>
      <c r="XDJ4480" s="8"/>
      <c r="XDK4480" s="8"/>
      <c r="XDL4480" s="8"/>
      <c r="XDM4480" s="8"/>
      <c r="XDN4480" s="8"/>
      <c r="XDO4480" s="8"/>
      <c r="XDP4480" s="8"/>
      <c r="XDQ4480" s="8"/>
      <c r="XDR4480" s="8"/>
      <c r="XDS4480" s="8"/>
      <c r="XDT4480" s="8"/>
      <c r="XDU4480" s="8"/>
      <c r="XDV4480" s="8"/>
      <c r="XDW4480" s="8"/>
      <c r="XDX4480" s="8"/>
      <c r="XDY4480" s="8"/>
      <c r="XDZ4480" s="8"/>
      <c r="XEA4480" s="8"/>
      <c r="XEB4480" s="8"/>
      <c r="XEC4480" s="8"/>
      <c r="XED4480" s="8"/>
      <c r="XEE4480" s="8"/>
      <c r="XEF4480" s="8"/>
      <c r="XEG4480" s="8"/>
      <c r="XEH4480" s="8"/>
      <c r="XEI4480" s="8"/>
      <c r="XEJ4480" s="8"/>
      <c r="XEK4480" s="8"/>
      <c r="XEL4480" s="8"/>
      <c r="XEM4480" s="8"/>
      <c r="XEN4480" s="8"/>
      <c r="XEO4480" s="8"/>
      <c r="XEP4480" s="8"/>
      <c r="XEQ4480" s="8"/>
    </row>
    <row r="4481" s="1" customFormat="1" ht="42.75" spans="1:11">
      <c r="A4481" s="16" t="s">
        <v>408</v>
      </c>
      <c r="B4481" s="20">
        <v>3312030061</v>
      </c>
      <c r="C4481" s="18" t="s">
        <v>7269</v>
      </c>
      <c r="D4481" s="18"/>
      <c r="E4481" s="18"/>
      <c r="F4481" s="18" t="s">
        <v>22</v>
      </c>
      <c r="G4481" s="29">
        <f>ROUNDDOWN(VLOOKUP(B4481,[1]Sheet1!$B$1:$G$65536,6,0),0)</f>
        <v>346</v>
      </c>
      <c r="H4481" s="18" t="s">
        <v>7113</v>
      </c>
      <c r="I4481" s="42" t="s">
        <v>62</v>
      </c>
      <c r="J4481" s="41"/>
      <c r="K4481" s="7" t="s">
        <v>16</v>
      </c>
    </row>
    <row r="4482" s="1" customFormat="1" spans="1:11">
      <c r="A4482" s="16" t="s">
        <v>408</v>
      </c>
      <c r="B4482" s="20">
        <v>331203007</v>
      </c>
      <c r="C4482" s="18" t="s">
        <v>7270</v>
      </c>
      <c r="D4482" s="18"/>
      <c r="E4482" s="18"/>
      <c r="F4482" s="18" t="s">
        <v>22</v>
      </c>
      <c r="G4482" s="29">
        <f>ROUNDDOWN(VLOOKUP(B4482,[1]Sheet1!$B$1:$G$65536,6,0),0)</f>
        <v>203</v>
      </c>
      <c r="H4482" s="18"/>
      <c r="I4482" s="42" t="s">
        <v>62</v>
      </c>
      <c r="J4482" s="41"/>
      <c r="K4482" s="7" t="s">
        <v>16</v>
      </c>
    </row>
    <row r="4483" s="1" customFormat="1" ht="28.5" spans="1:11">
      <c r="A4483" s="16" t="s">
        <v>408</v>
      </c>
      <c r="B4483" s="20">
        <v>331203008</v>
      </c>
      <c r="C4483" s="18" t="s">
        <v>7271</v>
      </c>
      <c r="D4483" s="18"/>
      <c r="E4483" s="18"/>
      <c r="F4483" s="18" t="s">
        <v>22</v>
      </c>
      <c r="G4483" s="29">
        <f>ROUNDDOWN(VLOOKUP(B4483,[1]Sheet1!$B$1:$G$65536,6,0),0)</f>
        <v>258</v>
      </c>
      <c r="H4483" s="18"/>
      <c r="I4483" s="42" t="s">
        <v>62</v>
      </c>
      <c r="J4483" s="41" t="s">
        <v>546</v>
      </c>
      <c r="K4483" s="7" t="s">
        <v>16</v>
      </c>
    </row>
    <row r="4484" s="1" customFormat="1" ht="28.5" spans="1:11">
      <c r="A4484" s="16" t="s">
        <v>408</v>
      </c>
      <c r="B4484" s="20">
        <v>331203009</v>
      </c>
      <c r="C4484" s="18" t="s">
        <v>7272</v>
      </c>
      <c r="D4484" s="18"/>
      <c r="E4484" s="18"/>
      <c r="F4484" s="18" t="s">
        <v>22</v>
      </c>
      <c r="G4484" s="29">
        <f>ROUNDDOWN(VLOOKUP(B4484,[1]Sheet1!$B$1:$G$65536,6,0),0)</f>
        <v>216</v>
      </c>
      <c r="H4484" s="18"/>
      <c r="I4484" s="42" t="s">
        <v>62</v>
      </c>
      <c r="J4484" s="41" t="s">
        <v>546</v>
      </c>
      <c r="K4484" s="7" t="s">
        <v>16</v>
      </c>
    </row>
    <row r="4485" s="1" customFormat="1" ht="28.5" spans="1:11">
      <c r="A4485" s="16" t="s">
        <v>408</v>
      </c>
      <c r="B4485" s="20">
        <v>331203010</v>
      </c>
      <c r="C4485" s="18" t="s">
        <v>7273</v>
      </c>
      <c r="D4485" s="18"/>
      <c r="E4485" s="18"/>
      <c r="F4485" s="18" t="s">
        <v>22</v>
      </c>
      <c r="G4485" s="29">
        <f>ROUNDDOWN(VLOOKUP(B4485,[1]Sheet1!$B$1:$G$65536,6,0),0)</f>
        <v>275</v>
      </c>
      <c r="H4485" s="18"/>
      <c r="I4485" s="42" t="s">
        <v>62</v>
      </c>
      <c r="J4485" s="41"/>
      <c r="K4485" s="7" t="s">
        <v>16</v>
      </c>
    </row>
    <row r="4486" s="1" customFormat="1" ht="28.5" spans="1:11">
      <c r="A4486" s="16" t="s">
        <v>408</v>
      </c>
      <c r="B4486" s="20">
        <v>331203011</v>
      </c>
      <c r="C4486" s="18" t="s">
        <v>7274</v>
      </c>
      <c r="D4486" s="18"/>
      <c r="E4486" s="18"/>
      <c r="F4486" s="18" t="s">
        <v>507</v>
      </c>
      <c r="G4486" s="29">
        <f>ROUNDDOWN(VLOOKUP(B4486,[1]Sheet1!$B$1:$G$65536,6,0),0)</f>
        <v>575</v>
      </c>
      <c r="H4486" s="18"/>
      <c r="I4486" s="42" t="s">
        <v>44</v>
      </c>
      <c r="J4486" s="41" t="s">
        <v>546</v>
      </c>
      <c r="K4486" s="7" t="s">
        <v>16</v>
      </c>
    </row>
    <row r="4487" s="1" customFormat="1" spans="1:11">
      <c r="A4487" s="16" t="s">
        <v>408</v>
      </c>
      <c r="B4487" s="20">
        <v>331203012</v>
      </c>
      <c r="C4487" s="18" t="s">
        <v>7275</v>
      </c>
      <c r="D4487" s="18"/>
      <c r="E4487" s="18"/>
      <c r="F4487" s="18" t="s">
        <v>22</v>
      </c>
      <c r="G4487" s="29">
        <f>ROUNDDOWN(VLOOKUP(B4487,[1]Sheet1!$B$1:$G$65536,6,0),0)</f>
        <v>697</v>
      </c>
      <c r="H4487" s="18"/>
      <c r="I4487" s="42" t="s">
        <v>62</v>
      </c>
      <c r="J4487" s="41"/>
      <c r="K4487" s="7" t="s">
        <v>16</v>
      </c>
    </row>
    <row r="4488" s="1" customFormat="1" ht="28.5" spans="1:11">
      <c r="A4488" s="16" t="s">
        <v>408</v>
      </c>
      <c r="B4488" s="20">
        <v>331203013</v>
      </c>
      <c r="C4488" s="18" t="s">
        <v>7276</v>
      </c>
      <c r="D4488" s="18"/>
      <c r="E4488" s="18"/>
      <c r="F4488" s="18" t="s">
        <v>22</v>
      </c>
      <c r="G4488" s="29">
        <f>ROUNDDOWN(VLOOKUP(B4488,[1]Sheet1!$B$1:$G$65536,6,0),0)</f>
        <v>697</v>
      </c>
      <c r="H4488" s="18"/>
      <c r="I4488" s="42" t="s">
        <v>62</v>
      </c>
      <c r="J4488" s="41"/>
      <c r="K4488" s="7" t="s">
        <v>16</v>
      </c>
    </row>
    <row r="4489" s="1" customFormat="1" spans="1:11">
      <c r="A4489" s="16"/>
      <c r="B4489" s="20">
        <v>331204</v>
      </c>
      <c r="C4489" s="18" t="s">
        <v>7277</v>
      </c>
      <c r="D4489" s="18"/>
      <c r="E4489" s="18"/>
      <c r="F4489" s="18"/>
      <c r="G4489" s="19"/>
      <c r="H4489" s="18"/>
      <c r="I4489" s="42" t="s">
        <v>15</v>
      </c>
      <c r="J4489" s="41"/>
      <c r="K4489" s="7" t="s">
        <v>16</v>
      </c>
    </row>
    <row r="4490" s="1" customFormat="1" ht="28.5" spans="1:11">
      <c r="A4490" s="16" t="s">
        <v>408</v>
      </c>
      <c r="B4490" s="20">
        <v>331204001</v>
      </c>
      <c r="C4490" s="18" t="s">
        <v>7278</v>
      </c>
      <c r="D4490" s="18" t="s">
        <v>7279</v>
      </c>
      <c r="E4490" s="18"/>
      <c r="F4490" s="18" t="s">
        <v>22</v>
      </c>
      <c r="G4490" s="29">
        <f>ROUNDDOWN(VLOOKUP(B4490,[1]Sheet1!$B$1:$G$65536,6,0),0)</f>
        <v>197</v>
      </c>
      <c r="H4490" s="18"/>
      <c r="I4490" s="42" t="s">
        <v>62</v>
      </c>
      <c r="J4490" s="41"/>
      <c r="K4490" s="7" t="s">
        <v>16</v>
      </c>
    </row>
    <row r="4491" s="1" customFormat="1" spans="1:11">
      <c r="A4491" s="16" t="s">
        <v>408</v>
      </c>
      <c r="B4491" s="20">
        <v>331204002</v>
      </c>
      <c r="C4491" s="18" t="s">
        <v>7280</v>
      </c>
      <c r="D4491" s="18"/>
      <c r="E4491" s="18" t="s">
        <v>5874</v>
      </c>
      <c r="F4491" s="18" t="s">
        <v>22</v>
      </c>
      <c r="G4491" s="29">
        <f>ROUNDDOWN(VLOOKUP(B4491,[1]Sheet1!$B$1:$G$65536,6,0),0)</f>
        <v>223</v>
      </c>
      <c r="H4491" s="18"/>
      <c r="I4491" s="42" t="s">
        <v>24</v>
      </c>
      <c r="J4491" s="41"/>
      <c r="K4491" s="7" t="s">
        <v>16</v>
      </c>
    </row>
    <row r="4492" s="1" customFormat="1" ht="28.5" spans="1:11">
      <c r="A4492" s="16" t="s">
        <v>408</v>
      </c>
      <c r="B4492" s="20">
        <v>331204003</v>
      </c>
      <c r="C4492" s="18" t="s">
        <v>7281</v>
      </c>
      <c r="D4492" s="18"/>
      <c r="E4492" s="18"/>
      <c r="F4492" s="18" t="s">
        <v>22</v>
      </c>
      <c r="G4492" s="29">
        <f>ROUNDDOWN(VLOOKUP(B4492,[1]Sheet1!$B$1:$G$65536,6,0),0)</f>
        <v>357</v>
      </c>
      <c r="H4492" s="18"/>
      <c r="I4492" s="42" t="s">
        <v>24</v>
      </c>
      <c r="J4492" s="41"/>
      <c r="K4492" s="7" t="s">
        <v>16</v>
      </c>
    </row>
    <row r="4493" s="1" customFormat="1" spans="1:11">
      <c r="A4493" s="16" t="s">
        <v>408</v>
      </c>
      <c r="B4493" s="20">
        <v>331204004</v>
      </c>
      <c r="C4493" s="18" t="s">
        <v>7282</v>
      </c>
      <c r="D4493" s="18"/>
      <c r="E4493" s="18"/>
      <c r="F4493" s="18" t="s">
        <v>22</v>
      </c>
      <c r="G4493" s="29">
        <f>ROUNDDOWN(VLOOKUP(B4493,[1]Sheet1!$B$1:$G$65536,6,0),0)</f>
        <v>206</v>
      </c>
      <c r="H4493" s="18"/>
      <c r="I4493" s="42" t="s">
        <v>62</v>
      </c>
      <c r="J4493" s="41"/>
      <c r="K4493" s="7" t="s">
        <v>16</v>
      </c>
    </row>
    <row r="4494" s="1" customFormat="1" spans="1:11">
      <c r="A4494" s="16" t="s">
        <v>408</v>
      </c>
      <c r="B4494" s="20">
        <v>331204005</v>
      </c>
      <c r="C4494" s="18" t="s">
        <v>7283</v>
      </c>
      <c r="D4494" s="18"/>
      <c r="E4494" s="18"/>
      <c r="F4494" s="18" t="s">
        <v>22</v>
      </c>
      <c r="G4494" s="29">
        <f>ROUNDDOWN(VLOOKUP(B4494,[1]Sheet1!$B$1:$G$65536,6,0),0)</f>
        <v>1320</v>
      </c>
      <c r="H4494" s="18"/>
      <c r="I4494" s="42" t="s">
        <v>24</v>
      </c>
      <c r="J4494" s="41"/>
      <c r="K4494" s="7" t="s">
        <v>16</v>
      </c>
    </row>
    <row r="4495" s="1" customFormat="1" ht="28.5" spans="1:11">
      <c r="A4495" s="16" t="s">
        <v>408</v>
      </c>
      <c r="B4495" s="20">
        <v>331204006</v>
      </c>
      <c r="C4495" s="18" t="s">
        <v>7284</v>
      </c>
      <c r="D4495" s="18" t="s">
        <v>7285</v>
      </c>
      <c r="E4495" s="18"/>
      <c r="F4495" s="18" t="s">
        <v>22</v>
      </c>
      <c r="G4495" s="29">
        <f>ROUNDDOWN(VLOOKUP(B4495,[1]Sheet1!$B$1:$G$65536,6,0),0)</f>
        <v>286</v>
      </c>
      <c r="H4495" s="18"/>
      <c r="I4495" s="42" t="s">
        <v>62</v>
      </c>
      <c r="J4495" s="41"/>
      <c r="K4495" s="7" t="s">
        <v>16</v>
      </c>
    </row>
    <row r="4496" s="1" customFormat="1" ht="28.5" spans="1:11">
      <c r="A4496" s="16" t="s">
        <v>408</v>
      </c>
      <c r="B4496" s="20">
        <v>331204007</v>
      </c>
      <c r="C4496" s="18" t="s">
        <v>7286</v>
      </c>
      <c r="D4496" s="18" t="s">
        <v>7287</v>
      </c>
      <c r="E4496" s="18"/>
      <c r="F4496" s="18" t="s">
        <v>22</v>
      </c>
      <c r="G4496" s="29">
        <f>ROUNDDOWN(VLOOKUP(B4496,[1]Sheet1!$B$1:$G$65536,6,0),0)</f>
        <v>552</v>
      </c>
      <c r="H4496" s="18"/>
      <c r="I4496" s="42" t="s">
        <v>62</v>
      </c>
      <c r="J4496" s="41"/>
      <c r="K4496" s="7" t="s">
        <v>16</v>
      </c>
    </row>
    <row r="4497" s="1" customFormat="1" ht="28.5" spans="1:11">
      <c r="A4497" s="16" t="s">
        <v>408</v>
      </c>
      <c r="B4497" s="20">
        <v>331204008</v>
      </c>
      <c r="C4497" s="18" t="s">
        <v>7288</v>
      </c>
      <c r="D4497" s="18" t="s">
        <v>7287</v>
      </c>
      <c r="E4497" s="18"/>
      <c r="F4497" s="18" t="s">
        <v>22</v>
      </c>
      <c r="G4497" s="29">
        <f>ROUNDDOWN(VLOOKUP(B4497,[1]Sheet1!$B$1:$G$65536,6,0),0)</f>
        <v>749</v>
      </c>
      <c r="H4497" s="18"/>
      <c r="I4497" s="42" t="s">
        <v>62</v>
      </c>
      <c r="J4497" s="41"/>
      <c r="K4497" s="7" t="s">
        <v>16</v>
      </c>
    </row>
    <row r="4498" s="1" customFormat="1" spans="1:11">
      <c r="A4498" s="16" t="s">
        <v>408</v>
      </c>
      <c r="B4498" s="20">
        <v>331204009</v>
      </c>
      <c r="C4498" s="18" t="s">
        <v>7289</v>
      </c>
      <c r="D4498" s="18"/>
      <c r="E4498" s="18"/>
      <c r="F4498" s="18" t="s">
        <v>22</v>
      </c>
      <c r="G4498" s="29">
        <f>ROUNDDOWN(VLOOKUP(B4498,[1]Sheet1!$B$1:$G$65536,6,0),0)</f>
        <v>954</v>
      </c>
      <c r="H4498" s="18"/>
      <c r="I4498" s="42" t="s">
        <v>62</v>
      </c>
      <c r="J4498" s="41"/>
      <c r="K4498" s="7" t="s">
        <v>16</v>
      </c>
    </row>
    <row r="4499" s="1" customFormat="1" spans="1:11">
      <c r="A4499" s="16" t="s">
        <v>408</v>
      </c>
      <c r="B4499" s="20">
        <v>3312040090</v>
      </c>
      <c r="C4499" s="18" t="s">
        <v>7289</v>
      </c>
      <c r="D4499" s="18" t="s">
        <v>7290</v>
      </c>
      <c r="E4499" s="18"/>
      <c r="F4499" s="18" t="s">
        <v>22</v>
      </c>
      <c r="G4499" s="29">
        <f>ROUNDDOWN(VLOOKUP(B4499,[1]Sheet1!$B$1:$G$65536,6,0),0)</f>
        <v>921</v>
      </c>
      <c r="H4499" s="18"/>
      <c r="I4499" s="42" t="s">
        <v>62</v>
      </c>
      <c r="J4499" s="41"/>
      <c r="K4499" s="7" t="s">
        <v>16</v>
      </c>
    </row>
    <row r="4500" s="1" customFormat="1" spans="1:11">
      <c r="A4500" s="16" t="s">
        <v>408</v>
      </c>
      <c r="B4500" s="20">
        <v>331204010</v>
      </c>
      <c r="C4500" s="18" t="s">
        <v>7291</v>
      </c>
      <c r="D4500" s="18" t="s">
        <v>7292</v>
      </c>
      <c r="E4500" s="18" t="s">
        <v>4939</v>
      </c>
      <c r="F4500" s="18" t="s">
        <v>22</v>
      </c>
      <c r="G4500" s="29">
        <f>ROUNDDOWN(VLOOKUP(B4500,[1]Sheet1!$B$1:$G$65536,6,0),0)</f>
        <v>1332</v>
      </c>
      <c r="H4500" s="18"/>
      <c r="I4500" s="42" t="s">
        <v>24</v>
      </c>
      <c r="J4500" s="41"/>
      <c r="K4500" s="7" t="s">
        <v>16</v>
      </c>
    </row>
    <row r="4501" s="1" customFormat="1" ht="28.5" spans="1:11">
      <c r="A4501" s="16" t="s">
        <v>408</v>
      </c>
      <c r="B4501" s="20">
        <v>331204011</v>
      </c>
      <c r="C4501" s="18" t="s">
        <v>7293</v>
      </c>
      <c r="D4501" s="18" t="s">
        <v>7294</v>
      </c>
      <c r="E4501" s="18" t="s">
        <v>4939</v>
      </c>
      <c r="F4501" s="18" t="s">
        <v>22</v>
      </c>
      <c r="G4501" s="29">
        <f>ROUNDDOWN(VLOOKUP(B4501,[1]Sheet1!$B$1:$G$65536,6,0),0)</f>
        <v>1508</v>
      </c>
      <c r="H4501" s="18"/>
      <c r="I4501" s="42" t="s">
        <v>24</v>
      </c>
      <c r="J4501" s="41"/>
      <c r="K4501" s="7" t="s">
        <v>16</v>
      </c>
    </row>
    <row r="4502" s="1" customFormat="1" spans="1:11">
      <c r="A4502" s="16" t="s">
        <v>408</v>
      </c>
      <c r="B4502" s="20">
        <v>331204012</v>
      </c>
      <c r="C4502" s="18" t="s">
        <v>7295</v>
      </c>
      <c r="D4502" s="18"/>
      <c r="E4502" s="18" t="s">
        <v>7296</v>
      </c>
      <c r="F4502" s="18" t="s">
        <v>22</v>
      </c>
      <c r="G4502" s="29">
        <f>ROUNDDOWN(VLOOKUP(B4502,[1]Sheet1!$B$1:$G$65536,6,0),0)</f>
        <v>771</v>
      </c>
      <c r="H4502" s="18"/>
      <c r="I4502" s="42" t="s">
        <v>24</v>
      </c>
      <c r="J4502" s="41"/>
      <c r="K4502" s="7" t="s">
        <v>16</v>
      </c>
    </row>
    <row r="4503" s="1" customFormat="1" ht="28.5" spans="1:11">
      <c r="A4503" s="16" t="s">
        <v>408</v>
      </c>
      <c r="B4503" s="20">
        <v>331204013</v>
      </c>
      <c r="C4503" s="18" t="s">
        <v>7297</v>
      </c>
      <c r="D4503" s="18" t="s">
        <v>7298</v>
      </c>
      <c r="E4503" s="18"/>
      <c r="F4503" s="18" t="s">
        <v>22</v>
      </c>
      <c r="G4503" s="29">
        <f>ROUNDDOWN(VLOOKUP(B4503,[1]Sheet1!$B$1:$G$65536,6,0),0)</f>
        <v>640</v>
      </c>
      <c r="H4503" s="18"/>
      <c r="I4503" s="42" t="s">
        <v>24</v>
      </c>
      <c r="J4503" s="41"/>
      <c r="K4503" s="7" t="s">
        <v>16</v>
      </c>
    </row>
    <row r="4504" s="1" customFormat="1" ht="28.5" spans="1:11">
      <c r="A4504" s="16" t="s">
        <v>408</v>
      </c>
      <c r="B4504" s="20">
        <v>331204015</v>
      </c>
      <c r="C4504" s="18" t="s">
        <v>7299</v>
      </c>
      <c r="D4504" s="18"/>
      <c r="E4504" s="18"/>
      <c r="F4504" s="18" t="s">
        <v>22</v>
      </c>
      <c r="G4504" s="29">
        <f>ROUNDDOWN(VLOOKUP(B4504,[1]Sheet1!$B$1:$G$65536,6,0),0)</f>
        <v>902</v>
      </c>
      <c r="H4504" s="18"/>
      <c r="I4504" s="42" t="s">
        <v>24</v>
      </c>
      <c r="J4504" s="41"/>
      <c r="K4504" s="7" t="s">
        <v>16</v>
      </c>
    </row>
    <row r="4505" s="1" customFormat="1" ht="28.5" spans="1:11">
      <c r="A4505" s="16" t="s">
        <v>408</v>
      </c>
      <c r="B4505" s="20">
        <v>3312040150</v>
      </c>
      <c r="C4505" s="18" t="s">
        <v>7299</v>
      </c>
      <c r="D4505" s="18" t="s">
        <v>7300</v>
      </c>
      <c r="E4505" s="18"/>
      <c r="F4505" s="18" t="s">
        <v>22</v>
      </c>
      <c r="G4505" s="29">
        <f>ROUNDDOWN(VLOOKUP(B4505,[1]Sheet1!$B$1:$G$65536,6,0),0)</f>
        <v>723</v>
      </c>
      <c r="H4505" s="18"/>
      <c r="I4505" s="42" t="s">
        <v>24</v>
      </c>
      <c r="J4505" s="41"/>
      <c r="K4505" s="7" t="s">
        <v>16</v>
      </c>
    </row>
    <row r="4506" s="1" customFormat="1" ht="28.5" spans="1:11">
      <c r="A4506" s="16" t="s">
        <v>408</v>
      </c>
      <c r="B4506" s="20">
        <v>331204016</v>
      </c>
      <c r="C4506" s="18" t="s">
        <v>7301</v>
      </c>
      <c r="D4506" s="18"/>
      <c r="E4506" s="18"/>
      <c r="F4506" s="18" t="s">
        <v>22</v>
      </c>
      <c r="G4506" s="29">
        <f>ROUNDDOWN(VLOOKUP(B4506,[1]Sheet1!$B$1:$G$65536,6,0),0)</f>
        <v>703</v>
      </c>
      <c r="H4506" s="18"/>
      <c r="I4506" s="42" t="s">
        <v>24</v>
      </c>
      <c r="J4506" s="41"/>
      <c r="K4506" s="7" t="s">
        <v>16</v>
      </c>
    </row>
    <row r="4507" s="1" customFormat="1" spans="1:11">
      <c r="A4507" s="16" t="s">
        <v>408</v>
      </c>
      <c r="B4507" s="20">
        <v>331204017</v>
      </c>
      <c r="C4507" s="18" t="s">
        <v>7302</v>
      </c>
      <c r="D4507" s="18"/>
      <c r="E4507" s="18"/>
      <c r="F4507" s="18" t="s">
        <v>22</v>
      </c>
      <c r="G4507" s="29">
        <f>ROUNDDOWN(VLOOKUP(B4507,[1]Sheet1!$B$1:$G$65536,6,0),0)</f>
        <v>1160</v>
      </c>
      <c r="H4507" s="18"/>
      <c r="I4507" s="42" t="s">
        <v>24</v>
      </c>
      <c r="J4507" s="41"/>
      <c r="K4507" s="7" t="s">
        <v>16</v>
      </c>
    </row>
    <row r="4508" s="1" customFormat="1" spans="1:11">
      <c r="A4508" s="16" t="s">
        <v>408</v>
      </c>
      <c r="B4508" s="20">
        <v>331204018</v>
      </c>
      <c r="C4508" s="18" t="s">
        <v>7303</v>
      </c>
      <c r="D4508" s="18"/>
      <c r="E4508" s="18"/>
      <c r="F4508" s="18" t="s">
        <v>22</v>
      </c>
      <c r="G4508" s="29">
        <f>ROUNDDOWN(VLOOKUP(B4508,[1]Sheet1!$B$1:$G$65536,6,0),0)</f>
        <v>527</v>
      </c>
      <c r="H4508" s="18"/>
      <c r="I4508" s="42" t="s">
        <v>24</v>
      </c>
      <c r="J4508" s="41"/>
      <c r="K4508" s="7" t="s">
        <v>16</v>
      </c>
    </row>
    <row r="4509" s="1" customFormat="1" ht="28.5" spans="1:11">
      <c r="A4509" s="16" t="s">
        <v>408</v>
      </c>
      <c r="B4509" s="20">
        <v>331204019</v>
      </c>
      <c r="C4509" s="18" t="s">
        <v>7304</v>
      </c>
      <c r="D4509" s="18" t="s">
        <v>7305</v>
      </c>
      <c r="E4509" s="18"/>
      <c r="F4509" s="18" t="s">
        <v>22</v>
      </c>
      <c r="G4509" s="29">
        <f>ROUNDDOWN(VLOOKUP(B4509,[1]Sheet1!$B$1:$G$65536,6,0),0)</f>
        <v>484</v>
      </c>
      <c r="H4509" s="18"/>
      <c r="I4509" s="42" t="s">
        <v>24</v>
      </c>
      <c r="J4509" s="41"/>
      <c r="K4509" s="7" t="s">
        <v>16</v>
      </c>
    </row>
    <row r="4510" s="1" customFormat="1" ht="42.75" spans="1:11">
      <c r="A4510" s="16"/>
      <c r="B4510" s="20">
        <v>3313</v>
      </c>
      <c r="C4510" s="18" t="s">
        <v>7306</v>
      </c>
      <c r="D4510" s="18"/>
      <c r="E4510" s="18" t="s">
        <v>7307</v>
      </c>
      <c r="F4510" s="18"/>
      <c r="G4510" s="19"/>
      <c r="H4510" s="18"/>
      <c r="I4510" s="42" t="s">
        <v>15</v>
      </c>
      <c r="J4510" s="41"/>
      <c r="K4510" s="7" t="s">
        <v>16</v>
      </c>
    </row>
    <row r="4511" s="1" customFormat="1" ht="87" customHeight="1" spans="1:11">
      <c r="A4511" s="16"/>
      <c r="B4511" s="20">
        <v>331301</v>
      </c>
      <c r="C4511" s="18" t="s">
        <v>7308</v>
      </c>
      <c r="D4511" s="18"/>
      <c r="E4511" s="18"/>
      <c r="F4511" s="18"/>
      <c r="G4511" s="19"/>
      <c r="H4511" s="18" t="s">
        <v>7309</v>
      </c>
      <c r="I4511" s="42" t="s">
        <v>15</v>
      </c>
      <c r="J4511" s="41"/>
      <c r="K4511" s="7" t="s">
        <v>16</v>
      </c>
    </row>
    <row r="4512" s="1" customFormat="1" ht="28.5" spans="1:11">
      <c r="A4512" s="16" t="s">
        <v>408</v>
      </c>
      <c r="B4512" s="20">
        <v>331301001</v>
      </c>
      <c r="C4512" s="18" t="s">
        <v>7310</v>
      </c>
      <c r="D4512" s="18" t="s">
        <v>3932</v>
      </c>
      <c r="E4512" s="18"/>
      <c r="F4512" s="18" t="s">
        <v>507</v>
      </c>
      <c r="G4512" s="29">
        <f>ROUNDDOWN(VLOOKUP(B4512,[1]Sheet1!$B$1:$G$65536,6,0),0)</f>
        <v>291</v>
      </c>
      <c r="H4512" s="18"/>
      <c r="I4512" s="42" t="s">
        <v>62</v>
      </c>
      <c r="J4512" s="41"/>
      <c r="K4512" s="7" t="s">
        <v>16</v>
      </c>
    </row>
    <row r="4513" s="1" customFormat="1" spans="1:11">
      <c r="A4513" s="16" t="s">
        <v>408</v>
      </c>
      <c r="B4513" s="20">
        <v>331301002</v>
      </c>
      <c r="C4513" s="18" t="s">
        <v>7311</v>
      </c>
      <c r="D4513" s="18"/>
      <c r="E4513" s="18"/>
      <c r="F4513" s="18" t="s">
        <v>507</v>
      </c>
      <c r="G4513" s="29">
        <f>ROUNDDOWN(VLOOKUP(B4513,[1]Sheet1!$B$1:$G$65536,6,0),0)</f>
        <v>394</v>
      </c>
      <c r="H4513" s="18"/>
      <c r="I4513" s="42" t="s">
        <v>62</v>
      </c>
      <c r="J4513" s="41"/>
      <c r="K4513" s="7" t="s">
        <v>16</v>
      </c>
    </row>
    <row r="4514" s="1" customFormat="1" ht="28.5" spans="1:11">
      <c r="A4514" s="16" t="s">
        <v>408</v>
      </c>
      <c r="B4514" s="20">
        <v>3313010020</v>
      </c>
      <c r="C4514" s="18" t="s">
        <v>7312</v>
      </c>
      <c r="D4514" s="18"/>
      <c r="E4514" s="18"/>
      <c r="F4514" s="18" t="s">
        <v>507</v>
      </c>
      <c r="G4514" s="29">
        <f>ROUNDDOWN(VLOOKUP(B4514,[1]Sheet1!$B$1:$G$65536,6,0),0)</f>
        <v>639</v>
      </c>
      <c r="H4514" s="18"/>
      <c r="I4514" s="42" t="s">
        <v>62</v>
      </c>
      <c r="J4514" s="41"/>
      <c r="K4514" s="7" t="s">
        <v>16</v>
      </c>
    </row>
    <row r="4515" s="1" customFormat="1" ht="28.5" spans="1:11">
      <c r="A4515" s="16" t="s">
        <v>408</v>
      </c>
      <c r="B4515" s="20">
        <v>3313010021</v>
      </c>
      <c r="C4515" s="18" t="s">
        <v>7313</v>
      </c>
      <c r="D4515" s="18"/>
      <c r="E4515" s="18" t="s">
        <v>7314</v>
      </c>
      <c r="F4515" s="18" t="s">
        <v>507</v>
      </c>
      <c r="G4515" s="29">
        <f>ROUNDDOWN(VLOOKUP(B4515,[1]Sheet1!$B$1:$G$65536,6,0),0)</f>
        <v>509</v>
      </c>
      <c r="H4515" s="18"/>
      <c r="I4515" s="42" t="s">
        <v>62</v>
      </c>
      <c r="J4515" s="41"/>
      <c r="K4515" s="7" t="s">
        <v>16</v>
      </c>
    </row>
    <row r="4516" s="1" customFormat="1" spans="1:11">
      <c r="A4516" s="16" t="s">
        <v>408</v>
      </c>
      <c r="B4516" s="20">
        <v>331301003</v>
      </c>
      <c r="C4516" s="18" t="s">
        <v>7315</v>
      </c>
      <c r="D4516" s="18" t="s">
        <v>7316</v>
      </c>
      <c r="E4516" s="18"/>
      <c r="F4516" s="18" t="s">
        <v>507</v>
      </c>
      <c r="G4516" s="29">
        <f>ROUNDDOWN(VLOOKUP(B4516,[1]Sheet1!$B$1:$G$65536,6,0),0)</f>
        <v>487</v>
      </c>
      <c r="H4516" s="18"/>
      <c r="I4516" s="42" t="s">
        <v>62</v>
      </c>
      <c r="J4516" s="41"/>
      <c r="K4516" s="7" t="s">
        <v>16</v>
      </c>
    </row>
    <row r="4517" s="1" customFormat="1" ht="28.5" spans="1:11">
      <c r="A4517" s="16" t="s">
        <v>408</v>
      </c>
      <c r="B4517" s="20">
        <v>3313010030</v>
      </c>
      <c r="C4517" s="18" t="s">
        <v>7317</v>
      </c>
      <c r="D4517" s="18" t="s">
        <v>7316</v>
      </c>
      <c r="E4517" s="18"/>
      <c r="F4517" s="18" t="s">
        <v>507</v>
      </c>
      <c r="G4517" s="29">
        <f>ROUNDDOWN(VLOOKUP(B4517,[1]Sheet1!$B$1:$G$65536,6,0),0)</f>
        <v>809</v>
      </c>
      <c r="H4517" s="18"/>
      <c r="I4517" s="42" t="s">
        <v>62</v>
      </c>
      <c r="J4517" s="41"/>
      <c r="K4517" s="7" t="s">
        <v>16</v>
      </c>
    </row>
    <row r="4518" s="1" customFormat="1" ht="42.75" spans="1:11">
      <c r="A4518" s="16" t="s">
        <v>408</v>
      </c>
      <c r="B4518" s="20">
        <v>331301004</v>
      </c>
      <c r="C4518" s="18" t="s">
        <v>7318</v>
      </c>
      <c r="D4518" s="18" t="s">
        <v>7319</v>
      </c>
      <c r="E4518" s="18"/>
      <c r="F4518" s="18" t="s">
        <v>507</v>
      </c>
      <c r="G4518" s="29">
        <f>ROUNDDOWN(VLOOKUP(B4518,[1]Sheet1!$B$1:$G$65536,6,0),0)</f>
        <v>424</v>
      </c>
      <c r="H4518" s="18"/>
      <c r="I4518" s="42" t="s">
        <v>62</v>
      </c>
      <c r="J4518" s="41"/>
      <c r="K4518" s="7" t="s">
        <v>16</v>
      </c>
    </row>
    <row r="4519" s="1" customFormat="1" spans="1:11">
      <c r="A4519" s="16" t="s">
        <v>408</v>
      </c>
      <c r="B4519" s="20">
        <v>331301005</v>
      </c>
      <c r="C4519" s="18" t="s">
        <v>7320</v>
      </c>
      <c r="D4519" s="18"/>
      <c r="E4519" s="18"/>
      <c r="F4519" s="18" t="s">
        <v>507</v>
      </c>
      <c r="G4519" s="29">
        <f>ROUNDDOWN(VLOOKUP(B4519,[1]Sheet1!$B$1:$G$65536,6,0),0)</f>
        <v>470</v>
      </c>
      <c r="H4519" s="18"/>
      <c r="I4519" s="42" t="s">
        <v>62</v>
      </c>
      <c r="J4519" s="41"/>
      <c r="K4519" s="7" t="s">
        <v>16</v>
      </c>
    </row>
    <row r="4520" s="1" customFormat="1" ht="114" spans="1:11">
      <c r="A4520" s="16" t="s">
        <v>408</v>
      </c>
      <c r="B4520" s="20">
        <v>331301006</v>
      </c>
      <c r="C4520" s="18" t="s">
        <v>7321</v>
      </c>
      <c r="D4520" s="18" t="s">
        <v>7322</v>
      </c>
      <c r="E4520" s="18"/>
      <c r="F4520" s="18" t="s">
        <v>22</v>
      </c>
      <c r="G4520" s="29">
        <f>ROUNDDOWN(VLOOKUP(B4520,[1]Sheet1!$B$1:$G$65536,6,0),0)</f>
        <v>2018</v>
      </c>
      <c r="H4520" s="18" t="s">
        <v>7323</v>
      </c>
      <c r="I4520" s="42" t="s">
        <v>62</v>
      </c>
      <c r="J4520" s="41"/>
      <c r="K4520" s="7" t="s">
        <v>16</v>
      </c>
    </row>
    <row r="4521" s="1" customFormat="1" spans="1:11">
      <c r="A4521" s="16" t="s">
        <v>408</v>
      </c>
      <c r="B4521" s="20">
        <v>331301007</v>
      </c>
      <c r="C4521" s="18" t="s">
        <v>7324</v>
      </c>
      <c r="D4521" s="18"/>
      <c r="E4521" s="18"/>
      <c r="F4521" s="18" t="s">
        <v>22</v>
      </c>
      <c r="G4521" s="29">
        <f>ROUNDDOWN(VLOOKUP(B4521,[1]Sheet1!$B$1:$G$65536,6,0),0)</f>
        <v>553</v>
      </c>
      <c r="H4521" s="18"/>
      <c r="I4521" s="42" t="s">
        <v>62</v>
      </c>
      <c r="J4521" s="41"/>
      <c r="K4521" s="7" t="s">
        <v>16</v>
      </c>
    </row>
    <row r="4522" s="1" customFormat="1" spans="1:11">
      <c r="A4522" s="16" t="s">
        <v>408</v>
      </c>
      <c r="B4522" s="20">
        <v>331301008</v>
      </c>
      <c r="C4522" s="18" t="s">
        <v>7325</v>
      </c>
      <c r="D4522" s="18"/>
      <c r="E4522" s="18"/>
      <c r="F4522" s="18" t="s">
        <v>507</v>
      </c>
      <c r="G4522" s="19">
        <v>1114.5</v>
      </c>
      <c r="H4522" s="18"/>
      <c r="I4522" s="42" t="s">
        <v>62</v>
      </c>
      <c r="J4522" s="41"/>
      <c r="K4522" s="7" t="s">
        <v>31</v>
      </c>
    </row>
    <row r="4523" s="1" customFormat="1" spans="1:11">
      <c r="A4523" s="16" t="s">
        <v>408</v>
      </c>
      <c r="B4523" s="20">
        <v>331301009</v>
      </c>
      <c r="C4523" s="18" t="s">
        <v>7326</v>
      </c>
      <c r="D4523" s="18"/>
      <c r="E4523" s="18"/>
      <c r="F4523" s="18" t="s">
        <v>507</v>
      </c>
      <c r="G4523" s="29">
        <f>ROUNDDOWN(VLOOKUP(B4523,[1]Sheet1!$B$1:$G$65536,6,0),0)</f>
        <v>598</v>
      </c>
      <c r="H4523" s="18"/>
      <c r="I4523" s="42" t="s">
        <v>62</v>
      </c>
      <c r="J4523" s="41"/>
      <c r="K4523" s="7" t="s">
        <v>16</v>
      </c>
    </row>
    <row r="4524" s="1" customFormat="1" spans="1:11">
      <c r="A4524" s="16" t="s">
        <v>408</v>
      </c>
      <c r="B4524" s="20">
        <v>331301010</v>
      </c>
      <c r="C4524" s="18" t="s">
        <v>7327</v>
      </c>
      <c r="D4524" s="18"/>
      <c r="E4524" s="18"/>
      <c r="F4524" s="18" t="s">
        <v>507</v>
      </c>
      <c r="G4524" s="29">
        <f>ROUNDDOWN(VLOOKUP(B4524,[1]Sheet1!$B$1:$G$65536,6,0),0)</f>
        <v>1278</v>
      </c>
      <c r="H4524" s="18"/>
      <c r="I4524" s="42" t="s">
        <v>24</v>
      </c>
      <c r="J4524" s="41"/>
      <c r="K4524" s="7" t="s">
        <v>16</v>
      </c>
    </row>
    <row r="4525" s="1" customFormat="1" ht="313.5" spans="1:11">
      <c r="A4525" s="16" t="s">
        <v>408</v>
      </c>
      <c r="B4525" s="20">
        <v>331301011</v>
      </c>
      <c r="C4525" s="18" t="s">
        <v>7328</v>
      </c>
      <c r="D4525" s="18" t="s">
        <v>7329</v>
      </c>
      <c r="E4525" s="18"/>
      <c r="F4525" s="18" t="s">
        <v>507</v>
      </c>
      <c r="G4525" s="29">
        <f>ROUNDDOWN(VLOOKUP(B4525,[1]Sheet1!$B$1:$G$65536,6,0),0)</f>
        <v>875</v>
      </c>
      <c r="H4525" s="18"/>
      <c r="I4525" s="42" t="s">
        <v>44</v>
      </c>
      <c r="J4525" s="41"/>
      <c r="K4525" s="7" t="s">
        <v>16</v>
      </c>
    </row>
    <row r="4526" s="1" customFormat="1" ht="114" spans="1:11">
      <c r="A4526" s="16"/>
      <c r="B4526" s="20">
        <v>331302</v>
      </c>
      <c r="C4526" s="18" t="s">
        <v>7330</v>
      </c>
      <c r="D4526" s="18"/>
      <c r="E4526" s="18"/>
      <c r="F4526" s="18"/>
      <c r="G4526" s="19"/>
      <c r="H4526" s="18" t="s">
        <v>7331</v>
      </c>
      <c r="I4526" s="42" t="s">
        <v>15</v>
      </c>
      <c r="J4526" s="41"/>
      <c r="K4526" s="7" t="s">
        <v>16</v>
      </c>
    </row>
    <row r="4527" s="1" customFormat="1" ht="28.5" spans="1:11">
      <c r="A4527" s="16" t="s">
        <v>408</v>
      </c>
      <c r="B4527" s="20">
        <v>331302001</v>
      </c>
      <c r="C4527" s="18" t="s">
        <v>7332</v>
      </c>
      <c r="D4527" s="18" t="s">
        <v>7333</v>
      </c>
      <c r="E4527" s="18" t="s">
        <v>6326</v>
      </c>
      <c r="F4527" s="18" t="s">
        <v>22</v>
      </c>
      <c r="G4527" s="29">
        <f>ROUNDDOWN(VLOOKUP(B4527,[1]Sheet1!$B$1:$G$65536,6,0),0)</f>
        <v>187</v>
      </c>
      <c r="H4527" s="18"/>
      <c r="I4527" s="42" t="s">
        <v>62</v>
      </c>
      <c r="J4527" s="41"/>
      <c r="K4527" s="7" t="s">
        <v>16</v>
      </c>
    </row>
    <row r="4528" s="1" customFormat="1" ht="28.5" spans="1:11">
      <c r="A4528" s="16" t="s">
        <v>408</v>
      </c>
      <c r="B4528" s="20">
        <v>3313020010</v>
      </c>
      <c r="C4528" s="18" t="s">
        <v>7334</v>
      </c>
      <c r="D4528" s="18" t="s">
        <v>7333</v>
      </c>
      <c r="E4528" s="18"/>
      <c r="F4528" s="18" t="s">
        <v>22</v>
      </c>
      <c r="G4528" s="29">
        <f>ROUNDDOWN(VLOOKUP(B4528,[1]Sheet1!$B$1:$G$65536,6,0),0)</f>
        <v>507</v>
      </c>
      <c r="H4528" s="18"/>
      <c r="I4528" s="42" t="s">
        <v>62</v>
      </c>
      <c r="J4528" s="41"/>
      <c r="K4528" s="7" t="s">
        <v>16</v>
      </c>
    </row>
    <row r="4529" s="1" customFormat="1" ht="28.5" spans="1:11">
      <c r="A4529" s="16" t="s">
        <v>408</v>
      </c>
      <c r="B4529" s="20">
        <v>331302002</v>
      </c>
      <c r="C4529" s="18" t="s">
        <v>7335</v>
      </c>
      <c r="D4529" s="18"/>
      <c r="E4529" s="18"/>
      <c r="F4529" s="18" t="s">
        <v>22</v>
      </c>
      <c r="G4529" s="29">
        <f>ROUNDDOWN(VLOOKUP(B4529,[1]Sheet1!$B$1:$G$65536,6,0),0)</f>
        <v>793</v>
      </c>
      <c r="H4529" s="18"/>
      <c r="I4529" s="42" t="s">
        <v>44</v>
      </c>
      <c r="J4529" s="41" t="s">
        <v>546</v>
      </c>
      <c r="K4529" s="7" t="s">
        <v>16</v>
      </c>
    </row>
    <row r="4530" s="1" customFormat="1" ht="42.75" spans="1:11">
      <c r="A4530" s="16" t="s">
        <v>408</v>
      </c>
      <c r="B4530" s="20">
        <v>331302003</v>
      </c>
      <c r="C4530" s="18" t="s">
        <v>7336</v>
      </c>
      <c r="D4530" s="18" t="s">
        <v>7337</v>
      </c>
      <c r="E4530" s="18"/>
      <c r="F4530" s="18" t="s">
        <v>22</v>
      </c>
      <c r="G4530" s="29">
        <f>ROUNDDOWN(VLOOKUP(B4530,[1]Sheet1!$B$1:$G$65536,6,0),0)</f>
        <v>687</v>
      </c>
      <c r="H4530" s="18"/>
      <c r="I4530" s="42" t="s">
        <v>62</v>
      </c>
      <c r="J4530" s="41"/>
      <c r="K4530" s="7" t="s">
        <v>16</v>
      </c>
    </row>
    <row r="4531" s="1" customFormat="1" ht="42.75" spans="1:11">
      <c r="A4531" s="16" t="s">
        <v>408</v>
      </c>
      <c r="B4531" s="20">
        <v>3313020030</v>
      </c>
      <c r="C4531" s="18" t="s">
        <v>7338</v>
      </c>
      <c r="D4531" s="18" t="s">
        <v>7337</v>
      </c>
      <c r="E4531" s="18"/>
      <c r="F4531" s="18" t="s">
        <v>22</v>
      </c>
      <c r="G4531" s="29">
        <f>ROUNDDOWN(VLOOKUP(B4531,[1]Sheet1!$B$1:$G$65536,6,0),0)</f>
        <v>948</v>
      </c>
      <c r="H4531" s="18"/>
      <c r="I4531" s="42" t="s">
        <v>62</v>
      </c>
      <c r="J4531" s="41"/>
      <c r="K4531" s="7" t="s">
        <v>16</v>
      </c>
    </row>
    <row r="4532" s="1" customFormat="1" ht="42.75" spans="1:11">
      <c r="A4532" s="16" t="s">
        <v>408</v>
      </c>
      <c r="B4532" s="20">
        <v>331302004</v>
      </c>
      <c r="C4532" s="18" t="s">
        <v>7339</v>
      </c>
      <c r="D4532" s="18" t="s">
        <v>7340</v>
      </c>
      <c r="E4532" s="18"/>
      <c r="F4532" s="18" t="s">
        <v>22</v>
      </c>
      <c r="G4532" s="29">
        <f>ROUNDDOWN(VLOOKUP(B4532,[1]Sheet1!$B$1:$G$65536,6,0),0)</f>
        <v>492</v>
      </c>
      <c r="H4532" s="18"/>
      <c r="I4532" s="42" t="s">
        <v>62</v>
      </c>
      <c r="J4532" s="41"/>
      <c r="K4532" s="7" t="s">
        <v>16</v>
      </c>
    </row>
    <row r="4533" s="1" customFormat="1" ht="42.75" spans="1:11">
      <c r="A4533" s="16" t="s">
        <v>408</v>
      </c>
      <c r="B4533" s="20">
        <v>3313020040</v>
      </c>
      <c r="C4533" s="18" t="s">
        <v>7341</v>
      </c>
      <c r="D4533" s="18" t="s">
        <v>7340</v>
      </c>
      <c r="E4533" s="18"/>
      <c r="F4533" s="18" t="s">
        <v>22</v>
      </c>
      <c r="G4533" s="29">
        <f>ROUNDDOWN(VLOOKUP(B4533,[1]Sheet1!$B$1:$G$65536,6,0),0)</f>
        <v>931</v>
      </c>
      <c r="H4533" s="18"/>
      <c r="I4533" s="42" t="s">
        <v>62</v>
      </c>
      <c r="J4533" s="41"/>
      <c r="K4533" s="7" t="s">
        <v>16</v>
      </c>
    </row>
    <row r="4534" s="1" customFormat="1" ht="42.75" spans="1:16371">
      <c r="A4534" s="16" t="s">
        <v>408</v>
      </c>
      <c r="B4534" s="20">
        <v>331302005</v>
      </c>
      <c r="C4534" s="18" t="s">
        <v>7342</v>
      </c>
      <c r="D4534" s="18"/>
      <c r="E4534" s="18" t="s">
        <v>3771</v>
      </c>
      <c r="F4534" s="18" t="s">
        <v>22</v>
      </c>
      <c r="G4534" s="29"/>
      <c r="H4534" s="18"/>
      <c r="I4534" s="42" t="s">
        <v>24</v>
      </c>
      <c r="J4534" s="41"/>
      <c r="K4534" s="7" t="s">
        <v>162</v>
      </c>
      <c r="XCS4534" s="8"/>
      <c r="XCT4534" s="8"/>
      <c r="XCU4534" s="8"/>
      <c r="XCV4534" s="8"/>
      <c r="XCW4534" s="8"/>
      <c r="XCX4534" s="8"/>
      <c r="XCY4534" s="8"/>
      <c r="XCZ4534" s="8"/>
      <c r="XDA4534" s="8"/>
      <c r="XDB4534" s="8"/>
      <c r="XDC4534" s="8"/>
      <c r="XDD4534" s="8"/>
      <c r="XDE4534" s="8"/>
      <c r="XDF4534" s="8"/>
      <c r="XDG4534" s="8"/>
      <c r="XDH4534" s="8"/>
      <c r="XDI4534" s="8"/>
      <c r="XDJ4534" s="8"/>
      <c r="XDK4534" s="8"/>
      <c r="XDL4534" s="8"/>
      <c r="XDM4534" s="8"/>
      <c r="XDN4534" s="8"/>
      <c r="XDO4534" s="8"/>
      <c r="XDP4534" s="8"/>
      <c r="XDQ4534" s="8"/>
      <c r="XDR4534" s="8"/>
      <c r="XDS4534" s="8"/>
      <c r="XDT4534" s="8"/>
      <c r="XDU4534" s="8"/>
      <c r="XDV4534" s="8"/>
      <c r="XDW4534" s="8"/>
      <c r="XDX4534" s="8"/>
      <c r="XDY4534" s="8"/>
      <c r="XDZ4534" s="8"/>
      <c r="XEA4534" s="8"/>
      <c r="XEB4534" s="8"/>
      <c r="XEC4534" s="8"/>
      <c r="XED4534" s="8"/>
      <c r="XEE4534" s="8"/>
      <c r="XEF4534" s="8"/>
      <c r="XEG4534" s="8"/>
      <c r="XEH4534" s="8"/>
      <c r="XEI4534" s="8"/>
      <c r="XEJ4534" s="8"/>
      <c r="XEK4534" s="8"/>
      <c r="XEL4534" s="8"/>
      <c r="XEM4534" s="8"/>
      <c r="XEN4534" s="8"/>
      <c r="XEO4534" s="8"/>
      <c r="XEP4534" s="8"/>
      <c r="XEQ4534" s="8"/>
    </row>
    <row r="4535" s="1" customFormat="1" ht="28.5" spans="1:11">
      <c r="A4535" s="16" t="s">
        <v>408</v>
      </c>
      <c r="B4535" s="20">
        <v>331302006</v>
      </c>
      <c r="C4535" s="18" t="s">
        <v>7343</v>
      </c>
      <c r="D4535" s="18"/>
      <c r="E4535" s="18"/>
      <c r="F4535" s="18" t="s">
        <v>22</v>
      </c>
      <c r="G4535" s="29">
        <f>ROUNDDOWN(VLOOKUP(B4535,[1]Sheet1!$B$1:$G$65536,6,0),0)</f>
        <v>367</v>
      </c>
      <c r="H4535" s="18"/>
      <c r="I4535" s="42" t="s">
        <v>44</v>
      </c>
      <c r="J4535" s="41" t="s">
        <v>546</v>
      </c>
      <c r="K4535" s="7" t="s">
        <v>16</v>
      </c>
    </row>
    <row r="4536" s="1" customFormat="1" ht="28.5" spans="1:11">
      <c r="A4536" s="16" t="s">
        <v>408</v>
      </c>
      <c r="B4536" s="20">
        <v>331302007</v>
      </c>
      <c r="C4536" s="18" t="s">
        <v>7344</v>
      </c>
      <c r="D4536" s="18"/>
      <c r="E4536" s="18"/>
      <c r="F4536" s="18" t="s">
        <v>22</v>
      </c>
      <c r="G4536" s="29">
        <f>ROUNDDOWN(VLOOKUP(B4536,[1]Sheet1!$B$1:$G$65536,6,0),0)</f>
        <v>349</v>
      </c>
      <c r="H4536" s="18"/>
      <c r="I4536" s="42" t="s">
        <v>44</v>
      </c>
      <c r="J4536" s="41" t="s">
        <v>546</v>
      </c>
      <c r="K4536" s="7" t="s">
        <v>16</v>
      </c>
    </row>
    <row r="4537" s="1" customFormat="1" ht="28.5" spans="1:11">
      <c r="A4537" s="16" t="s">
        <v>408</v>
      </c>
      <c r="B4537" s="20">
        <v>331302008</v>
      </c>
      <c r="C4537" s="18" t="s">
        <v>7345</v>
      </c>
      <c r="D4537" s="18"/>
      <c r="E4537" s="18"/>
      <c r="F4537" s="18" t="s">
        <v>22</v>
      </c>
      <c r="G4537" s="29">
        <f>ROUNDDOWN(VLOOKUP(B4537,[1]Sheet1!$B$1:$G$65536,6,0),0)</f>
        <v>659</v>
      </c>
      <c r="H4537" s="18"/>
      <c r="I4537" s="42" t="s">
        <v>44</v>
      </c>
      <c r="J4537" s="41" t="s">
        <v>546</v>
      </c>
      <c r="K4537" s="7" t="s">
        <v>16</v>
      </c>
    </row>
    <row r="4538" s="1" customFormat="1" spans="1:11">
      <c r="A4538" s="16" t="s">
        <v>408</v>
      </c>
      <c r="B4538" s="20">
        <v>331302009</v>
      </c>
      <c r="C4538" s="18" t="s">
        <v>7346</v>
      </c>
      <c r="D4538" s="18"/>
      <c r="E4538" s="18"/>
      <c r="F4538" s="18" t="s">
        <v>22</v>
      </c>
      <c r="G4538" s="29">
        <f>ROUNDDOWN(VLOOKUP(B4538,[1]Sheet1!$B$1:$G$65536,6,0),0)</f>
        <v>743</v>
      </c>
      <c r="H4538" s="18"/>
      <c r="I4538" s="42" t="s">
        <v>24</v>
      </c>
      <c r="J4538" s="41"/>
      <c r="K4538" s="7" t="s">
        <v>16</v>
      </c>
    </row>
    <row r="4539" s="1" customFormat="1" ht="28.5" spans="1:11">
      <c r="A4539" s="16" t="s">
        <v>408</v>
      </c>
      <c r="B4539" s="20">
        <v>331302010</v>
      </c>
      <c r="C4539" s="18" t="s">
        <v>7347</v>
      </c>
      <c r="D4539" s="18" t="s">
        <v>7348</v>
      </c>
      <c r="E4539" s="18"/>
      <c r="F4539" s="18" t="s">
        <v>22</v>
      </c>
      <c r="G4539" s="29">
        <f>ROUNDDOWN(VLOOKUP(B4539,[1]Sheet1!$B$1:$G$65536,6,0),0)</f>
        <v>713</v>
      </c>
      <c r="H4539" s="18"/>
      <c r="I4539" s="42" t="s">
        <v>44</v>
      </c>
      <c r="J4539" s="41" t="s">
        <v>546</v>
      </c>
      <c r="K4539" s="7" t="s">
        <v>16</v>
      </c>
    </row>
    <row r="4540" s="1" customFormat="1" ht="156.75" spans="1:11">
      <c r="A4540" s="16" t="s">
        <v>408</v>
      </c>
      <c r="B4540" s="20">
        <v>331302011</v>
      </c>
      <c r="C4540" s="18" t="s">
        <v>7349</v>
      </c>
      <c r="D4540" s="18" t="s">
        <v>7350</v>
      </c>
      <c r="E4540" s="18"/>
      <c r="F4540" s="18" t="s">
        <v>507</v>
      </c>
      <c r="G4540" s="29">
        <f>ROUNDDOWN(VLOOKUP(B4540,[1]Sheet1!$B$1:$G$65536,6,0),0)</f>
        <v>564</v>
      </c>
      <c r="H4540" s="18"/>
      <c r="I4540" s="42" t="s">
        <v>44</v>
      </c>
      <c r="J4540" s="41"/>
      <c r="K4540" s="7" t="s">
        <v>16</v>
      </c>
    </row>
    <row r="4541" s="1" customFormat="1" spans="1:11">
      <c r="A4541" s="16"/>
      <c r="B4541" s="20">
        <v>331303</v>
      </c>
      <c r="C4541" s="18" t="s">
        <v>7351</v>
      </c>
      <c r="D4541" s="18"/>
      <c r="E4541" s="18"/>
      <c r="F4541" s="18"/>
      <c r="G4541" s="19"/>
      <c r="H4541" s="18"/>
      <c r="I4541" s="42"/>
      <c r="J4541" s="41"/>
      <c r="K4541" s="7" t="s">
        <v>16</v>
      </c>
    </row>
    <row r="4542" s="1" customFormat="1" spans="1:11">
      <c r="A4542" s="16" t="s">
        <v>408</v>
      </c>
      <c r="B4542" s="20">
        <v>331303001</v>
      </c>
      <c r="C4542" s="18" t="s">
        <v>7352</v>
      </c>
      <c r="D4542" s="18"/>
      <c r="E4542" s="18"/>
      <c r="F4542" s="18" t="s">
        <v>22</v>
      </c>
      <c r="G4542" s="19">
        <f>VLOOKUP(B4542,[1]Sheet1!$B$1:$G$65536,6,0)</f>
        <v>60.2531792592593</v>
      </c>
      <c r="H4542" s="18"/>
      <c r="I4542" s="42" t="s">
        <v>62</v>
      </c>
      <c r="J4542" s="41"/>
      <c r="K4542" s="7" t="s">
        <v>16</v>
      </c>
    </row>
    <row r="4543" s="1" customFormat="1" ht="42.75" spans="1:11">
      <c r="A4543" s="16" t="s">
        <v>408</v>
      </c>
      <c r="B4543" s="20">
        <v>3313030011</v>
      </c>
      <c r="C4543" s="18" t="s">
        <v>7353</v>
      </c>
      <c r="D4543" s="18" t="s">
        <v>7354</v>
      </c>
      <c r="E4543" s="18" t="s">
        <v>7355</v>
      </c>
      <c r="F4543" s="18" t="s">
        <v>22</v>
      </c>
      <c r="G4543" s="29">
        <f>ROUNDDOWN(VLOOKUP(B4543,[1]Sheet1!$B$1:$G$65536,6,0),0)</f>
        <v>404</v>
      </c>
      <c r="H4543" s="18"/>
      <c r="I4543" s="42" t="s">
        <v>62</v>
      </c>
      <c r="J4543" s="41"/>
      <c r="K4543" s="7" t="s">
        <v>16</v>
      </c>
    </row>
    <row r="4544" s="1" customFormat="1" spans="1:11">
      <c r="A4544" s="16" t="s">
        <v>408</v>
      </c>
      <c r="B4544" s="20">
        <v>331303002</v>
      </c>
      <c r="C4544" s="18" t="s">
        <v>7356</v>
      </c>
      <c r="D4544" s="18" t="s">
        <v>7357</v>
      </c>
      <c r="E4544" s="18"/>
      <c r="F4544" s="18" t="s">
        <v>22</v>
      </c>
      <c r="G4544" s="29">
        <f>ROUNDDOWN(VLOOKUP(B4544,[1]Sheet1!$B$1:$G$65536,6,0),0)</f>
        <v>822</v>
      </c>
      <c r="H4544" s="18"/>
      <c r="I4544" s="42" t="s">
        <v>62</v>
      </c>
      <c r="J4544" s="41"/>
      <c r="K4544" s="7" t="s">
        <v>16</v>
      </c>
    </row>
    <row r="4545" s="1" customFormat="1" spans="1:11">
      <c r="A4545" s="16" t="s">
        <v>408</v>
      </c>
      <c r="B4545" s="20">
        <v>331303003</v>
      </c>
      <c r="C4545" s="18" t="s">
        <v>7358</v>
      </c>
      <c r="D4545" s="18" t="s">
        <v>7357</v>
      </c>
      <c r="E4545" s="18"/>
      <c r="F4545" s="18" t="s">
        <v>22</v>
      </c>
      <c r="G4545" s="29">
        <f>ROUNDDOWN(VLOOKUP(B4545,[1]Sheet1!$B$1:$G$65536,6,0),0)</f>
        <v>849</v>
      </c>
      <c r="H4545" s="18"/>
      <c r="I4545" s="42" t="s">
        <v>62</v>
      </c>
      <c r="J4545" s="41"/>
      <c r="K4545" s="7" t="s">
        <v>16</v>
      </c>
    </row>
    <row r="4546" s="1" customFormat="1" spans="1:11">
      <c r="A4546" s="16" t="s">
        <v>408</v>
      </c>
      <c r="B4546" s="20">
        <v>331303004</v>
      </c>
      <c r="C4546" s="18" t="s">
        <v>7359</v>
      </c>
      <c r="D4546" s="18"/>
      <c r="E4546" s="18"/>
      <c r="F4546" s="18" t="s">
        <v>22</v>
      </c>
      <c r="G4546" s="29">
        <f>ROUNDDOWN(VLOOKUP(B4546,[1]Sheet1!$B$1:$G$65536,6,0),0)</f>
        <v>434</v>
      </c>
      <c r="H4546" s="18"/>
      <c r="I4546" s="42" t="s">
        <v>62</v>
      </c>
      <c r="J4546" s="41"/>
      <c r="K4546" s="7" t="s">
        <v>16</v>
      </c>
    </row>
    <row r="4547" s="1" customFormat="1" ht="28.5" spans="1:11">
      <c r="A4547" s="16" t="s">
        <v>408</v>
      </c>
      <c r="B4547" s="20">
        <v>3313030040</v>
      </c>
      <c r="C4547" s="18" t="s">
        <v>7360</v>
      </c>
      <c r="D4547" s="18"/>
      <c r="E4547" s="18"/>
      <c r="F4547" s="18" t="s">
        <v>22</v>
      </c>
      <c r="G4547" s="29">
        <f>ROUNDDOWN(VLOOKUP(B4547,[1]Sheet1!$B$1:$G$65536,6,0),0)</f>
        <v>712</v>
      </c>
      <c r="H4547" s="18"/>
      <c r="I4547" s="42" t="s">
        <v>62</v>
      </c>
      <c r="J4547" s="41"/>
      <c r="K4547" s="7" t="s">
        <v>16</v>
      </c>
    </row>
    <row r="4548" s="1" customFormat="1" spans="1:11">
      <c r="A4548" s="16" t="s">
        <v>408</v>
      </c>
      <c r="B4548" s="20">
        <v>331303005</v>
      </c>
      <c r="C4548" s="18" t="s">
        <v>7361</v>
      </c>
      <c r="D4548" s="18"/>
      <c r="E4548" s="18"/>
      <c r="F4548" s="18" t="s">
        <v>22</v>
      </c>
      <c r="G4548" s="29">
        <f>ROUNDDOWN(VLOOKUP(B4548,[1]Sheet1!$B$1:$G$65536,6,0),0)</f>
        <v>484</v>
      </c>
      <c r="H4548" s="18"/>
      <c r="I4548" s="42" t="s">
        <v>44</v>
      </c>
      <c r="J4548" s="41"/>
      <c r="K4548" s="7" t="s">
        <v>16</v>
      </c>
    </row>
    <row r="4549" s="1" customFormat="1" ht="28.5" spans="1:11">
      <c r="A4549" s="16" t="s">
        <v>408</v>
      </c>
      <c r="B4549" s="20">
        <v>331303006</v>
      </c>
      <c r="C4549" s="18" t="s">
        <v>7362</v>
      </c>
      <c r="D4549" s="18"/>
      <c r="E4549" s="18"/>
      <c r="F4549" s="18" t="s">
        <v>22</v>
      </c>
      <c r="G4549" s="29">
        <f>ROUNDDOWN(VLOOKUP(B4549,[1]Sheet1!$B$1:$G$65536,6,0),0)</f>
        <v>399</v>
      </c>
      <c r="H4549" s="18"/>
      <c r="I4549" s="42" t="s">
        <v>24</v>
      </c>
      <c r="J4549" s="41"/>
      <c r="K4549" s="7" t="s">
        <v>16</v>
      </c>
    </row>
    <row r="4550" s="1" customFormat="1" ht="28.5" spans="1:11">
      <c r="A4550" s="16" t="s">
        <v>408</v>
      </c>
      <c r="B4550" s="20">
        <v>331303007</v>
      </c>
      <c r="C4550" s="18" t="s">
        <v>7363</v>
      </c>
      <c r="D4550" s="18"/>
      <c r="E4550" s="18"/>
      <c r="F4550" s="18" t="s">
        <v>22</v>
      </c>
      <c r="G4550" s="29">
        <f>ROUNDDOWN(VLOOKUP(B4550,[1]Sheet1!$B$1:$G$65536,6,0),0)</f>
        <v>353</v>
      </c>
      <c r="H4550" s="18"/>
      <c r="I4550" s="42" t="s">
        <v>24</v>
      </c>
      <c r="J4550" s="41"/>
      <c r="K4550" s="7" t="s">
        <v>16</v>
      </c>
    </row>
    <row r="4551" s="1" customFormat="1" ht="57" spans="1:11">
      <c r="A4551" s="16" t="s">
        <v>408</v>
      </c>
      <c r="B4551" s="20">
        <v>331303008</v>
      </c>
      <c r="C4551" s="18" t="s">
        <v>7364</v>
      </c>
      <c r="D4551" s="18" t="s">
        <v>7365</v>
      </c>
      <c r="E4551" s="18"/>
      <c r="F4551" s="18" t="s">
        <v>22</v>
      </c>
      <c r="G4551" s="29">
        <f>ROUNDDOWN(VLOOKUP(B4551,[1]Sheet1!$B$1:$G$65536,6,0),0)</f>
        <v>915</v>
      </c>
      <c r="H4551" s="18"/>
      <c r="I4551" s="42" t="s">
        <v>62</v>
      </c>
      <c r="J4551" s="41"/>
      <c r="K4551" s="7" t="s">
        <v>16</v>
      </c>
    </row>
    <row r="4552" s="1" customFormat="1" spans="1:11">
      <c r="A4552" s="16" t="s">
        <v>408</v>
      </c>
      <c r="B4552" s="20">
        <v>331303009</v>
      </c>
      <c r="C4552" s="18" t="s">
        <v>7366</v>
      </c>
      <c r="D4552" s="18"/>
      <c r="E4552" s="18"/>
      <c r="F4552" s="18" t="s">
        <v>22</v>
      </c>
      <c r="G4552" s="29">
        <f>ROUNDDOWN(VLOOKUP(B4552,[1]Sheet1!$B$1:$G$65536,6,0),0)</f>
        <v>608</v>
      </c>
      <c r="H4552" s="18"/>
      <c r="I4552" s="42" t="s">
        <v>62</v>
      </c>
      <c r="J4552" s="41"/>
      <c r="K4552" s="7" t="s">
        <v>16</v>
      </c>
    </row>
    <row r="4553" s="1" customFormat="1" ht="213.75" spans="1:11">
      <c r="A4553" s="7" t="s">
        <v>408</v>
      </c>
      <c r="B4553" s="55">
        <v>331303010</v>
      </c>
      <c r="C4553" s="28" t="s">
        <v>7367</v>
      </c>
      <c r="D4553" s="25" t="s">
        <v>7368</v>
      </c>
      <c r="E4553" s="26"/>
      <c r="F4553" s="28" t="s">
        <v>22</v>
      </c>
      <c r="G4553" s="29">
        <v>703</v>
      </c>
      <c r="H4553" s="26"/>
      <c r="I4553" s="7" t="s">
        <v>62</v>
      </c>
      <c r="J4553" s="45"/>
      <c r="K4553" s="7" t="s">
        <v>223</v>
      </c>
    </row>
    <row r="4554" s="1" customFormat="1" ht="185.25" spans="1:11">
      <c r="A4554" s="7" t="s">
        <v>408</v>
      </c>
      <c r="B4554" s="55">
        <v>331303011</v>
      </c>
      <c r="C4554" s="100" t="s">
        <v>7369</v>
      </c>
      <c r="D4554" s="25" t="s">
        <v>7370</v>
      </c>
      <c r="E4554" s="26"/>
      <c r="F4554" s="126" t="s">
        <v>22</v>
      </c>
      <c r="G4554" s="78">
        <v>908</v>
      </c>
      <c r="H4554" s="26"/>
      <c r="I4554" s="7" t="s">
        <v>62</v>
      </c>
      <c r="J4554" s="45"/>
      <c r="K4554" s="7" t="s">
        <v>223</v>
      </c>
    </row>
    <row r="4555" s="1" customFormat="1" ht="28.5" spans="1:11">
      <c r="A4555" s="16" t="s">
        <v>408</v>
      </c>
      <c r="B4555" s="20">
        <v>3313030110</v>
      </c>
      <c r="C4555" s="18" t="s">
        <v>7371</v>
      </c>
      <c r="D4555" s="18"/>
      <c r="E4555" s="18"/>
      <c r="F4555" s="18" t="s">
        <v>22</v>
      </c>
      <c r="G4555" s="29">
        <f>ROUNDDOWN(VLOOKUP(B4555,[1]Sheet1!$B$1:$G$65536,6,0),0)</f>
        <v>1162</v>
      </c>
      <c r="H4555" s="18"/>
      <c r="I4555" s="42" t="s">
        <v>62</v>
      </c>
      <c r="J4555" s="41"/>
      <c r="K4555" s="7" t="s">
        <v>16</v>
      </c>
    </row>
    <row r="4556" s="1" customFormat="1" ht="28.5" spans="1:11">
      <c r="A4556" s="16" t="s">
        <v>408</v>
      </c>
      <c r="B4556" s="20">
        <v>3313030111</v>
      </c>
      <c r="C4556" s="18" t="s">
        <v>7372</v>
      </c>
      <c r="D4556" s="18" t="s">
        <v>7373</v>
      </c>
      <c r="E4556" s="18"/>
      <c r="F4556" s="18" t="s">
        <v>2427</v>
      </c>
      <c r="G4556" s="29">
        <f>ROUNDDOWN(VLOOKUP(B4556,[1]Sheet1!$B$1:$G$65536,6,0),0)</f>
        <v>1191</v>
      </c>
      <c r="H4556" s="18" t="s">
        <v>7374</v>
      </c>
      <c r="I4556" s="42" t="s">
        <v>44</v>
      </c>
      <c r="J4556" s="41"/>
      <c r="K4556" s="7" t="s">
        <v>16</v>
      </c>
    </row>
    <row r="4557" s="1" customFormat="1" ht="28.5" spans="1:11">
      <c r="A4557" s="16" t="s">
        <v>408</v>
      </c>
      <c r="B4557" s="20">
        <v>3313030112</v>
      </c>
      <c r="C4557" s="18" t="s">
        <v>7375</v>
      </c>
      <c r="D4557" s="18" t="s">
        <v>7373</v>
      </c>
      <c r="E4557" s="18"/>
      <c r="F4557" s="18" t="s">
        <v>2427</v>
      </c>
      <c r="G4557" s="29">
        <f>ROUNDDOWN(VLOOKUP(B4557,[1]Sheet1!$B$1:$G$65536,6,0),0)</f>
        <v>876</v>
      </c>
      <c r="H4557" s="18"/>
      <c r="I4557" s="42" t="s">
        <v>62</v>
      </c>
      <c r="J4557" s="41"/>
      <c r="K4557" s="7" t="s">
        <v>16</v>
      </c>
    </row>
    <row r="4558" s="1" customFormat="1" spans="1:11">
      <c r="A4558" s="16" t="s">
        <v>408</v>
      </c>
      <c r="B4558" s="20">
        <v>331303012</v>
      </c>
      <c r="C4558" s="18" t="s">
        <v>7376</v>
      </c>
      <c r="D4558" s="18"/>
      <c r="E4558" s="18"/>
      <c r="F4558" s="18" t="s">
        <v>22</v>
      </c>
      <c r="G4558" s="29">
        <f>ROUNDDOWN(VLOOKUP(B4558,[1]Sheet1!$B$1:$G$65536,6,0),0)</f>
        <v>770</v>
      </c>
      <c r="H4558" s="18"/>
      <c r="I4558" s="42" t="s">
        <v>62</v>
      </c>
      <c r="J4558" s="41"/>
      <c r="K4558" s="7" t="s">
        <v>16</v>
      </c>
    </row>
    <row r="4559" s="1" customFormat="1" spans="1:11">
      <c r="A4559" s="16" t="s">
        <v>408</v>
      </c>
      <c r="B4559" s="20">
        <v>331303013</v>
      </c>
      <c r="C4559" s="18" t="s">
        <v>7377</v>
      </c>
      <c r="D4559" s="18"/>
      <c r="E4559" s="18"/>
      <c r="F4559" s="18" t="s">
        <v>22</v>
      </c>
      <c r="G4559" s="29">
        <f>ROUNDDOWN(VLOOKUP(B4559,[1]Sheet1!$B$1:$G$65536,6,0),0)</f>
        <v>1253</v>
      </c>
      <c r="H4559" s="18"/>
      <c r="I4559" s="42" t="s">
        <v>62</v>
      </c>
      <c r="J4559" s="41"/>
      <c r="K4559" s="7" t="s">
        <v>16</v>
      </c>
    </row>
    <row r="4560" s="1" customFormat="1" spans="1:11">
      <c r="A4560" s="16" t="s">
        <v>408</v>
      </c>
      <c r="B4560" s="20">
        <v>331303014</v>
      </c>
      <c r="C4560" s="18" t="s">
        <v>7378</v>
      </c>
      <c r="D4560" s="18"/>
      <c r="E4560" s="18"/>
      <c r="F4560" s="18" t="s">
        <v>22</v>
      </c>
      <c r="G4560" s="19">
        <v>1442.8</v>
      </c>
      <c r="H4560" s="18"/>
      <c r="I4560" s="42" t="s">
        <v>62</v>
      </c>
      <c r="J4560" s="41"/>
      <c r="K4560" s="7" t="s">
        <v>31</v>
      </c>
    </row>
    <row r="4561" s="1" customFormat="1" ht="28.5" spans="1:11">
      <c r="A4561" s="16" t="s">
        <v>408</v>
      </c>
      <c r="B4561" s="20">
        <v>3313030140</v>
      </c>
      <c r="C4561" s="18" t="s">
        <v>7379</v>
      </c>
      <c r="D4561" s="18"/>
      <c r="E4561" s="18"/>
      <c r="F4561" s="18" t="s">
        <v>22</v>
      </c>
      <c r="G4561" s="19">
        <v>1925.4</v>
      </c>
      <c r="H4561" s="18"/>
      <c r="I4561" s="42" t="s">
        <v>62</v>
      </c>
      <c r="J4561" s="41"/>
      <c r="K4561" s="7" t="s">
        <v>31</v>
      </c>
    </row>
    <row r="4562" s="1" customFormat="1" ht="28.5" spans="1:11">
      <c r="A4562" s="16" t="s">
        <v>408</v>
      </c>
      <c r="B4562" s="20">
        <v>331303015</v>
      </c>
      <c r="C4562" s="18" t="s">
        <v>7380</v>
      </c>
      <c r="D4562" s="18"/>
      <c r="E4562" s="18"/>
      <c r="F4562" s="18" t="s">
        <v>22</v>
      </c>
      <c r="G4562" s="19">
        <v>1537</v>
      </c>
      <c r="H4562" s="18"/>
      <c r="I4562" s="42" t="s">
        <v>62</v>
      </c>
      <c r="J4562" s="41"/>
      <c r="K4562" s="7" t="s">
        <v>31</v>
      </c>
    </row>
    <row r="4563" s="1" customFormat="1" spans="1:11">
      <c r="A4563" s="16" t="s">
        <v>408</v>
      </c>
      <c r="B4563" s="20">
        <v>331303016</v>
      </c>
      <c r="C4563" s="18" t="s">
        <v>7381</v>
      </c>
      <c r="D4563" s="18" t="s">
        <v>7382</v>
      </c>
      <c r="E4563" s="18"/>
      <c r="F4563" s="18" t="s">
        <v>22</v>
      </c>
      <c r="G4563" s="19">
        <f>ROUNDDOWN(VLOOKUP(B4563,[1]Sheet1!$B$1:$G$65536,6,0),0)</f>
        <v>1338</v>
      </c>
      <c r="H4563" s="18"/>
      <c r="I4563" s="42" t="s">
        <v>62</v>
      </c>
      <c r="J4563" s="41"/>
      <c r="K4563" s="7" t="s">
        <v>16</v>
      </c>
    </row>
    <row r="4564" s="1" customFormat="1" ht="28.5" spans="1:11">
      <c r="A4564" s="16" t="s">
        <v>408</v>
      </c>
      <c r="B4564" s="20">
        <v>331303017</v>
      </c>
      <c r="C4564" s="18" t="s">
        <v>7383</v>
      </c>
      <c r="D4564" s="18"/>
      <c r="E4564" s="18"/>
      <c r="F4564" s="18" t="s">
        <v>22</v>
      </c>
      <c r="G4564" s="19">
        <v>2861</v>
      </c>
      <c r="H4564" s="18"/>
      <c r="I4564" s="42" t="s">
        <v>62</v>
      </c>
      <c r="J4564" s="41"/>
      <c r="K4564" s="7" t="s">
        <v>31</v>
      </c>
    </row>
    <row r="4565" s="1" customFormat="1" ht="28.5" spans="1:11">
      <c r="A4565" s="16" t="s">
        <v>408</v>
      </c>
      <c r="B4565" s="20">
        <v>331303018</v>
      </c>
      <c r="C4565" s="18" t="s">
        <v>7384</v>
      </c>
      <c r="D4565" s="18" t="s">
        <v>194</v>
      </c>
      <c r="E4565" s="18"/>
      <c r="F4565" s="18" t="s">
        <v>22</v>
      </c>
      <c r="G4565" s="29">
        <f>ROUNDDOWN(VLOOKUP(B4565,[1]Sheet1!$B$1:$G$65536,6,0),0)</f>
        <v>1170</v>
      </c>
      <c r="H4565" s="18"/>
      <c r="I4565" s="42" t="s">
        <v>62</v>
      </c>
      <c r="J4565" s="41"/>
      <c r="K4565" s="7" t="s">
        <v>16</v>
      </c>
    </row>
    <row r="4566" s="1" customFormat="1" ht="28.5" spans="1:11">
      <c r="A4566" s="16" t="s">
        <v>408</v>
      </c>
      <c r="B4566" s="20">
        <v>3313030180</v>
      </c>
      <c r="C4566" s="18" t="s">
        <v>7385</v>
      </c>
      <c r="D4566" s="18"/>
      <c r="E4566" s="18"/>
      <c r="F4566" s="18" t="s">
        <v>22</v>
      </c>
      <c r="G4566" s="29">
        <f>ROUNDDOWN(VLOOKUP(B4566,[1]Sheet1!$B$1:$G$65536,6,0),0)</f>
        <v>1429</v>
      </c>
      <c r="H4566" s="18"/>
      <c r="I4566" s="42" t="s">
        <v>62</v>
      </c>
      <c r="J4566" s="41"/>
      <c r="K4566" s="7" t="s">
        <v>16</v>
      </c>
    </row>
    <row r="4567" s="1" customFormat="1" ht="85.5" spans="1:11">
      <c r="A4567" s="16" t="s">
        <v>408</v>
      </c>
      <c r="B4567" s="20">
        <v>331303019</v>
      </c>
      <c r="C4567" s="18" t="s">
        <v>7386</v>
      </c>
      <c r="D4567" s="18" t="s">
        <v>7387</v>
      </c>
      <c r="E4567" s="18"/>
      <c r="F4567" s="18" t="s">
        <v>22</v>
      </c>
      <c r="G4567" s="29">
        <f>ROUNDDOWN(VLOOKUP(B4567,[1]Sheet1!$B$1:$G$65536,6,0),0)</f>
        <v>906</v>
      </c>
      <c r="H4567" s="18"/>
      <c r="I4567" s="42" t="s">
        <v>62</v>
      </c>
      <c r="J4567" s="41"/>
      <c r="K4567" s="7" t="s">
        <v>16</v>
      </c>
    </row>
    <row r="4568" s="1" customFormat="1" ht="85.5" spans="1:11">
      <c r="A4568" s="16" t="s">
        <v>408</v>
      </c>
      <c r="B4568" s="20">
        <v>3313030190</v>
      </c>
      <c r="C4568" s="18" t="s">
        <v>7388</v>
      </c>
      <c r="D4568" s="18" t="s">
        <v>7387</v>
      </c>
      <c r="E4568" s="18"/>
      <c r="F4568" s="18" t="s">
        <v>22</v>
      </c>
      <c r="G4568" s="29">
        <f>ROUNDDOWN(VLOOKUP(B4568,[1]Sheet1!$B$1:$G$65536,6,0),0)</f>
        <v>1245</v>
      </c>
      <c r="H4568" s="18"/>
      <c r="I4568" s="42" t="s">
        <v>62</v>
      </c>
      <c r="J4568" s="41"/>
      <c r="K4568" s="7" t="s">
        <v>16</v>
      </c>
    </row>
    <row r="4569" s="1" customFormat="1" spans="1:11">
      <c r="A4569" s="16" t="s">
        <v>408</v>
      </c>
      <c r="B4569" s="20">
        <v>331303020</v>
      </c>
      <c r="C4569" s="18" t="s">
        <v>7389</v>
      </c>
      <c r="D4569" s="18"/>
      <c r="E4569" s="18"/>
      <c r="F4569" s="18" t="s">
        <v>22</v>
      </c>
      <c r="G4569" s="29">
        <f>ROUNDDOWN(VLOOKUP(B4569,[1]Sheet1!$B$1:$G$65536,6,0),0)</f>
        <v>470</v>
      </c>
      <c r="H4569" s="18"/>
      <c r="I4569" s="42" t="s">
        <v>62</v>
      </c>
      <c r="J4569" s="41"/>
      <c r="K4569" s="7" t="s">
        <v>16</v>
      </c>
    </row>
    <row r="4570" s="1" customFormat="1" spans="1:11">
      <c r="A4570" s="16" t="s">
        <v>408</v>
      </c>
      <c r="B4570" s="20">
        <v>3313030200</v>
      </c>
      <c r="C4570" s="18" t="s">
        <v>7390</v>
      </c>
      <c r="D4570" s="18"/>
      <c r="E4570" s="18"/>
      <c r="F4570" s="18" t="s">
        <v>22</v>
      </c>
      <c r="G4570" s="29">
        <f>ROUNDDOWN(VLOOKUP(B4570,[1]Sheet1!$B$1:$G$65536,6,0),0)</f>
        <v>691</v>
      </c>
      <c r="H4570" s="18"/>
      <c r="I4570" s="42" t="s">
        <v>62</v>
      </c>
      <c r="J4570" s="41"/>
      <c r="K4570" s="7" t="s">
        <v>16</v>
      </c>
    </row>
    <row r="4571" s="1" customFormat="1" spans="1:11">
      <c r="A4571" s="16" t="s">
        <v>408</v>
      </c>
      <c r="B4571" s="20">
        <v>331303021</v>
      </c>
      <c r="C4571" s="18" t="s">
        <v>7391</v>
      </c>
      <c r="D4571" s="18"/>
      <c r="E4571" s="18"/>
      <c r="F4571" s="18" t="s">
        <v>22</v>
      </c>
      <c r="G4571" s="29">
        <f>ROUNDDOWN(VLOOKUP(B4571,[1]Sheet1!$B$1:$G$65536,6,0),0)</f>
        <v>476</v>
      </c>
      <c r="H4571" s="18"/>
      <c r="I4571" s="42" t="s">
        <v>62</v>
      </c>
      <c r="J4571" s="41"/>
      <c r="K4571" s="7" t="s">
        <v>16</v>
      </c>
    </row>
    <row r="4572" s="1" customFormat="1" ht="28.5" spans="1:11">
      <c r="A4572" s="16" t="s">
        <v>408</v>
      </c>
      <c r="B4572" s="20">
        <v>3313030210</v>
      </c>
      <c r="C4572" s="18" t="s">
        <v>7392</v>
      </c>
      <c r="D4572" s="18"/>
      <c r="E4572" s="18"/>
      <c r="F4572" s="18" t="s">
        <v>22</v>
      </c>
      <c r="G4572" s="29">
        <f>ROUNDDOWN(VLOOKUP(B4572,[1]Sheet1!$B$1:$G$65536,6,0),0)</f>
        <v>780</v>
      </c>
      <c r="H4572" s="18"/>
      <c r="I4572" s="42" t="s">
        <v>62</v>
      </c>
      <c r="J4572" s="41"/>
      <c r="K4572" s="7" t="s">
        <v>16</v>
      </c>
    </row>
    <row r="4573" s="1" customFormat="1" ht="42.75" spans="1:11">
      <c r="A4573" s="16" t="s">
        <v>408</v>
      </c>
      <c r="B4573" s="20">
        <v>331303022</v>
      </c>
      <c r="C4573" s="18" t="s">
        <v>7393</v>
      </c>
      <c r="D4573" s="18" t="s">
        <v>7394</v>
      </c>
      <c r="E4573" s="18" t="s">
        <v>7395</v>
      </c>
      <c r="F4573" s="18" t="s">
        <v>22</v>
      </c>
      <c r="G4573" s="29">
        <f>ROUNDDOWN(VLOOKUP(B4573,[1]Sheet1!$B$1:$G$65536,6,0),0)</f>
        <v>565</v>
      </c>
      <c r="H4573" s="18"/>
      <c r="I4573" s="42" t="s">
        <v>62</v>
      </c>
      <c r="J4573" s="41"/>
      <c r="K4573" s="7" t="s">
        <v>16</v>
      </c>
    </row>
    <row r="4574" s="1" customFormat="1" ht="28.5" spans="1:11">
      <c r="A4574" s="16" t="s">
        <v>408</v>
      </c>
      <c r="B4574" s="20">
        <v>3313030220</v>
      </c>
      <c r="C4574" s="18" t="s">
        <v>7396</v>
      </c>
      <c r="D4574" s="18"/>
      <c r="E4574" s="18"/>
      <c r="F4574" s="18" t="s">
        <v>22</v>
      </c>
      <c r="G4574" s="29">
        <f>ROUNDDOWN(VLOOKUP(B4574,[1]Sheet1!$B$1:$G$65536,6,0),0)</f>
        <v>878</v>
      </c>
      <c r="H4574" s="18"/>
      <c r="I4574" s="42" t="s">
        <v>62</v>
      </c>
      <c r="J4574" s="41"/>
      <c r="K4574" s="7" t="s">
        <v>16</v>
      </c>
    </row>
    <row r="4575" s="1" customFormat="1" ht="28.5" spans="1:11">
      <c r="A4575" s="16" t="s">
        <v>408</v>
      </c>
      <c r="B4575" s="20">
        <v>331303024</v>
      </c>
      <c r="C4575" s="18" t="s">
        <v>7397</v>
      </c>
      <c r="D4575" s="18"/>
      <c r="E4575" s="18"/>
      <c r="F4575" s="18" t="s">
        <v>22</v>
      </c>
      <c r="G4575" s="29">
        <f>ROUNDDOWN(VLOOKUP(B4575,[1]Sheet1!$B$1:$G$65536,6,0),0)</f>
        <v>965</v>
      </c>
      <c r="H4575" s="18"/>
      <c r="I4575" s="42" t="s">
        <v>62</v>
      </c>
      <c r="J4575" s="41"/>
      <c r="K4575" s="7" t="s">
        <v>16</v>
      </c>
    </row>
    <row r="4576" s="1" customFormat="1" ht="28.5" spans="1:11">
      <c r="A4576" s="16" t="s">
        <v>408</v>
      </c>
      <c r="B4576" s="20">
        <v>331303025</v>
      </c>
      <c r="C4576" s="18" t="s">
        <v>7398</v>
      </c>
      <c r="D4576" s="18"/>
      <c r="E4576" s="18"/>
      <c r="F4576" s="18" t="s">
        <v>22</v>
      </c>
      <c r="G4576" s="29">
        <f>ROUNDDOWN(VLOOKUP(B4576,[1]Sheet1!$B$1:$G$65536,6,0),0)</f>
        <v>690</v>
      </c>
      <c r="H4576" s="18"/>
      <c r="I4576" s="42" t="s">
        <v>62</v>
      </c>
      <c r="J4576" s="41"/>
      <c r="K4576" s="7" t="s">
        <v>16</v>
      </c>
    </row>
    <row r="4577" s="1" customFormat="1" ht="42.75" spans="1:16371">
      <c r="A4577" s="16" t="s">
        <v>408</v>
      </c>
      <c r="B4577" s="20">
        <v>331303026</v>
      </c>
      <c r="C4577" s="18" t="s">
        <v>7399</v>
      </c>
      <c r="D4577" s="18" t="s">
        <v>7400</v>
      </c>
      <c r="E4577" s="18"/>
      <c r="F4577" s="18" t="s">
        <v>22</v>
      </c>
      <c r="G4577" s="29"/>
      <c r="H4577" s="18"/>
      <c r="I4577" s="42" t="s">
        <v>62</v>
      </c>
      <c r="J4577" s="41"/>
      <c r="K4577" s="7" t="s">
        <v>162</v>
      </c>
      <c r="XCS4577" s="8"/>
      <c r="XCT4577" s="8"/>
      <c r="XCU4577" s="8"/>
      <c r="XCV4577" s="8"/>
      <c r="XCW4577" s="8"/>
      <c r="XCX4577" s="8"/>
      <c r="XCY4577" s="8"/>
      <c r="XCZ4577" s="8"/>
      <c r="XDA4577" s="8"/>
      <c r="XDB4577" s="8"/>
      <c r="XDC4577" s="8"/>
      <c r="XDD4577" s="8"/>
      <c r="XDE4577" s="8"/>
      <c r="XDF4577" s="8"/>
      <c r="XDG4577" s="8"/>
      <c r="XDH4577" s="8"/>
      <c r="XDI4577" s="8"/>
      <c r="XDJ4577" s="8"/>
      <c r="XDK4577" s="8"/>
      <c r="XDL4577" s="8"/>
      <c r="XDM4577" s="8"/>
      <c r="XDN4577" s="8"/>
      <c r="XDO4577" s="8"/>
      <c r="XDP4577" s="8"/>
      <c r="XDQ4577" s="8"/>
      <c r="XDR4577" s="8"/>
      <c r="XDS4577" s="8"/>
      <c r="XDT4577" s="8"/>
      <c r="XDU4577" s="8"/>
      <c r="XDV4577" s="8"/>
      <c r="XDW4577" s="8"/>
      <c r="XDX4577" s="8"/>
      <c r="XDY4577" s="8"/>
      <c r="XDZ4577" s="8"/>
      <c r="XEA4577" s="8"/>
      <c r="XEB4577" s="8"/>
      <c r="XEC4577" s="8"/>
      <c r="XED4577" s="8"/>
      <c r="XEE4577" s="8"/>
      <c r="XEF4577" s="8"/>
      <c r="XEG4577" s="8"/>
      <c r="XEH4577" s="8"/>
      <c r="XEI4577" s="8"/>
      <c r="XEJ4577" s="8"/>
      <c r="XEK4577" s="8"/>
      <c r="XEL4577" s="8"/>
      <c r="XEM4577" s="8"/>
      <c r="XEN4577" s="8"/>
      <c r="XEO4577" s="8"/>
      <c r="XEP4577" s="8"/>
      <c r="XEQ4577" s="8"/>
    </row>
    <row r="4578" s="1" customFormat="1" ht="57" spans="1:11">
      <c r="A4578" s="16" t="s">
        <v>408</v>
      </c>
      <c r="B4578" s="20">
        <v>331303027</v>
      </c>
      <c r="C4578" s="18" t="s">
        <v>7401</v>
      </c>
      <c r="D4578" s="18" t="s">
        <v>7402</v>
      </c>
      <c r="E4578" s="18" t="s">
        <v>7403</v>
      </c>
      <c r="F4578" s="18" t="s">
        <v>22</v>
      </c>
      <c r="G4578" s="29">
        <f>ROUNDDOWN(VLOOKUP(B4578,[1]Sheet1!$B$1:$G$65536,6,0),0)</f>
        <v>2671</v>
      </c>
      <c r="H4578" s="18"/>
      <c r="I4578" s="42" t="s">
        <v>62</v>
      </c>
      <c r="J4578" s="41"/>
      <c r="K4578" s="7" t="s">
        <v>16</v>
      </c>
    </row>
    <row r="4579" s="1" customFormat="1" ht="28.5" spans="1:11">
      <c r="A4579" s="16" t="s">
        <v>408</v>
      </c>
      <c r="B4579" s="20">
        <v>331303029</v>
      </c>
      <c r="C4579" s="18" t="s">
        <v>7404</v>
      </c>
      <c r="D4579" s="18"/>
      <c r="E4579" s="18" t="s">
        <v>7405</v>
      </c>
      <c r="F4579" s="18" t="s">
        <v>22</v>
      </c>
      <c r="G4579" s="29">
        <f>ROUNDDOWN(VLOOKUP(B4579,[1]Sheet1!$B$1:$G$65536,6,0),0)</f>
        <v>1099</v>
      </c>
      <c r="H4579" s="18"/>
      <c r="I4579" s="42" t="s">
        <v>62</v>
      </c>
      <c r="J4579" s="41"/>
      <c r="K4579" s="7" t="s">
        <v>16</v>
      </c>
    </row>
    <row r="4580" s="1" customFormat="1" ht="28.5" spans="1:11">
      <c r="A4580" s="16" t="s">
        <v>408</v>
      </c>
      <c r="B4580" s="20">
        <v>331303030</v>
      </c>
      <c r="C4580" s="18" t="s">
        <v>7406</v>
      </c>
      <c r="D4580" s="18"/>
      <c r="E4580" s="18"/>
      <c r="F4580" s="18" t="s">
        <v>22</v>
      </c>
      <c r="G4580" s="29">
        <f>ROUNDDOWN(VLOOKUP(B4580,[1]Sheet1!$B$1:$G$65536,6,0),0)</f>
        <v>561</v>
      </c>
      <c r="H4580" s="18" t="s">
        <v>7407</v>
      </c>
      <c r="I4580" s="42" t="s">
        <v>62</v>
      </c>
      <c r="J4580" s="41"/>
      <c r="K4580" s="7" t="s">
        <v>16</v>
      </c>
    </row>
    <row r="4581" s="1" customFormat="1" ht="409.5" spans="1:11">
      <c r="A4581" s="16" t="s">
        <v>408</v>
      </c>
      <c r="B4581" s="20">
        <v>331303032</v>
      </c>
      <c r="C4581" s="18" t="s">
        <v>7408</v>
      </c>
      <c r="D4581" s="18" t="s">
        <v>7409</v>
      </c>
      <c r="E4581" s="18" t="s">
        <v>7410</v>
      </c>
      <c r="F4581" s="18" t="s">
        <v>22</v>
      </c>
      <c r="G4581" s="29">
        <f>ROUNDDOWN(VLOOKUP(B4581,[1]Sheet1!$B$1:$G$65536,6,0),0)</f>
        <v>956</v>
      </c>
      <c r="H4581" s="18"/>
      <c r="I4581" s="42" t="s">
        <v>44</v>
      </c>
      <c r="J4581" s="41"/>
      <c r="K4581" s="7" t="s">
        <v>16</v>
      </c>
    </row>
    <row r="4582" s="1" customFormat="1" ht="28.5" spans="1:11">
      <c r="A4582" s="16" t="s">
        <v>408</v>
      </c>
      <c r="B4582" s="20" t="s">
        <v>7411</v>
      </c>
      <c r="C4582" s="18" t="s">
        <v>7412</v>
      </c>
      <c r="D4582" s="18" t="s">
        <v>7413</v>
      </c>
      <c r="E4582" s="18"/>
      <c r="F4582" s="18" t="s">
        <v>22</v>
      </c>
      <c r="G4582" s="29">
        <f>ROUNDDOWN(VLOOKUP(B4582,[1]Sheet1!$B$1:$G$65536,6,0),0)</f>
        <v>825</v>
      </c>
      <c r="H4582" s="18"/>
      <c r="I4582" s="42" t="s">
        <v>44</v>
      </c>
      <c r="J4582" s="41"/>
      <c r="K4582" s="7" t="s">
        <v>16</v>
      </c>
    </row>
    <row r="4583" s="1" customFormat="1" ht="28.5" spans="1:11">
      <c r="A4583" s="16" t="s">
        <v>408</v>
      </c>
      <c r="B4583" s="20" t="s">
        <v>7414</v>
      </c>
      <c r="C4583" s="18" t="s">
        <v>7415</v>
      </c>
      <c r="D4583" s="18"/>
      <c r="E4583" s="18"/>
      <c r="F4583" s="18" t="s">
        <v>22</v>
      </c>
      <c r="G4583" s="29">
        <f>ROUNDDOWN(VLOOKUP(B4583,[1]Sheet1!$B$1:$G$65536,6,0),0)</f>
        <v>749</v>
      </c>
      <c r="H4583" s="18"/>
      <c r="I4583" s="42" t="s">
        <v>62</v>
      </c>
      <c r="J4583" s="41"/>
      <c r="K4583" s="7" t="s">
        <v>16</v>
      </c>
    </row>
    <row r="4584" s="1" customFormat="1" ht="28.5" spans="1:11">
      <c r="A4584" s="16" t="s">
        <v>408</v>
      </c>
      <c r="B4584" s="20" t="s">
        <v>7416</v>
      </c>
      <c r="C4584" s="18" t="s">
        <v>7417</v>
      </c>
      <c r="D4584" s="18"/>
      <c r="E4584" s="18"/>
      <c r="F4584" s="18" t="s">
        <v>22</v>
      </c>
      <c r="G4584" s="29">
        <f>ROUNDDOWN(VLOOKUP(B4584,[1]Sheet1!$B$1:$G$65536,6,0),0)</f>
        <v>757</v>
      </c>
      <c r="H4584" s="18"/>
      <c r="I4584" s="42" t="s">
        <v>62</v>
      </c>
      <c r="J4584" s="41"/>
      <c r="K4584" s="7" t="s">
        <v>16</v>
      </c>
    </row>
    <row r="4585" s="1" customFormat="1" ht="42.75" spans="1:11">
      <c r="A4585" s="16" t="s">
        <v>408</v>
      </c>
      <c r="B4585" s="20" t="s">
        <v>7418</v>
      </c>
      <c r="C4585" s="18" t="s">
        <v>7419</v>
      </c>
      <c r="D4585" s="18"/>
      <c r="E4585" s="18"/>
      <c r="F4585" s="18" t="s">
        <v>22</v>
      </c>
      <c r="G4585" s="29">
        <f>ROUNDDOWN(VLOOKUP(B4585,[1]Sheet1!$B$1:$G$65536,6,0),0)</f>
        <v>2605</v>
      </c>
      <c r="H4585" s="18"/>
      <c r="I4585" s="42" t="s">
        <v>62</v>
      </c>
      <c r="J4585" s="41"/>
      <c r="K4585" s="7" t="s">
        <v>16</v>
      </c>
    </row>
    <row r="4586" s="1" customFormat="1" spans="1:11">
      <c r="A4586" s="16"/>
      <c r="B4586" s="20">
        <v>331304</v>
      </c>
      <c r="C4586" s="18" t="s">
        <v>7420</v>
      </c>
      <c r="D4586" s="18"/>
      <c r="E4586" s="18"/>
      <c r="F4586" s="18"/>
      <c r="G4586" s="19"/>
      <c r="H4586" s="18"/>
      <c r="I4586" s="42"/>
      <c r="J4586" s="41"/>
      <c r="K4586" s="7" t="s">
        <v>16</v>
      </c>
    </row>
    <row r="4587" s="1" customFormat="1" spans="1:11">
      <c r="A4587" s="16" t="s">
        <v>408</v>
      </c>
      <c r="B4587" s="20">
        <v>331304001</v>
      </c>
      <c r="C4587" s="18" t="s">
        <v>7421</v>
      </c>
      <c r="D4587" s="18"/>
      <c r="E4587" s="18"/>
      <c r="F4587" s="18" t="s">
        <v>22</v>
      </c>
      <c r="G4587" s="29">
        <f>ROUNDDOWN(VLOOKUP(B4587,[1]Sheet1!$B$1:$G$65536,6,0),0)</f>
        <v>159</v>
      </c>
      <c r="H4587" s="18"/>
      <c r="I4587" s="42" t="s">
        <v>62</v>
      </c>
      <c r="J4587" s="41"/>
      <c r="K4587" s="7" t="s">
        <v>16</v>
      </c>
    </row>
    <row r="4588" s="1" customFormat="1" spans="1:11">
      <c r="A4588" s="16" t="s">
        <v>408</v>
      </c>
      <c r="B4588" s="20">
        <v>331304002</v>
      </c>
      <c r="C4588" s="18" t="s">
        <v>7422</v>
      </c>
      <c r="D4588" s="18"/>
      <c r="E4588" s="18"/>
      <c r="F4588" s="18" t="s">
        <v>22</v>
      </c>
      <c r="G4588" s="29">
        <f>ROUNDDOWN(VLOOKUP(B4588,[1]Sheet1!$B$1:$G$65536,6,0),0)</f>
        <v>161</v>
      </c>
      <c r="H4588" s="18"/>
      <c r="I4588" s="42" t="s">
        <v>62</v>
      </c>
      <c r="J4588" s="41"/>
      <c r="K4588" s="7" t="s">
        <v>16</v>
      </c>
    </row>
    <row r="4589" s="1" customFormat="1" ht="28.5" spans="1:11">
      <c r="A4589" s="16" t="s">
        <v>408</v>
      </c>
      <c r="B4589" s="20">
        <v>331304003</v>
      </c>
      <c r="C4589" s="18" t="s">
        <v>7423</v>
      </c>
      <c r="D4589" s="18"/>
      <c r="E4589" s="18" t="s">
        <v>7424</v>
      </c>
      <c r="F4589" s="18" t="s">
        <v>22</v>
      </c>
      <c r="G4589" s="29">
        <f>ROUNDDOWN(VLOOKUP(B4589,[1]Sheet1!$B$1:$G$65536,6,0),0)</f>
        <v>255</v>
      </c>
      <c r="H4589" s="18"/>
      <c r="I4589" s="42" t="s">
        <v>62</v>
      </c>
      <c r="J4589" s="41"/>
      <c r="K4589" s="7" t="s">
        <v>16</v>
      </c>
    </row>
    <row r="4590" s="1" customFormat="1" ht="28.5" spans="1:11">
      <c r="A4590" s="16" t="s">
        <v>408</v>
      </c>
      <c r="B4590" s="20">
        <v>331304004</v>
      </c>
      <c r="C4590" s="18" t="s">
        <v>7425</v>
      </c>
      <c r="D4590" s="18"/>
      <c r="E4590" s="18" t="s">
        <v>7424</v>
      </c>
      <c r="F4590" s="18" t="s">
        <v>22</v>
      </c>
      <c r="G4590" s="29">
        <f>ROUNDDOWN(VLOOKUP(B4590,[1]Sheet1!$B$1:$G$65536,6,0),0)</f>
        <v>415</v>
      </c>
      <c r="H4590" s="18"/>
      <c r="I4590" s="42" t="s">
        <v>62</v>
      </c>
      <c r="J4590" s="41"/>
      <c r="K4590" s="7" t="s">
        <v>16</v>
      </c>
    </row>
    <row r="4591" s="1" customFormat="1" ht="28.5" spans="1:11">
      <c r="A4591" s="16" t="s">
        <v>408</v>
      </c>
      <c r="B4591" s="20">
        <v>331304005</v>
      </c>
      <c r="C4591" s="18" t="s">
        <v>7426</v>
      </c>
      <c r="D4591" s="18"/>
      <c r="E4591" s="18"/>
      <c r="F4591" s="18" t="s">
        <v>22</v>
      </c>
      <c r="G4591" s="29">
        <f>ROUNDDOWN(VLOOKUP(B4591,[1]Sheet1!$B$1:$G$65536,6,0),0)</f>
        <v>318</v>
      </c>
      <c r="H4591" s="18"/>
      <c r="I4591" s="42" t="s">
        <v>62</v>
      </c>
      <c r="J4591" s="41"/>
      <c r="K4591" s="7" t="s">
        <v>16</v>
      </c>
    </row>
    <row r="4592" s="1" customFormat="1" ht="28.5" spans="1:11">
      <c r="A4592" s="16" t="s">
        <v>408</v>
      </c>
      <c r="B4592" s="20">
        <v>331304006</v>
      </c>
      <c r="C4592" s="18" t="s">
        <v>7427</v>
      </c>
      <c r="D4592" s="18" t="s">
        <v>5433</v>
      </c>
      <c r="E4592" s="18" t="s">
        <v>7424</v>
      </c>
      <c r="F4592" s="18" t="s">
        <v>22</v>
      </c>
      <c r="G4592" s="29">
        <f>ROUNDDOWN(VLOOKUP(B4592,[1]Sheet1!$B$1:$G$65536,6,0),0)</f>
        <v>395</v>
      </c>
      <c r="H4592" s="18"/>
      <c r="I4592" s="42" t="s">
        <v>62</v>
      </c>
      <c r="J4592" s="41"/>
      <c r="K4592" s="7" t="s">
        <v>16</v>
      </c>
    </row>
    <row r="4593" s="1" customFormat="1" ht="42.75" spans="1:11">
      <c r="A4593" s="16" t="s">
        <v>408</v>
      </c>
      <c r="B4593" s="20">
        <v>331304007</v>
      </c>
      <c r="C4593" s="18" t="s">
        <v>7428</v>
      </c>
      <c r="D4593" s="18" t="s">
        <v>7429</v>
      </c>
      <c r="E4593" s="18"/>
      <c r="F4593" s="18" t="s">
        <v>22</v>
      </c>
      <c r="G4593" s="29">
        <f>ROUNDDOWN(VLOOKUP(B4593,[1]Sheet1!$B$1:$G$65536,6,0),0)</f>
        <v>388</v>
      </c>
      <c r="H4593" s="18"/>
      <c r="I4593" s="42" t="s">
        <v>62</v>
      </c>
      <c r="J4593" s="41"/>
      <c r="K4593" s="7" t="s">
        <v>16</v>
      </c>
    </row>
    <row r="4594" s="1" customFormat="1" ht="57" spans="1:11">
      <c r="A4594" s="16" t="s">
        <v>408</v>
      </c>
      <c r="B4594" s="20">
        <v>331304008</v>
      </c>
      <c r="C4594" s="18" t="s">
        <v>7430</v>
      </c>
      <c r="D4594" s="18" t="s">
        <v>7431</v>
      </c>
      <c r="E4594" s="18"/>
      <c r="F4594" s="18" t="s">
        <v>22</v>
      </c>
      <c r="G4594" s="29">
        <f>ROUNDDOWN(VLOOKUP(B4594,[1]Sheet1!$B$1:$G$65536,6,0),0)</f>
        <v>788</v>
      </c>
      <c r="H4594" s="18"/>
      <c r="I4594" s="42" t="s">
        <v>62</v>
      </c>
      <c r="J4594" s="41"/>
      <c r="K4594" s="7" t="s">
        <v>16</v>
      </c>
    </row>
    <row r="4595" s="1" customFormat="1" spans="1:11">
      <c r="A4595" s="16" t="s">
        <v>408</v>
      </c>
      <c r="B4595" s="20">
        <v>331304009</v>
      </c>
      <c r="C4595" s="18" t="s">
        <v>7432</v>
      </c>
      <c r="D4595" s="18"/>
      <c r="E4595" s="18"/>
      <c r="F4595" s="18" t="s">
        <v>22</v>
      </c>
      <c r="G4595" s="29">
        <f>ROUNDDOWN(VLOOKUP(B4595,[1]Sheet1!$B$1:$G$65536,6,0),0)</f>
        <v>688</v>
      </c>
      <c r="H4595" s="18"/>
      <c r="I4595" s="42" t="s">
        <v>62</v>
      </c>
      <c r="J4595" s="41"/>
      <c r="K4595" s="7" t="s">
        <v>16</v>
      </c>
    </row>
    <row r="4596" s="1" customFormat="1" spans="1:11">
      <c r="A4596" s="16" t="s">
        <v>408</v>
      </c>
      <c r="B4596" s="20">
        <v>331304010</v>
      </c>
      <c r="C4596" s="18" t="s">
        <v>7433</v>
      </c>
      <c r="D4596" s="18"/>
      <c r="E4596" s="18"/>
      <c r="F4596" s="18" t="s">
        <v>22</v>
      </c>
      <c r="G4596" s="29">
        <f>ROUNDDOWN(VLOOKUP(B4596,[1]Sheet1!$B$1:$G$65536,6,0),0)</f>
        <v>281</v>
      </c>
      <c r="H4596" s="18"/>
      <c r="I4596" s="42" t="s">
        <v>62</v>
      </c>
      <c r="J4596" s="41"/>
      <c r="K4596" s="7" t="s">
        <v>16</v>
      </c>
    </row>
    <row r="4597" s="1" customFormat="1" spans="1:11">
      <c r="A4597" s="16" t="s">
        <v>408</v>
      </c>
      <c r="B4597" s="20">
        <v>331304011</v>
      </c>
      <c r="C4597" s="18" t="s">
        <v>7434</v>
      </c>
      <c r="D4597" s="18"/>
      <c r="E4597" s="18"/>
      <c r="F4597" s="18" t="s">
        <v>22</v>
      </c>
      <c r="G4597" s="29">
        <f>ROUNDDOWN(VLOOKUP(B4597,[1]Sheet1!$B$1:$G$65536,6,0),0)</f>
        <v>732</v>
      </c>
      <c r="H4597" s="18"/>
      <c r="I4597" s="42" t="s">
        <v>62</v>
      </c>
      <c r="J4597" s="41"/>
      <c r="K4597" s="7" t="s">
        <v>16</v>
      </c>
    </row>
    <row r="4598" s="1" customFormat="1" spans="1:11">
      <c r="A4598" s="16" t="s">
        <v>408</v>
      </c>
      <c r="B4598" s="20">
        <v>331304012</v>
      </c>
      <c r="C4598" s="18" t="s">
        <v>7435</v>
      </c>
      <c r="D4598" s="18"/>
      <c r="E4598" s="18"/>
      <c r="F4598" s="18" t="s">
        <v>22</v>
      </c>
      <c r="G4598" s="29">
        <f>ROUNDDOWN(VLOOKUP(B4598,[1]Sheet1!$B$1:$G$65536,6,0),0)</f>
        <v>380</v>
      </c>
      <c r="H4598" s="18"/>
      <c r="I4598" s="42" t="s">
        <v>62</v>
      </c>
      <c r="J4598" s="41"/>
      <c r="K4598" s="7" t="s">
        <v>16</v>
      </c>
    </row>
    <row r="4599" s="1" customFormat="1" ht="28.5" spans="1:11">
      <c r="A4599" s="16" t="s">
        <v>408</v>
      </c>
      <c r="B4599" s="20">
        <v>331304013</v>
      </c>
      <c r="C4599" s="18" t="s">
        <v>7436</v>
      </c>
      <c r="D4599" s="18" t="s">
        <v>7437</v>
      </c>
      <c r="E4599" s="18"/>
      <c r="F4599" s="18" t="s">
        <v>22</v>
      </c>
      <c r="G4599" s="29">
        <f>ROUNDDOWN(VLOOKUP(B4599,[1]Sheet1!$B$1:$G$65536,6,0),0)</f>
        <v>385</v>
      </c>
      <c r="H4599" s="18"/>
      <c r="I4599" s="42" t="s">
        <v>62</v>
      </c>
      <c r="J4599" s="41"/>
      <c r="K4599" s="7" t="s">
        <v>16</v>
      </c>
    </row>
    <row r="4600" s="1" customFormat="1" spans="1:11">
      <c r="A4600" s="16" t="s">
        <v>408</v>
      </c>
      <c r="B4600" s="20">
        <v>331304015</v>
      </c>
      <c r="C4600" s="18" t="s">
        <v>7438</v>
      </c>
      <c r="D4600" s="18"/>
      <c r="E4600" s="18" t="s">
        <v>5302</v>
      </c>
      <c r="F4600" s="18" t="s">
        <v>22</v>
      </c>
      <c r="G4600" s="29">
        <f>ROUNDDOWN(VLOOKUP(B4600,[1]Sheet1!$B$1:$G$65536,6,0),0)</f>
        <v>1982</v>
      </c>
      <c r="H4600" s="18"/>
      <c r="I4600" s="42" t="s">
        <v>62</v>
      </c>
      <c r="J4600" s="41"/>
      <c r="K4600" s="7" t="s">
        <v>16</v>
      </c>
    </row>
    <row r="4601" s="1" customFormat="1" ht="57" spans="1:11">
      <c r="A4601" s="16" t="s">
        <v>408</v>
      </c>
      <c r="B4601" s="20" t="s">
        <v>7439</v>
      </c>
      <c r="C4601" s="18" t="s">
        <v>7440</v>
      </c>
      <c r="D4601" s="18" t="s">
        <v>7431</v>
      </c>
      <c r="E4601" s="18"/>
      <c r="F4601" s="18" t="s">
        <v>22</v>
      </c>
      <c r="G4601" s="29">
        <f>ROUNDDOWN(VLOOKUP(B4601,[1]Sheet1!$B$1:$G$65536,6,0),0)</f>
        <v>1192</v>
      </c>
      <c r="H4601" s="18"/>
      <c r="I4601" s="42" t="s">
        <v>24</v>
      </c>
      <c r="J4601" s="41"/>
      <c r="K4601" s="7" t="s">
        <v>16</v>
      </c>
    </row>
    <row r="4602" s="1" customFormat="1" spans="1:11">
      <c r="A4602" s="16"/>
      <c r="B4602" s="20">
        <v>331305</v>
      </c>
      <c r="C4602" s="18" t="s">
        <v>7441</v>
      </c>
      <c r="D4602" s="18"/>
      <c r="E4602" s="18"/>
      <c r="F4602" s="18"/>
      <c r="G4602" s="19"/>
      <c r="H4602" s="18"/>
      <c r="I4602" s="42"/>
      <c r="J4602" s="41"/>
      <c r="K4602" s="7" t="s">
        <v>16</v>
      </c>
    </row>
    <row r="4603" s="1" customFormat="1" ht="28.5" spans="1:11">
      <c r="A4603" s="16" t="s">
        <v>408</v>
      </c>
      <c r="B4603" s="20">
        <v>331305001</v>
      </c>
      <c r="C4603" s="18" t="s">
        <v>7442</v>
      </c>
      <c r="D4603" s="18" t="s">
        <v>7443</v>
      </c>
      <c r="E4603" s="18"/>
      <c r="F4603" s="18" t="s">
        <v>22</v>
      </c>
      <c r="G4603" s="29">
        <f>ROUNDDOWN(VLOOKUP(B4603,[1]Sheet1!$B$1:$G$65536,6,0),0)</f>
        <v>264</v>
      </c>
      <c r="H4603" s="18"/>
      <c r="I4603" s="42" t="s">
        <v>62</v>
      </c>
      <c r="J4603" s="41"/>
      <c r="K4603" s="7" t="s">
        <v>16</v>
      </c>
    </row>
    <row r="4604" s="1" customFormat="1" ht="28.5" spans="1:11">
      <c r="A4604" s="16" t="s">
        <v>408</v>
      </c>
      <c r="B4604" s="20">
        <v>331305002</v>
      </c>
      <c r="C4604" s="18" t="s">
        <v>7444</v>
      </c>
      <c r="D4604" s="18"/>
      <c r="E4604" s="18"/>
      <c r="F4604" s="18" t="s">
        <v>22</v>
      </c>
      <c r="G4604" s="29">
        <f>ROUNDDOWN(VLOOKUP(B4604,[1]Sheet1!$B$1:$G$65536,6,0),0)</f>
        <v>447</v>
      </c>
      <c r="H4604" s="18"/>
      <c r="I4604" s="42" t="s">
        <v>62</v>
      </c>
      <c r="J4604" s="41"/>
      <c r="K4604" s="7" t="s">
        <v>16</v>
      </c>
    </row>
    <row r="4605" s="1" customFormat="1" ht="28.5" spans="1:11">
      <c r="A4605" s="16" t="s">
        <v>408</v>
      </c>
      <c r="B4605" s="20">
        <v>331305003</v>
      </c>
      <c r="C4605" s="18" t="s">
        <v>7445</v>
      </c>
      <c r="D4605" s="18" t="s">
        <v>7446</v>
      </c>
      <c r="E4605" s="18"/>
      <c r="F4605" s="18" t="s">
        <v>22</v>
      </c>
      <c r="G4605" s="29">
        <f>ROUNDDOWN(VLOOKUP(B4605,[1]Sheet1!$B$1:$G$65536,6,0),0)</f>
        <v>674</v>
      </c>
      <c r="H4605" s="18"/>
      <c r="I4605" s="42" t="s">
        <v>62</v>
      </c>
      <c r="J4605" s="41"/>
      <c r="K4605" s="7" t="s">
        <v>16</v>
      </c>
    </row>
    <row r="4606" s="1" customFormat="1" ht="28.5" spans="1:11">
      <c r="A4606" s="16" t="s">
        <v>408</v>
      </c>
      <c r="B4606" s="20">
        <v>331305004</v>
      </c>
      <c r="C4606" s="18" t="s">
        <v>7447</v>
      </c>
      <c r="D4606" s="18" t="s">
        <v>7448</v>
      </c>
      <c r="E4606" s="18"/>
      <c r="F4606" s="18" t="s">
        <v>22</v>
      </c>
      <c r="G4606" s="29">
        <f>ROUNDDOWN(VLOOKUP(B4606,[1]Sheet1!$B$1:$G$65536,6,0),0)</f>
        <v>221</v>
      </c>
      <c r="H4606" s="18"/>
      <c r="I4606" s="42" t="s">
        <v>62</v>
      </c>
      <c r="J4606" s="41"/>
      <c r="K4606" s="7" t="s">
        <v>16</v>
      </c>
    </row>
    <row r="4607" s="1" customFormat="1" ht="42.75" spans="1:11">
      <c r="A4607" s="16" t="s">
        <v>408</v>
      </c>
      <c r="B4607" s="20">
        <v>331305005</v>
      </c>
      <c r="C4607" s="18" t="s">
        <v>7449</v>
      </c>
      <c r="D4607" s="18" t="s">
        <v>7450</v>
      </c>
      <c r="E4607" s="18"/>
      <c r="F4607" s="18" t="s">
        <v>22</v>
      </c>
      <c r="G4607" s="29">
        <f>ROUNDDOWN(VLOOKUP(B4607,[1]Sheet1!$B$1:$G$65536,6,0),0)</f>
        <v>364</v>
      </c>
      <c r="H4607" s="18"/>
      <c r="I4607" s="42" t="s">
        <v>62</v>
      </c>
      <c r="J4607" s="41"/>
      <c r="K4607" s="7" t="s">
        <v>16</v>
      </c>
    </row>
    <row r="4608" s="1" customFormat="1" spans="1:11">
      <c r="A4608" s="16" t="s">
        <v>408</v>
      </c>
      <c r="B4608" s="20">
        <v>331305006</v>
      </c>
      <c r="C4608" s="18" t="s">
        <v>7451</v>
      </c>
      <c r="D4608" s="18"/>
      <c r="E4608" s="18"/>
      <c r="F4608" s="18" t="s">
        <v>22</v>
      </c>
      <c r="G4608" s="29">
        <f>ROUNDDOWN(VLOOKUP(B4608,[1]Sheet1!$B$1:$G$65536,6,0),0)</f>
        <v>397</v>
      </c>
      <c r="H4608" s="18"/>
      <c r="I4608" s="42" t="s">
        <v>24</v>
      </c>
      <c r="J4608" s="41"/>
      <c r="K4608" s="7" t="s">
        <v>16</v>
      </c>
    </row>
    <row r="4609" s="1" customFormat="1" spans="1:11">
      <c r="A4609" s="16" t="s">
        <v>408</v>
      </c>
      <c r="B4609" s="20">
        <v>331305007</v>
      </c>
      <c r="C4609" s="18" t="s">
        <v>7452</v>
      </c>
      <c r="D4609" s="18"/>
      <c r="E4609" s="18"/>
      <c r="F4609" s="18" t="s">
        <v>22</v>
      </c>
      <c r="G4609" s="29">
        <f>ROUNDDOWN(VLOOKUP(B4609,[1]Sheet1!$B$1:$G$65536,6,0),0)</f>
        <v>458</v>
      </c>
      <c r="H4609" s="18"/>
      <c r="I4609" s="42" t="s">
        <v>24</v>
      </c>
      <c r="J4609" s="41"/>
      <c r="K4609" s="7" t="s">
        <v>16</v>
      </c>
    </row>
    <row r="4610" s="1" customFormat="1" spans="1:11">
      <c r="A4610" s="16" t="s">
        <v>408</v>
      </c>
      <c r="B4610" s="20">
        <v>331305008</v>
      </c>
      <c r="C4610" s="18" t="s">
        <v>7453</v>
      </c>
      <c r="D4610" s="18"/>
      <c r="E4610" s="18"/>
      <c r="F4610" s="18" t="s">
        <v>22</v>
      </c>
      <c r="G4610" s="29">
        <f>ROUNDDOWN(VLOOKUP(B4610,[1]Sheet1!$B$1:$G$65536,6,0),0)</f>
        <v>607</v>
      </c>
      <c r="H4610" s="18"/>
      <c r="I4610" s="42" t="s">
        <v>62</v>
      </c>
      <c r="J4610" s="41"/>
      <c r="K4610" s="7" t="s">
        <v>16</v>
      </c>
    </row>
    <row r="4611" s="1" customFormat="1" ht="28.5" spans="1:11">
      <c r="A4611" s="16" t="s">
        <v>408</v>
      </c>
      <c r="B4611" s="20">
        <v>331305009</v>
      </c>
      <c r="C4611" s="18" t="s">
        <v>7454</v>
      </c>
      <c r="D4611" s="18"/>
      <c r="E4611" s="18"/>
      <c r="F4611" s="18" t="s">
        <v>22</v>
      </c>
      <c r="G4611" s="29">
        <f>ROUNDDOWN(VLOOKUP(B4611,[1]Sheet1!$B$1:$G$65536,6,0),0)</f>
        <v>592</v>
      </c>
      <c r="H4611" s="18"/>
      <c r="I4611" s="42" t="s">
        <v>62</v>
      </c>
      <c r="J4611" s="41"/>
      <c r="K4611" s="7" t="s">
        <v>16</v>
      </c>
    </row>
    <row r="4612" s="1" customFormat="1" ht="71.25" spans="1:11">
      <c r="A4612" s="16" t="s">
        <v>408</v>
      </c>
      <c r="B4612" s="20">
        <v>331305010</v>
      </c>
      <c r="C4612" s="18" t="s">
        <v>7455</v>
      </c>
      <c r="D4612" s="18" t="s">
        <v>7456</v>
      </c>
      <c r="E4612" s="18"/>
      <c r="F4612" s="18" t="s">
        <v>22</v>
      </c>
      <c r="G4612" s="29">
        <f>ROUNDDOWN(VLOOKUP(B4612,[1]Sheet1!$B$1:$G$65536,6,0),0)</f>
        <v>1819</v>
      </c>
      <c r="H4612" s="18"/>
      <c r="I4612" s="42" t="s">
        <v>62</v>
      </c>
      <c r="J4612" s="41"/>
      <c r="K4612" s="7" t="s">
        <v>16</v>
      </c>
    </row>
    <row r="4613" s="1" customFormat="1" ht="28.5" spans="1:11">
      <c r="A4613" s="16" t="s">
        <v>408</v>
      </c>
      <c r="B4613" s="20">
        <v>331305012</v>
      </c>
      <c r="C4613" s="18" t="s">
        <v>7457</v>
      </c>
      <c r="D4613" s="18" t="s">
        <v>7458</v>
      </c>
      <c r="E4613" s="18"/>
      <c r="F4613" s="18" t="s">
        <v>22</v>
      </c>
      <c r="G4613" s="29">
        <f>ROUNDDOWN(VLOOKUP(B4613,[1]Sheet1!$B$1:$G$65536,6,0),0)</f>
        <v>284</v>
      </c>
      <c r="H4613" s="18"/>
      <c r="I4613" s="42" t="s">
        <v>62</v>
      </c>
      <c r="J4613" s="41"/>
      <c r="K4613" s="7" t="s">
        <v>16</v>
      </c>
    </row>
    <row r="4614" s="1" customFormat="1" ht="28.5" spans="1:11">
      <c r="A4614" s="16" t="s">
        <v>408</v>
      </c>
      <c r="B4614" s="20">
        <v>331305013</v>
      </c>
      <c r="C4614" s="18" t="s">
        <v>7459</v>
      </c>
      <c r="D4614" s="18"/>
      <c r="E4614" s="18"/>
      <c r="F4614" s="18" t="s">
        <v>22</v>
      </c>
      <c r="G4614" s="29">
        <f>ROUNDDOWN(VLOOKUP(B4614,[1]Sheet1!$B$1:$G$65536,6,0),0)</f>
        <v>345</v>
      </c>
      <c r="H4614" s="18"/>
      <c r="I4614" s="42" t="s">
        <v>62</v>
      </c>
      <c r="J4614" s="41"/>
      <c r="K4614" s="7" t="s">
        <v>16</v>
      </c>
    </row>
    <row r="4615" s="1" customFormat="1" spans="1:11">
      <c r="A4615" s="16" t="s">
        <v>408</v>
      </c>
      <c r="B4615" s="20">
        <v>331305014</v>
      </c>
      <c r="C4615" s="18" t="s">
        <v>7460</v>
      </c>
      <c r="D4615" s="18"/>
      <c r="E4615" s="18"/>
      <c r="F4615" s="18" t="s">
        <v>22</v>
      </c>
      <c r="G4615" s="29">
        <f>ROUNDDOWN(VLOOKUP(B4615,[1]Sheet1!$B$1:$G$65536,6,0),0)</f>
        <v>156</v>
      </c>
      <c r="H4615" s="18"/>
      <c r="I4615" s="42" t="s">
        <v>24</v>
      </c>
      <c r="J4615" s="41"/>
      <c r="K4615" s="7" t="s">
        <v>16</v>
      </c>
    </row>
    <row r="4616" s="1" customFormat="1" spans="1:11">
      <c r="A4616" s="16" t="s">
        <v>408</v>
      </c>
      <c r="B4616" s="20">
        <v>331305016</v>
      </c>
      <c r="C4616" s="18" t="s">
        <v>7461</v>
      </c>
      <c r="D4616" s="18"/>
      <c r="E4616" s="18"/>
      <c r="F4616" s="18" t="s">
        <v>22</v>
      </c>
      <c r="G4616" s="29">
        <f>ROUNDDOWN(VLOOKUP(B4616,[1]Sheet1!$B$1:$G$65536,6,0),0)</f>
        <v>1278</v>
      </c>
      <c r="H4616" s="18"/>
      <c r="I4616" s="42" t="s">
        <v>44</v>
      </c>
      <c r="J4616" s="41"/>
      <c r="K4616" s="7" t="s">
        <v>16</v>
      </c>
    </row>
    <row r="4617" s="1" customFormat="1" ht="28.5" spans="1:11">
      <c r="A4617" s="16"/>
      <c r="B4617" s="20">
        <v>331306</v>
      </c>
      <c r="C4617" s="18" t="s">
        <v>7462</v>
      </c>
      <c r="D4617" s="18"/>
      <c r="E4617" s="18"/>
      <c r="F4617" s="18"/>
      <c r="G4617" s="19"/>
      <c r="H4617" s="18"/>
      <c r="I4617" s="42"/>
      <c r="J4617" s="41"/>
      <c r="K4617" s="7" t="s">
        <v>16</v>
      </c>
    </row>
    <row r="4618" s="1" customFormat="1" ht="42.75" spans="1:11">
      <c r="A4618" s="16" t="s">
        <v>408</v>
      </c>
      <c r="B4618" s="20">
        <v>331306001</v>
      </c>
      <c r="C4618" s="18" t="s">
        <v>7463</v>
      </c>
      <c r="D4618" s="18" t="s">
        <v>7464</v>
      </c>
      <c r="E4618" s="18"/>
      <c r="F4618" s="18" t="s">
        <v>22</v>
      </c>
      <c r="G4618" s="29"/>
      <c r="H4618" s="18"/>
      <c r="I4618" s="42" t="s">
        <v>24</v>
      </c>
      <c r="J4618" s="41"/>
      <c r="K4618" s="7" t="s">
        <v>1235</v>
      </c>
    </row>
    <row r="4619" s="1" customFormat="1" ht="185.25" spans="1:11">
      <c r="A4619" s="7" t="s">
        <v>408</v>
      </c>
      <c r="B4619" s="55">
        <v>331306002</v>
      </c>
      <c r="C4619" s="28" t="s">
        <v>7465</v>
      </c>
      <c r="D4619" s="25" t="s">
        <v>7466</v>
      </c>
      <c r="E4619" s="26"/>
      <c r="F4619" s="28" t="s">
        <v>22</v>
      </c>
      <c r="G4619" s="78">
        <v>558.933482309336</v>
      </c>
      <c r="H4619" s="26"/>
      <c r="I4619" s="7" t="s">
        <v>62</v>
      </c>
      <c r="J4619" s="91"/>
      <c r="K4619" s="7" t="s">
        <v>223</v>
      </c>
    </row>
    <row r="4620" s="1" customFormat="1" ht="57" spans="1:11">
      <c r="A4620" s="16" t="s">
        <v>408</v>
      </c>
      <c r="B4620" s="20">
        <v>331306003</v>
      </c>
      <c r="C4620" s="18" t="s">
        <v>7467</v>
      </c>
      <c r="D4620" s="18" t="s">
        <v>7468</v>
      </c>
      <c r="E4620" s="18"/>
      <c r="F4620" s="18" t="s">
        <v>22</v>
      </c>
      <c r="G4620" s="29">
        <f>ROUNDDOWN(VLOOKUP(B4620,[1]Sheet1!$B$1:$G$65536,6,0),0)</f>
        <v>297</v>
      </c>
      <c r="H4620" s="18"/>
      <c r="I4620" s="42" t="s">
        <v>62</v>
      </c>
      <c r="J4620" s="41"/>
      <c r="K4620" s="7" t="s">
        <v>16</v>
      </c>
    </row>
    <row r="4621" s="1" customFormat="1" ht="28.5" spans="1:11">
      <c r="A4621" s="16" t="s">
        <v>408</v>
      </c>
      <c r="B4621" s="20">
        <v>331306004</v>
      </c>
      <c r="C4621" s="18" t="s">
        <v>7469</v>
      </c>
      <c r="D4621" s="18" t="s">
        <v>7470</v>
      </c>
      <c r="E4621" s="18"/>
      <c r="F4621" s="18" t="s">
        <v>22</v>
      </c>
      <c r="G4621" s="29">
        <f>ROUNDDOWN(VLOOKUP(B4621,[1]Sheet1!$B$1:$G$65536,6,0),0)</f>
        <v>353</v>
      </c>
      <c r="H4621" s="18"/>
      <c r="I4621" s="42" t="s">
        <v>62</v>
      </c>
      <c r="J4621" s="41"/>
      <c r="K4621" s="7" t="s">
        <v>16</v>
      </c>
    </row>
    <row r="4622" s="1" customFormat="1" ht="42.75" spans="1:11">
      <c r="A4622" s="16" t="s">
        <v>408</v>
      </c>
      <c r="B4622" s="20">
        <v>3313060040</v>
      </c>
      <c r="C4622" s="18" t="s">
        <v>7469</v>
      </c>
      <c r="D4622" s="18" t="s">
        <v>7471</v>
      </c>
      <c r="E4622" s="18"/>
      <c r="F4622" s="18" t="s">
        <v>22</v>
      </c>
      <c r="G4622" s="29">
        <f>ROUNDDOWN(VLOOKUP(B4622,[1]Sheet1!$B$1:$G$65536,6,0),0)</f>
        <v>374</v>
      </c>
      <c r="H4622" s="18"/>
      <c r="I4622" s="42" t="s">
        <v>62</v>
      </c>
      <c r="J4622" s="41"/>
      <c r="K4622" s="7" t="s">
        <v>16</v>
      </c>
    </row>
    <row r="4623" s="1" customFormat="1" ht="28.5" spans="1:11">
      <c r="A4623" s="16" t="s">
        <v>408</v>
      </c>
      <c r="B4623" s="20">
        <v>331306005</v>
      </c>
      <c r="C4623" s="18" t="s">
        <v>7472</v>
      </c>
      <c r="D4623" s="18"/>
      <c r="E4623" s="18"/>
      <c r="F4623" s="18" t="s">
        <v>22</v>
      </c>
      <c r="G4623" s="29">
        <f>ROUNDDOWN(VLOOKUP(B4623,[1]Sheet1!$B$1:$G$65536,6,0),0)</f>
        <v>385</v>
      </c>
      <c r="H4623" s="18"/>
      <c r="I4623" s="42" t="s">
        <v>44</v>
      </c>
      <c r="J4623" s="41" t="s">
        <v>546</v>
      </c>
      <c r="K4623" s="7" t="s">
        <v>16</v>
      </c>
    </row>
    <row r="4624" s="1" customFormat="1" ht="28.5" spans="1:11">
      <c r="A4624" s="16" t="s">
        <v>408</v>
      </c>
      <c r="B4624" s="20">
        <v>3313060050</v>
      </c>
      <c r="C4624" s="18" t="s">
        <v>7472</v>
      </c>
      <c r="D4624" s="18" t="s">
        <v>7473</v>
      </c>
      <c r="E4624" s="18"/>
      <c r="F4624" s="18" t="s">
        <v>22</v>
      </c>
      <c r="G4624" s="29">
        <f>ROUNDDOWN(VLOOKUP(B4624,[1]Sheet1!$B$1:$G$65536,6,0),0)</f>
        <v>455</v>
      </c>
      <c r="H4624" s="18"/>
      <c r="I4624" s="42" t="s">
        <v>44</v>
      </c>
      <c r="J4624" s="41" t="s">
        <v>546</v>
      </c>
      <c r="K4624" s="7" t="s">
        <v>16</v>
      </c>
    </row>
    <row r="4625" s="1" customFormat="1" ht="28.5" spans="1:11">
      <c r="A4625" s="16" t="s">
        <v>408</v>
      </c>
      <c r="B4625" s="20">
        <v>331306006</v>
      </c>
      <c r="C4625" s="18" t="s">
        <v>7474</v>
      </c>
      <c r="D4625" s="18" t="s">
        <v>7470</v>
      </c>
      <c r="E4625" s="18"/>
      <c r="F4625" s="18" t="s">
        <v>22</v>
      </c>
      <c r="G4625" s="29">
        <f>ROUNDDOWN(VLOOKUP(B4625,[1]Sheet1!$B$1:$G$65536,6,0),0)</f>
        <v>489</v>
      </c>
      <c r="H4625" s="18"/>
      <c r="I4625" s="42" t="s">
        <v>62</v>
      </c>
      <c r="J4625" s="41"/>
      <c r="K4625" s="7" t="s">
        <v>16</v>
      </c>
    </row>
    <row r="4626" s="1" customFormat="1" ht="28.5" spans="1:11">
      <c r="A4626" s="16" t="s">
        <v>408</v>
      </c>
      <c r="B4626" s="20">
        <v>3313060060</v>
      </c>
      <c r="C4626" s="18" t="s">
        <v>7474</v>
      </c>
      <c r="D4626" s="18" t="s">
        <v>7473</v>
      </c>
      <c r="E4626" s="18"/>
      <c r="F4626" s="18" t="s">
        <v>22</v>
      </c>
      <c r="G4626" s="29">
        <f>ROUNDDOWN(VLOOKUP(B4626,[1]Sheet1!$B$1:$G$65536,6,0),0)</f>
        <v>504</v>
      </c>
      <c r="H4626" s="18"/>
      <c r="I4626" s="42" t="s">
        <v>62</v>
      </c>
      <c r="J4626" s="41"/>
      <c r="K4626" s="7" t="s">
        <v>16</v>
      </c>
    </row>
    <row r="4627" s="1" customFormat="1" ht="28.5" spans="1:11">
      <c r="A4627" s="16" t="s">
        <v>408</v>
      </c>
      <c r="B4627" s="20">
        <v>331306007</v>
      </c>
      <c r="C4627" s="18" t="s">
        <v>7475</v>
      </c>
      <c r="D4627" s="18" t="s">
        <v>7470</v>
      </c>
      <c r="E4627" s="18"/>
      <c r="F4627" s="18" t="s">
        <v>22</v>
      </c>
      <c r="G4627" s="29">
        <f>ROUNDDOWN(VLOOKUP(B4627,[1]Sheet1!$B$1:$G$65536,6,0),0)</f>
        <v>699</v>
      </c>
      <c r="H4627" s="18"/>
      <c r="I4627" s="42" t="s">
        <v>62</v>
      </c>
      <c r="J4627" s="41"/>
      <c r="K4627" s="7" t="s">
        <v>16</v>
      </c>
    </row>
    <row r="4628" s="1" customFormat="1" ht="42.75" spans="1:11">
      <c r="A4628" s="16" t="s">
        <v>408</v>
      </c>
      <c r="B4628" s="20">
        <v>3313060070</v>
      </c>
      <c r="C4628" s="18" t="s">
        <v>7475</v>
      </c>
      <c r="D4628" s="18" t="s">
        <v>7471</v>
      </c>
      <c r="E4628" s="18"/>
      <c r="F4628" s="18" t="s">
        <v>22</v>
      </c>
      <c r="G4628" s="29">
        <f>ROUNDDOWN(VLOOKUP(B4628,[1]Sheet1!$B$1:$G$65536,6,0),0)</f>
        <v>689</v>
      </c>
      <c r="H4628" s="18"/>
      <c r="I4628" s="42" t="s">
        <v>62</v>
      </c>
      <c r="J4628" s="41"/>
      <c r="K4628" s="7" t="s">
        <v>16</v>
      </c>
    </row>
    <row r="4629" s="1" customFormat="1" ht="28.5" spans="1:11">
      <c r="A4629" s="16" t="s">
        <v>408</v>
      </c>
      <c r="B4629" s="20">
        <v>331306008</v>
      </c>
      <c r="C4629" s="18" t="s">
        <v>7476</v>
      </c>
      <c r="D4629" s="18" t="s">
        <v>7470</v>
      </c>
      <c r="E4629" s="18"/>
      <c r="F4629" s="18" t="s">
        <v>22</v>
      </c>
      <c r="G4629" s="29">
        <f>ROUNDDOWN(VLOOKUP(B4629,[1]Sheet1!$B$1:$G$65536,6,0),0)</f>
        <v>1141</v>
      </c>
      <c r="H4629" s="18"/>
      <c r="I4629" s="42" t="s">
        <v>62</v>
      </c>
      <c r="J4629" s="41"/>
      <c r="K4629" s="7" t="s">
        <v>16</v>
      </c>
    </row>
    <row r="4630" s="1" customFormat="1" ht="42.75" spans="1:11">
      <c r="A4630" s="16" t="s">
        <v>408</v>
      </c>
      <c r="B4630" s="20">
        <v>3313060080</v>
      </c>
      <c r="C4630" s="18" t="s">
        <v>7476</v>
      </c>
      <c r="D4630" s="18" t="s">
        <v>7471</v>
      </c>
      <c r="E4630" s="18"/>
      <c r="F4630" s="18" t="s">
        <v>22</v>
      </c>
      <c r="G4630" s="29">
        <f>ROUNDDOWN(VLOOKUP(B4630,[1]Sheet1!$B$1:$G$65536,6,0),0)</f>
        <v>1329</v>
      </c>
      <c r="H4630" s="18"/>
      <c r="I4630" s="42" t="s">
        <v>62</v>
      </c>
      <c r="J4630" s="41"/>
      <c r="K4630" s="7" t="s">
        <v>16</v>
      </c>
    </row>
    <row r="4631" s="4" customFormat="1" ht="62" customHeight="1" spans="1:16371">
      <c r="A4631" s="24" t="s">
        <v>408</v>
      </c>
      <c r="B4631" s="55">
        <v>331306009</v>
      </c>
      <c r="C4631" s="26" t="s">
        <v>7477</v>
      </c>
      <c r="D4631" s="26" t="s">
        <v>7478</v>
      </c>
      <c r="E4631" s="26" t="s">
        <v>7479</v>
      </c>
      <c r="F4631" s="7" t="s">
        <v>22</v>
      </c>
      <c r="G4631" s="24">
        <v>1060</v>
      </c>
      <c r="H4631" s="26"/>
      <c r="I4631" s="7" t="s">
        <v>7480</v>
      </c>
      <c r="J4631" s="91"/>
      <c r="K4631" s="7" t="s">
        <v>223</v>
      </c>
      <c r="L4631" s="1"/>
      <c r="M4631" s="1"/>
      <c r="N4631" s="1"/>
      <c r="O4631" s="1"/>
      <c r="P4631" s="1"/>
      <c r="Q4631" s="1"/>
      <c r="R4631" s="1"/>
      <c r="S4631" s="1"/>
      <c r="T4631" s="1"/>
      <c r="U4631" s="1"/>
      <c r="V4631" s="1"/>
      <c r="W4631" s="1"/>
      <c r="X4631" s="1"/>
      <c r="Y4631" s="1"/>
      <c r="Z4631" s="1"/>
      <c r="AA4631" s="1"/>
      <c r="AB4631" s="1"/>
      <c r="AC4631" s="1"/>
      <c r="AD4631" s="1"/>
      <c r="AE4631" s="1"/>
      <c r="AF4631" s="1"/>
      <c r="AG4631" s="1"/>
      <c r="AH4631" s="1"/>
      <c r="AI4631" s="1"/>
      <c r="AJ4631" s="1"/>
      <c r="AK4631" s="1"/>
      <c r="AL4631" s="1"/>
      <c r="AM4631" s="1"/>
      <c r="AN4631" s="1"/>
      <c r="AO4631" s="1"/>
      <c r="AP4631" s="1"/>
      <c r="AQ4631" s="1"/>
      <c r="AR4631" s="1"/>
      <c r="AS4631" s="1"/>
      <c r="AT4631" s="1"/>
      <c r="AU4631" s="1"/>
      <c r="AV4631" s="1"/>
      <c r="AW4631" s="1"/>
      <c r="AX4631" s="1"/>
      <c r="AY4631" s="1"/>
      <c r="AZ4631" s="1"/>
      <c r="BA4631" s="1"/>
      <c r="BB4631" s="1"/>
      <c r="BC4631" s="1"/>
      <c r="BD4631" s="1"/>
      <c r="BE4631" s="1"/>
      <c r="BF4631" s="1"/>
      <c r="BG4631" s="1"/>
      <c r="BH4631" s="1"/>
      <c r="BI4631" s="1"/>
      <c r="BJ4631" s="1"/>
      <c r="BK4631" s="1"/>
      <c r="BL4631" s="1"/>
      <c r="BM4631" s="1"/>
      <c r="BN4631" s="1"/>
      <c r="BO4631" s="1"/>
      <c r="BP4631" s="1"/>
      <c r="BQ4631" s="1"/>
      <c r="BR4631" s="1"/>
      <c r="BS4631" s="1"/>
      <c r="BT4631" s="1"/>
      <c r="BU4631" s="1"/>
      <c r="BV4631" s="1"/>
      <c r="BW4631" s="1"/>
      <c r="BX4631" s="1"/>
      <c r="BY4631" s="1"/>
      <c r="BZ4631" s="1"/>
      <c r="CA4631" s="1"/>
      <c r="CB4631" s="1"/>
      <c r="CC4631" s="1"/>
      <c r="CD4631" s="1"/>
      <c r="CE4631" s="1"/>
      <c r="CF4631" s="1"/>
      <c r="CG4631" s="1"/>
      <c r="CH4631" s="1"/>
      <c r="CI4631" s="1"/>
      <c r="CJ4631" s="1"/>
      <c r="CK4631" s="1"/>
      <c r="CL4631" s="1"/>
      <c r="CM4631" s="1"/>
      <c r="CN4631" s="1"/>
      <c r="CO4631" s="1"/>
      <c r="CP4631" s="1"/>
      <c r="CQ4631" s="1"/>
      <c r="CR4631" s="1"/>
      <c r="CS4631" s="1"/>
      <c r="CT4631" s="1"/>
      <c r="CU4631" s="1"/>
      <c r="CV4631" s="1"/>
      <c r="CW4631" s="1"/>
      <c r="CX4631" s="1"/>
      <c r="CY4631" s="1"/>
      <c r="CZ4631" s="1"/>
      <c r="DA4631" s="1"/>
      <c r="DB4631" s="1"/>
      <c r="DC4631" s="1"/>
      <c r="DD4631" s="1"/>
      <c r="DE4631" s="1"/>
      <c r="DF4631" s="1"/>
      <c r="DG4631" s="1"/>
      <c r="DH4631" s="1"/>
      <c r="DI4631" s="1"/>
      <c r="DJ4631" s="1"/>
      <c r="DK4631" s="1"/>
      <c r="DL4631" s="1"/>
      <c r="DM4631" s="1"/>
      <c r="DN4631" s="1"/>
      <c r="DO4631" s="1"/>
      <c r="DP4631" s="1"/>
      <c r="DQ4631" s="1"/>
      <c r="DR4631" s="1"/>
      <c r="DS4631" s="1"/>
      <c r="DT4631" s="1"/>
      <c r="DU4631" s="1"/>
      <c r="DV4631" s="1"/>
      <c r="DW4631" s="1"/>
      <c r="DX4631" s="1"/>
      <c r="DY4631" s="1"/>
      <c r="DZ4631" s="1"/>
      <c r="EA4631" s="1"/>
      <c r="EB4631" s="1"/>
      <c r="EC4631" s="1"/>
      <c r="ED4631" s="1"/>
      <c r="EE4631" s="1"/>
      <c r="EF4631" s="1"/>
      <c r="EG4631" s="1"/>
      <c r="EH4631" s="1"/>
      <c r="EI4631" s="1"/>
      <c r="EJ4631" s="1"/>
      <c r="EK4631" s="1"/>
      <c r="EL4631" s="1"/>
      <c r="EM4631" s="1"/>
      <c r="EN4631" s="1"/>
      <c r="EO4631" s="1"/>
      <c r="EP4631" s="1"/>
      <c r="EQ4631" s="1"/>
      <c r="ER4631" s="1"/>
      <c r="ES4631" s="1"/>
      <c r="ET4631" s="1"/>
      <c r="EU4631" s="1"/>
      <c r="EV4631" s="1"/>
      <c r="EW4631" s="1"/>
      <c r="EX4631" s="1"/>
      <c r="EY4631" s="1"/>
      <c r="EZ4631" s="1"/>
      <c r="FA4631" s="1"/>
      <c r="FB4631" s="1"/>
      <c r="FC4631" s="1"/>
      <c r="FD4631" s="1"/>
      <c r="FE4631" s="1"/>
      <c r="FF4631" s="1"/>
      <c r="FG4631" s="1"/>
      <c r="FH4631" s="1"/>
      <c r="FI4631" s="1"/>
      <c r="FJ4631" s="1"/>
      <c r="FK4631" s="1"/>
      <c r="FL4631" s="1"/>
      <c r="FM4631" s="1"/>
      <c r="FN4631" s="1"/>
      <c r="FO4631" s="1"/>
      <c r="FP4631" s="1"/>
      <c r="FQ4631" s="1"/>
      <c r="FR4631" s="1"/>
      <c r="FS4631" s="1"/>
      <c r="FT4631" s="1"/>
      <c r="FU4631" s="1"/>
      <c r="FV4631" s="1"/>
      <c r="FW4631" s="1"/>
      <c r="FX4631" s="1"/>
      <c r="FY4631" s="1"/>
      <c r="FZ4631" s="1"/>
      <c r="GA4631" s="1"/>
      <c r="GB4631" s="1"/>
      <c r="GC4631" s="1"/>
      <c r="GD4631" s="1"/>
      <c r="GE4631" s="1"/>
      <c r="GF4631" s="1"/>
      <c r="GG4631" s="1"/>
      <c r="GH4631" s="1"/>
      <c r="GI4631" s="1"/>
      <c r="GJ4631" s="1"/>
      <c r="GK4631" s="1"/>
      <c r="GL4631" s="1"/>
      <c r="GM4631" s="1"/>
      <c r="GN4631" s="1"/>
      <c r="GO4631" s="1"/>
      <c r="GP4631" s="1"/>
      <c r="GQ4631" s="1"/>
      <c r="GR4631" s="1"/>
      <c r="GS4631" s="1"/>
      <c r="GT4631" s="1"/>
      <c r="GU4631" s="1"/>
      <c r="GV4631" s="1"/>
      <c r="GW4631" s="1"/>
      <c r="GX4631" s="1"/>
      <c r="GY4631" s="1"/>
      <c r="GZ4631" s="1"/>
      <c r="HA4631" s="1"/>
      <c r="HB4631" s="1"/>
      <c r="HC4631" s="1"/>
      <c r="HD4631" s="1"/>
      <c r="HE4631" s="1"/>
      <c r="HF4631" s="1"/>
      <c r="HG4631" s="1"/>
      <c r="HH4631" s="1"/>
      <c r="HI4631" s="1"/>
      <c r="HJ4631" s="1"/>
      <c r="HK4631" s="1"/>
      <c r="HL4631" s="1"/>
      <c r="HM4631" s="1"/>
      <c r="HN4631" s="1"/>
      <c r="HO4631" s="1"/>
      <c r="HP4631" s="1"/>
      <c r="HQ4631" s="1"/>
      <c r="HR4631" s="1"/>
      <c r="HS4631" s="1"/>
      <c r="HT4631" s="1"/>
      <c r="HU4631" s="1"/>
      <c r="HV4631" s="1"/>
      <c r="HW4631" s="1"/>
      <c r="HX4631" s="1"/>
      <c r="HY4631" s="1"/>
      <c r="HZ4631" s="1"/>
      <c r="IA4631" s="1"/>
      <c r="IB4631" s="1"/>
      <c r="IC4631" s="1"/>
      <c r="ID4631" s="1"/>
      <c r="IE4631" s="1"/>
      <c r="IF4631" s="1"/>
      <c r="IG4631" s="1"/>
      <c r="IH4631" s="1"/>
      <c r="II4631" s="1"/>
      <c r="IJ4631" s="1"/>
      <c r="IK4631" s="1"/>
      <c r="IL4631" s="1"/>
      <c r="IM4631" s="1"/>
      <c r="IN4631" s="1"/>
      <c r="IO4631" s="1"/>
      <c r="IP4631" s="1"/>
      <c r="IQ4631" s="1"/>
      <c r="IR4631" s="1"/>
      <c r="IS4631" s="1"/>
      <c r="IT4631" s="1"/>
      <c r="IU4631" s="1"/>
      <c r="IV4631" s="1"/>
      <c r="IW4631" s="1"/>
      <c r="IX4631" s="1"/>
      <c r="IY4631" s="1"/>
      <c r="IZ4631" s="1"/>
      <c r="JA4631" s="1"/>
      <c r="JB4631" s="1"/>
      <c r="JC4631" s="1"/>
      <c r="JD4631" s="1"/>
      <c r="JE4631" s="1"/>
      <c r="JF4631" s="1"/>
      <c r="JG4631" s="1"/>
      <c r="JH4631" s="1"/>
      <c r="JI4631" s="1"/>
      <c r="JJ4631" s="1"/>
      <c r="JK4631" s="1"/>
      <c r="JL4631" s="1"/>
      <c r="JM4631" s="1"/>
      <c r="JN4631" s="1"/>
      <c r="JO4631" s="1"/>
      <c r="JP4631" s="1"/>
      <c r="JQ4631" s="1"/>
      <c r="JR4631" s="1"/>
      <c r="JS4631" s="1"/>
      <c r="JT4631" s="1"/>
      <c r="JU4631" s="1"/>
      <c r="JV4631" s="1"/>
      <c r="JW4631" s="1"/>
      <c r="JX4631" s="1"/>
      <c r="JY4631" s="1"/>
      <c r="JZ4631" s="1"/>
      <c r="KA4631" s="1"/>
      <c r="KB4631" s="1"/>
      <c r="KC4631" s="1"/>
      <c r="KD4631" s="1"/>
      <c r="KE4631" s="1"/>
      <c r="KF4631" s="1"/>
      <c r="KG4631" s="1"/>
      <c r="KH4631" s="1"/>
      <c r="KI4631" s="1"/>
      <c r="KJ4631" s="1"/>
      <c r="KK4631" s="1"/>
      <c r="KL4631" s="1"/>
      <c r="KM4631" s="1"/>
      <c r="KN4631" s="1"/>
      <c r="KO4631" s="1"/>
      <c r="KP4631" s="1"/>
      <c r="KQ4631" s="1"/>
      <c r="KR4631" s="1"/>
      <c r="KS4631" s="1"/>
      <c r="KT4631" s="1"/>
      <c r="KU4631" s="1"/>
      <c r="KV4631" s="1"/>
      <c r="KW4631" s="1"/>
      <c r="KX4631" s="1"/>
      <c r="KY4631" s="1"/>
      <c r="KZ4631" s="1"/>
      <c r="LA4631" s="1"/>
      <c r="LB4631" s="1"/>
      <c r="LC4631" s="1"/>
      <c r="LD4631" s="1"/>
      <c r="LE4631" s="1"/>
      <c r="LF4631" s="1"/>
      <c r="LG4631" s="1"/>
      <c r="LH4631" s="1"/>
      <c r="LI4631" s="1"/>
      <c r="LJ4631" s="1"/>
      <c r="LK4631" s="1"/>
      <c r="LL4631" s="1"/>
      <c r="LM4631" s="1"/>
      <c r="LN4631" s="1"/>
      <c r="LO4631" s="1"/>
      <c r="LP4631" s="1"/>
      <c r="LQ4631" s="1"/>
      <c r="LR4631" s="1"/>
      <c r="LS4631" s="1"/>
      <c r="LT4631" s="1"/>
      <c r="LU4631" s="1"/>
      <c r="LV4631" s="1"/>
      <c r="LW4631" s="1"/>
      <c r="LX4631" s="1"/>
      <c r="LY4631" s="1"/>
      <c r="LZ4631" s="1"/>
      <c r="MA4631" s="1"/>
      <c r="MB4631" s="1"/>
      <c r="MC4631" s="1"/>
      <c r="MD4631" s="1"/>
      <c r="ME4631" s="1"/>
      <c r="MF4631" s="1"/>
      <c r="MG4631" s="1"/>
      <c r="MH4631" s="1"/>
      <c r="MI4631" s="1"/>
      <c r="MJ4631" s="1"/>
      <c r="MK4631" s="1"/>
      <c r="ML4631" s="1"/>
      <c r="MM4631" s="1"/>
      <c r="MN4631" s="1"/>
      <c r="MO4631" s="1"/>
      <c r="MP4631" s="1"/>
      <c r="MQ4631" s="1"/>
      <c r="MR4631" s="1"/>
      <c r="MS4631" s="1"/>
      <c r="MT4631" s="1"/>
      <c r="MU4631" s="1"/>
      <c r="MV4631" s="1"/>
      <c r="MW4631" s="1"/>
      <c r="MX4631" s="1"/>
      <c r="MY4631" s="1"/>
      <c r="MZ4631" s="1"/>
      <c r="NA4631" s="1"/>
      <c r="NB4631" s="1"/>
      <c r="NC4631" s="1"/>
      <c r="ND4631" s="1"/>
      <c r="NE4631" s="1"/>
      <c r="NF4631" s="1"/>
      <c r="NG4631" s="1"/>
      <c r="NH4631" s="1"/>
      <c r="NI4631" s="1"/>
      <c r="NJ4631" s="1"/>
      <c r="NK4631" s="1"/>
      <c r="NL4631" s="1"/>
      <c r="NM4631" s="1"/>
      <c r="NN4631" s="1"/>
      <c r="NO4631" s="1"/>
      <c r="NP4631" s="1"/>
      <c r="NQ4631" s="1"/>
      <c r="NR4631" s="1"/>
      <c r="NS4631" s="1"/>
      <c r="NT4631" s="1"/>
      <c r="NU4631" s="1"/>
      <c r="NV4631" s="1"/>
      <c r="NW4631" s="1"/>
      <c r="NX4631" s="1"/>
      <c r="NY4631" s="1"/>
      <c r="NZ4631" s="1"/>
      <c r="OA4631" s="1"/>
      <c r="OB4631" s="1"/>
      <c r="OC4631" s="1"/>
      <c r="OD4631" s="1"/>
      <c r="OE4631" s="1"/>
      <c r="OF4631" s="1"/>
      <c r="OG4631" s="1"/>
      <c r="OH4631" s="1"/>
      <c r="OI4631" s="1"/>
      <c r="OJ4631" s="1"/>
      <c r="OK4631" s="1"/>
      <c r="OL4631" s="1"/>
      <c r="OM4631" s="1"/>
      <c r="ON4631" s="1"/>
      <c r="OO4631" s="1"/>
      <c r="OP4631" s="1"/>
      <c r="OQ4631" s="1"/>
      <c r="OR4631" s="1"/>
      <c r="OS4631" s="1"/>
      <c r="OT4631" s="1"/>
      <c r="OU4631" s="1"/>
      <c r="OV4631" s="1"/>
      <c r="OW4631" s="1"/>
      <c r="OX4631" s="1"/>
      <c r="OY4631" s="1"/>
      <c r="OZ4631" s="1"/>
      <c r="PA4631" s="1"/>
      <c r="PB4631" s="1"/>
      <c r="PC4631" s="1"/>
      <c r="PD4631" s="1"/>
      <c r="PE4631" s="1"/>
      <c r="PF4631" s="1"/>
      <c r="PG4631" s="1"/>
      <c r="PH4631" s="1"/>
      <c r="PI4631" s="1"/>
      <c r="PJ4631" s="1"/>
      <c r="PK4631" s="1"/>
      <c r="PL4631" s="1"/>
      <c r="PM4631" s="1"/>
      <c r="PN4631" s="1"/>
      <c r="PO4631" s="1"/>
      <c r="PP4631" s="1"/>
      <c r="PQ4631" s="1"/>
      <c r="PR4631" s="1"/>
      <c r="PS4631" s="1"/>
      <c r="PT4631" s="1"/>
      <c r="PU4631" s="1"/>
      <c r="PV4631" s="1"/>
      <c r="PW4631" s="1"/>
      <c r="PX4631" s="1"/>
      <c r="PY4631" s="1"/>
      <c r="PZ4631" s="1"/>
      <c r="QA4631" s="1"/>
      <c r="QB4631" s="1"/>
      <c r="QC4631" s="1"/>
      <c r="QD4631" s="1"/>
      <c r="QE4631" s="1"/>
      <c r="QF4631" s="1"/>
      <c r="QG4631" s="1"/>
      <c r="QH4631" s="1"/>
      <c r="QI4631" s="1"/>
      <c r="QJ4631" s="1"/>
      <c r="QK4631" s="1"/>
      <c r="QL4631" s="1"/>
      <c r="QM4631" s="1"/>
      <c r="QN4631" s="1"/>
      <c r="QO4631" s="1"/>
      <c r="QP4631" s="1"/>
      <c r="QQ4631" s="1"/>
      <c r="QR4631" s="1"/>
      <c r="QS4631" s="1"/>
      <c r="QT4631" s="1"/>
      <c r="QU4631" s="1"/>
      <c r="QV4631" s="1"/>
      <c r="QW4631" s="1"/>
      <c r="QX4631" s="1"/>
      <c r="QY4631" s="1"/>
      <c r="QZ4631" s="1"/>
      <c r="RA4631" s="1"/>
      <c r="RB4631" s="1"/>
      <c r="RC4631" s="1"/>
      <c r="RD4631" s="1"/>
      <c r="RE4631" s="1"/>
      <c r="RF4631" s="1"/>
      <c r="RG4631" s="1"/>
      <c r="RH4631" s="1"/>
      <c r="RI4631" s="1"/>
      <c r="RJ4631" s="1"/>
      <c r="RK4631" s="1"/>
      <c r="RL4631" s="1"/>
      <c r="RM4631" s="1"/>
      <c r="RN4631" s="1"/>
      <c r="RO4631" s="1"/>
      <c r="RP4631" s="1"/>
      <c r="RQ4631" s="1"/>
      <c r="RR4631" s="1"/>
      <c r="RS4631" s="1"/>
      <c r="RT4631" s="1"/>
      <c r="RU4631" s="1"/>
      <c r="RV4631" s="1"/>
      <c r="RW4631" s="1"/>
      <c r="RX4631" s="1"/>
      <c r="RY4631" s="1"/>
      <c r="RZ4631" s="1"/>
      <c r="SA4631" s="1"/>
      <c r="SB4631" s="1"/>
      <c r="SC4631" s="1"/>
      <c r="SD4631" s="1"/>
      <c r="SE4631" s="1"/>
      <c r="SF4631" s="1"/>
      <c r="SG4631" s="1"/>
      <c r="SH4631" s="1"/>
      <c r="SI4631" s="1"/>
      <c r="SJ4631" s="1"/>
      <c r="SK4631" s="1"/>
      <c r="SL4631" s="1"/>
      <c r="SM4631" s="1"/>
      <c r="SN4631" s="1"/>
      <c r="SO4631" s="1"/>
      <c r="SP4631" s="1"/>
      <c r="SQ4631" s="1"/>
      <c r="SR4631" s="1"/>
      <c r="SS4631" s="1"/>
      <c r="ST4631" s="1"/>
      <c r="SU4631" s="1"/>
      <c r="SV4631" s="1"/>
      <c r="SW4631" s="1"/>
      <c r="SX4631" s="1"/>
      <c r="SY4631" s="1"/>
      <c r="SZ4631" s="1"/>
      <c r="TA4631" s="1"/>
      <c r="TB4631" s="1"/>
      <c r="TC4631" s="1"/>
      <c r="TD4631" s="1"/>
      <c r="TE4631" s="1"/>
      <c r="TF4631" s="1"/>
      <c r="TG4631" s="1"/>
      <c r="TH4631" s="1"/>
      <c r="TI4631" s="1"/>
      <c r="TJ4631" s="1"/>
      <c r="TK4631" s="1"/>
      <c r="TL4631" s="1"/>
      <c r="TM4631" s="1"/>
      <c r="TN4631" s="1"/>
      <c r="TO4631" s="1"/>
      <c r="TP4631" s="1"/>
      <c r="TQ4631" s="1"/>
      <c r="TR4631" s="1"/>
      <c r="TS4631" s="1"/>
      <c r="TT4631" s="1"/>
      <c r="TU4631" s="1"/>
      <c r="TV4631" s="1"/>
      <c r="TW4631" s="1"/>
      <c r="TX4631" s="1"/>
      <c r="TY4631" s="1"/>
      <c r="TZ4631" s="1"/>
      <c r="UA4631" s="1"/>
      <c r="UB4631" s="1"/>
      <c r="UC4631" s="1"/>
      <c r="UD4631" s="1"/>
      <c r="UE4631" s="1"/>
      <c r="UF4631" s="1"/>
      <c r="UG4631" s="1"/>
      <c r="UH4631" s="1"/>
      <c r="UI4631" s="1"/>
      <c r="UJ4631" s="1"/>
      <c r="UK4631" s="1"/>
      <c r="UL4631" s="1"/>
      <c r="UM4631" s="1"/>
      <c r="UN4631" s="1"/>
      <c r="UO4631" s="1"/>
      <c r="UP4631" s="1"/>
      <c r="UQ4631" s="1"/>
      <c r="UR4631" s="1"/>
      <c r="US4631" s="1"/>
      <c r="UT4631" s="1"/>
      <c r="UU4631" s="1"/>
      <c r="UV4631" s="1"/>
      <c r="UW4631" s="1"/>
      <c r="UX4631" s="1"/>
      <c r="UY4631" s="1"/>
      <c r="UZ4631" s="1"/>
      <c r="VA4631" s="1"/>
      <c r="VB4631" s="1"/>
      <c r="VC4631" s="1"/>
      <c r="VD4631" s="1"/>
      <c r="VE4631" s="1"/>
      <c r="VF4631" s="1"/>
      <c r="VG4631" s="1"/>
      <c r="VH4631" s="1"/>
      <c r="VI4631" s="1"/>
      <c r="VJ4631" s="1"/>
      <c r="VK4631" s="1"/>
      <c r="VL4631" s="1"/>
      <c r="VM4631" s="1"/>
      <c r="VN4631" s="1"/>
      <c r="VO4631" s="1"/>
      <c r="VP4631" s="1"/>
      <c r="VQ4631" s="1"/>
      <c r="VR4631" s="1"/>
      <c r="VS4631" s="1"/>
      <c r="VT4631" s="1"/>
      <c r="VU4631" s="1"/>
      <c r="VV4631" s="1"/>
      <c r="VW4631" s="1"/>
      <c r="VX4631" s="1"/>
      <c r="VY4631" s="1"/>
      <c r="VZ4631" s="1"/>
      <c r="WA4631" s="1"/>
      <c r="WB4631" s="1"/>
      <c r="WC4631" s="1"/>
      <c r="WD4631" s="1"/>
      <c r="WE4631" s="1"/>
      <c r="WF4631" s="1"/>
      <c r="WG4631" s="1"/>
      <c r="WH4631" s="1"/>
      <c r="WI4631" s="1"/>
      <c r="WJ4631" s="1"/>
      <c r="WK4631" s="1"/>
      <c r="WL4631" s="1"/>
      <c r="WM4631" s="1"/>
      <c r="WN4631" s="1"/>
      <c r="WO4631" s="1"/>
      <c r="WP4631" s="1"/>
      <c r="WQ4631" s="1"/>
      <c r="WR4631" s="1"/>
      <c r="WS4631" s="1"/>
      <c r="WT4631" s="1"/>
      <c r="WU4631" s="1"/>
      <c r="WV4631" s="1"/>
      <c r="WW4631" s="1"/>
      <c r="WX4631" s="1"/>
      <c r="WY4631" s="1"/>
      <c r="WZ4631" s="1"/>
      <c r="XA4631" s="1"/>
      <c r="XB4631" s="1"/>
      <c r="XC4631" s="1"/>
      <c r="XD4631" s="1"/>
      <c r="XE4631" s="1"/>
      <c r="XF4631" s="1"/>
      <c r="XG4631" s="1"/>
      <c r="XH4631" s="1"/>
      <c r="XI4631" s="1"/>
      <c r="XJ4631" s="1"/>
      <c r="XK4631" s="1"/>
      <c r="XL4631" s="1"/>
      <c r="XM4631" s="1"/>
      <c r="XN4631" s="1"/>
      <c r="XO4631" s="1"/>
      <c r="XP4631" s="1"/>
      <c r="XQ4631" s="1"/>
      <c r="XR4631" s="1"/>
      <c r="XS4631" s="1"/>
      <c r="XT4631" s="1"/>
      <c r="XU4631" s="1"/>
      <c r="XV4631" s="1"/>
      <c r="XW4631" s="1"/>
      <c r="XX4631" s="1"/>
      <c r="XY4631" s="1"/>
      <c r="XZ4631" s="1"/>
      <c r="YA4631" s="1"/>
      <c r="YB4631" s="1"/>
      <c r="YC4631" s="1"/>
      <c r="YD4631" s="1"/>
      <c r="YE4631" s="1"/>
      <c r="YF4631" s="1"/>
      <c r="YG4631" s="1"/>
      <c r="YH4631" s="1"/>
      <c r="YI4631" s="1"/>
      <c r="YJ4631" s="1"/>
      <c r="YK4631" s="1"/>
      <c r="YL4631" s="1"/>
      <c r="YM4631" s="1"/>
      <c r="YN4631" s="1"/>
      <c r="YO4631" s="1"/>
      <c r="YP4631" s="1"/>
      <c r="YQ4631" s="1"/>
      <c r="YR4631" s="1"/>
      <c r="YS4631" s="1"/>
      <c r="YT4631" s="1"/>
      <c r="YU4631" s="1"/>
      <c r="YV4631" s="1"/>
      <c r="YW4631" s="1"/>
      <c r="YX4631" s="1"/>
      <c r="YY4631" s="1"/>
      <c r="YZ4631" s="1"/>
      <c r="ZA4631" s="1"/>
      <c r="ZB4631" s="1"/>
      <c r="ZC4631" s="1"/>
      <c r="ZD4631" s="1"/>
      <c r="ZE4631" s="1"/>
      <c r="ZF4631" s="1"/>
      <c r="ZG4631" s="1"/>
      <c r="ZH4631" s="1"/>
      <c r="ZI4631" s="1"/>
      <c r="ZJ4631" s="1"/>
      <c r="ZK4631" s="1"/>
      <c r="ZL4631" s="1"/>
      <c r="ZM4631" s="1"/>
      <c r="ZN4631" s="1"/>
      <c r="ZO4631" s="1"/>
      <c r="ZP4631" s="1"/>
      <c r="ZQ4631" s="1"/>
      <c r="ZR4631" s="1"/>
      <c r="ZS4631" s="1"/>
      <c r="ZT4631" s="1"/>
      <c r="ZU4631" s="1"/>
      <c r="ZV4631" s="1"/>
      <c r="ZW4631" s="1"/>
      <c r="ZX4631" s="1"/>
      <c r="ZY4631" s="1"/>
      <c r="ZZ4631" s="1"/>
      <c r="AAA4631" s="1"/>
      <c r="AAB4631" s="1"/>
      <c r="AAC4631" s="1"/>
      <c r="AAD4631" s="1"/>
      <c r="AAE4631" s="1"/>
      <c r="AAF4631" s="1"/>
      <c r="AAG4631" s="1"/>
      <c r="AAH4631" s="1"/>
      <c r="AAI4631" s="1"/>
      <c r="AAJ4631" s="1"/>
      <c r="AAK4631" s="1"/>
      <c r="AAL4631" s="1"/>
      <c r="AAM4631" s="1"/>
      <c r="AAN4631" s="1"/>
      <c r="AAO4631" s="1"/>
      <c r="AAP4631" s="1"/>
      <c r="AAQ4631" s="1"/>
      <c r="AAR4631" s="1"/>
      <c r="AAS4631" s="1"/>
      <c r="AAT4631" s="1"/>
      <c r="AAU4631" s="1"/>
      <c r="AAV4631" s="1"/>
      <c r="AAW4631" s="1"/>
      <c r="AAX4631" s="1"/>
      <c r="AAY4631" s="1"/>
      <c r="AAZ4631" s="1"/>
      <c r="ABA4631" s="1"/>
      <c r="ABB4631" s="1"/>
      <c r="ABC4631" s="1"/>
      <c r="ABD4631" s="1"/>
      <c r="ABE4631" s="1"/>
      <c r="ABF4631" s="1"/>
      <c r="ABG4631" s="1"/>
      <c r="ABH4631" s="1"/>
      <c r="ABI4631" s="1"/>
      <c r="ABJ4631" s="1"/>
      <c r="ABK4631" s="1"/>
      <c r="ABL4631" s="1"/>
      <c r="ABM4631" s="1"/>
      <c r="ABN4631" s="1"/>
      <c r="ABO4631" s="1"/>
      <c r="ABP4631" s="1"/>
      <c r="ABQ4631" s="1"/>
      <c r="ABR4631" s="1"/>
      <c r="ABS4631" s="1"/>
      <c r="ABT4631" s="1"/>
      <c r="ABU4631" s="1"/>
      <c r="ABV4631" s="1"/>
      <c r="ABW4631" s="1"/>
      <c r="ABX4631" s="1"/>
      <c r="ABY4631" s="1"/>
      <c r="ABZ4631" s="1"/>
      <c r="ACA4631" s="1"/>
      <c r="ACB4631" s="1"/>
      <c r="ACC4631" s="1"/>
      <c r="ACD4631" s="1"/>
      <c r="ACE4631" s="1"/>
      <c r="ACF4631" s="1"/>
      <c r="ACG4631" s="1"/>
      <c r="ACH4631" s="1"/>
      <c r="ACI4631" s="1"/>
      <c r="ACJ4631" s="1"/>
      <c r="ACK4631" s="1"/>
      <c r="ACL4631" s="1"/>
      <c r="ACM4631" s="1"/>
      <c r="ACN4631" s="1"/>
      <c r="ACO4631" s="1"/>
      <c r="ACP4631" s="1"/>
      <c r="ACQ4631" s="1"/>
      <c r="ACR4631" s="1"/>
      <c r="ACS4631" s="1"/>
      <c r="ACT4631" s="1"/>
      <c r="ACU4631" s="1"/>
      <c r="ACV4631" s="1"/>
      <c r="ACW4631" s="1"/>
      <c r="ACX4631" s="1"/>
      <c r="ACY4631" s="1"/>
      <c r="ACZ4631" s="1"/>
      <c r="ADA4631" s="1"/>
      <c r="ADB4631" s="1"/>
      <c r="ADC4631" s="1"/>
      <c r="ADD4631" s="1"/>
      <c r="ADE4631" s="1"/>
      <c r="ADF4631" s="1"/>
      <c r="ADG4631" s="1"/>
      <c r="ADH4631" s="1"/>
      <c r="ADI4631" s="1"/>
      <c r="ADJ4631" s="1"/>
      <c r="ADK4631" s="1"/>
      <c r="ADL4631" s="1"/>
      <c r="ADM4631" s="1"/>
      <c r="ADN4631" s="1"/>
      <c r="ADO4631" s="1"/>
      <c r="ADP4631" s="1"/>
      <c r="ADQ4631" s="1"/>
      <c r="ADR4631" s="1"/>
      <c r="ADS4631" s="1"/>
      <c r="ADT4631" s="1"/>
      <c r="ADU4631" s="1"/>
      <c r="ADV4631" s="1"/>
      <c r="ADW4631" s="1"/>
      <c r="ADX4631" s="1"/>
      <c r="ADY4631" s="1"/>
      <c r="ADZ4631" s="1"/>
      <c r="AEA4631" s="1"/>
      <c r="AEB4631" s="1"/>
      <c r="AEC4631" s="1"/>
      <c r="AED4631" s="1"/>
      <c r="AEE4631" s="1"/>
      <c r="AEF4631" s="1"/>
      <c r="AEG4631" s="1"/>
      <c r="AEH4631" s="1"/>
      <c r="AEI4631" s="1"/>
      <c r="AEJ4631" s="1"/>
      <c r="AEK4631" s="1"/>
      <c r="AEL4631" s="1"/>
      <c r="AEM4631" s="1"/>
      <c r="AEN4631" s="1"/>
      <c r="AEO4631" s="1"/>
      <c r="AEP4631" s="1"/>
      <c r="AEQ4631" s="1"/>
      <c r="AER4631" s="1"/>
      <c r="AES4631" s="1"/>
      <c r="AET4631" s="1"/>
      <c r="AEU4631" s="1"/>
      <c r="AEV4631" s="1"/>
      <c r="AEW4631" s="1"/>
      <c r="AEX4631" s="1"/>
      <c r="AEY4631" s="1"/>
      <c r="AEZ4631" s="1"/>
      <c r="AFA4631" s="1"/>
      <c r="AFB4631" s="1"/>
      <c r="AFC4631" s="1"/>
      <c r="AFD4631" s="1"/>
      <c r="AFE4631" s="1"/>
      <c r="AFF4631" s="1"/>
      <c r="AFG4631" s="1"/>
      <c r="AFH4631" s="1"/>
      <c r="AFI4631" s="1"/>
      <c r="AFJ4631" s="1"/>
      <c r="AFK4631" s="1"/>
      <c r="AFL4631" s="1"/>
      <c r="AFM4631" s="1"/>
      <c r="AFN4631" s="1"/>
      <c r="AFO4631" s="1"/>
      <c r="AFP4631" s="1"/>
      <c r="AFQ4631" s="1"/>
      <c r="AFR4631" s="1"/>
      <c r="AFS4631" s="1"/>
      <c r="AFT4631" s="1"/>
      <c r="AFU4631" s="1"/>
      <c r="AFV4631" s="1"/>
      <c r="AFW4631" s="1"/>
      <c r="AFX4631" s="1"/>
      <c r="AFY4631" s="1"/>
      <c r="AFZ4631" s="1"/>
      <c r="AGA4631" s="1"/>
      <c r="AGB4631" s="1"/>
      <c r="AGC4631" s="1"/>
      <c r="AGD4631" s="1"/>
      <c r="AGE4631" s="1"/>
      <c r="AGF4631" s="1"/>
      <c r="AGG4631" s="1"/>
      <c r="AGH4631" s="1"/>
      <c r="AGI4631" s="1"/>
      <c r="AGJ4631" s="1"/>
      <c r="AGK4631" s="1"/>
      <c r="AGL4631" s="1"/>
      <c r="AGM4631" s="1"/>
      <c r="AGN4631" s="1"/>
      <c r="AGO4631" s="1"/>
      <c r="AGP4631" s="1"/>
      <c r="AGQ4631" s="1"/>
      <c r="AGR4631" s="1"/>
      <c r="AGS4631" s="1"/>
      <c r="AGT4631" s="1"/>
      <c r="AGU4631" s="1"/>
      <c r="AGV4631" s="1"/>
      <c r="AGW4631" s="1"/>
      <c r="AGX4631" s="1"/>
      <c r="AGY4631" s="1"/>
      <c r="AGZ4631" s="1"/>
      <c r="AHA4631" s="1"/>
      <c r="AHB4631" s="1"/>
      <c r="AHC4631" s="1"/>
      <c r="AHD4631" s="1"/>
      <c r="AHE4631" s="1"/>
      <c r="AHF4631" s="1"/>
      <c r="AHG4631" s="1"/>
      <c r="AHH4631" s="1"/>
      <c r="AHI4631" s="1"/>
      <c r="AHJ4631" s="1"/>
      <c r="AHK4631" s="1"/>
      <c r="AHL4631" s="1"/>
      <c r="AHM4631" s="1"/>
      <c r="AHN4631" s="1"/>
      <c r="AHO4631" s="1"/>
      <c r="AHP4631" s="1"/>
      <c r="AHQ4631" s="1"/>
      <c r="AHR4631" s="1"/>
      <c r="AHS4631" s="1"/>
      <c r="AHT4631" s="1"/>
      <c r="AHU4631" s="1"/>
      <c r="AHV4631" s="1"/>
      <c r="AHW4631" s="1"/>
      <c r="AHX4631" s="1"/>
      <c r="AHY4631" s="1"/>
      <c r="AHZ4631" s="1"/>
      <c r="AIA4631" s="1"/>
      <c r="AIB4631" s="1"/>
      <c r="AIC4631" s="1"/>
      <c r="AID4631" s="1"/>
      <c r="AIE4631" s="1"/>
      <c r="AIF4631" s="1"/>
      <c r="AIG4631" s="1"/>
      <c r="AIH4631" s="1"/>
      <c r="AII4631" s="1"/>
      <c r="AIJ4631" s="1"/>
      <c r="AIK4631" s="1"/>
      <c r="AIL4631" s="1"/>
      <c r="AIM4631" s="1"/>
      <c r="AIN4631" s="1"/>
      <c r="AIO4631" s="1"/>
      <c r="AIP4631" s="1"/>
      <c r="AIQ4631" s="1"/>
      <c r="AIR4631" s="1"/>
      <c r="AIS4631" s="1"/>
      <c r="AIT4631" s="1"/>
      <c r="AIU4631" s="1"/>
      <c r="AIV4631" s="1"/>
      <c r="AIW4631" s="1"/>
      <c r="AIX4631" s="1"/>
      <c r="AIY4631" s="1"/>
      <c r="AIZ4631" s="1"/>
      <c r="AJA4631" s="1"/>
      <c r="AJB4631" s="1"/>
      <c r="AJC4631" s="1"/>
      <c r="AJD4631" s="1"/>
      <c r="AJE4631" s="1"/>
      <c r="AJF4631" s="1"/>
      <c r="AJG4631" s="1"/>
      <c r="AJH4631" s="1"/>
      <c r="AJI4631" s="1"/>
      <c r="AJJ4631" s="1"/>
      <c r="AJK4631" s="1"/>
      <c r="AJL4631" s="1"/>
      <c r="AJM4631" s="1"/>
      <c r="AJN4631" s="1"/>
      <c r="AJO4631" s="1"/>
      <c r="AJP4631" s="1"/>
      <c r="AJQ4631" s="1"/>
      <c r="AJR4631" s="1"/>
      <c r="AJS4631" s="1"/>
      <c r="AJT4631" s="1"/>
      <c r="AJU4631" s="1"/>
      <c r="AJV4631" s="1"/>
      <c r="AJW4631" s="1"/>
      <c r="AJX4631" s="1"/>
      <c r="AJY4631" s="1"/>
      <c r="AJZ4631" s="1"/>
      <c r="AKA4631" s="1"/>
      <c r="AKB4631" s="1"/>
      <c r="AKC4631" s="1"/>
      <c r="AKD4631" s="1"/>
      <c r="AKE4631" s="1"/>
      <c r="AKF4631" s="1"/>
      <c r="AKG4631" s="1"/>
      <c r="AKH4631" s="1"/>
      <c r="AKI4631" s="1"/>
      <c r="AKJ4631" s="1"/>
      <c r="AKK4631" s="1"/>
      <c r="AKL4631" s="1"/>
      <c r="AKM4631" s="1"/>
      <c r="AKN4631" s="1"/>
      <c r="AKO4631" s="1"/>
      <c r="AKP4631" s="1"/>
      <c r="AKQ4631" s="1"/>
      <c r="AKR4631" s="1"/>
      <c r="AKS4631" s="1"/>
      <c r="AKT4631" s="1"/>
      <c r="AKU4631" s="1"/>
      <c r="AKV4631" s="1"/>
      <c r="AKW4631" s="1"/>
      <c r="AKX4631" s="1"/>
      <c r="AKY4631" s="1"/>
      <c r="AKZ4631" s="1"/>
      <c r="ALA4631" s="1"/>
      <c r="ALB4631" s="1"/>
      <c r="ALC4631" s="1"/>
      <c r="ALD4631" s="1"/>
      <c r="ALE4631" s="1"/>
      <c r="ALF4631" s="1"/>
      <c r="ALG4631" s="1"/>
      <c r="ALH4631" s="1"/>
      <c r="ALI4631" s="1"/>
      <c r="ALJ4631" s="1"/>
      <c r="ALK4631" s="1"/>
      <c r="ALL4631" s="1"/>
      <c r="ALM4631" s="1"/>
      <c r="ALN4631" s="1"/>
      <c r="ALO4631" s="1"/>
      <c r="ALP4631" s="1"/>
      <c r="ALQ4631" s="1"/>
      <c r="ALR4631" s="1"/>
      <c r="ALS4631" s="1"/>
      <c r="ALT4631" s="1"/>
      <c r="ALU4631" s="1"/>
      <c r="ALV4631" s="1"/>
      <c r="ALW4631" s="1"/>
      <c r="ALX4631" s="1"/>
      <c r="ALY4631" s="1"/>
      <c r="ALZ4631" s="1"/>
      <c r="AMA4631" s="1"/>
      <c r="AMB4631" s="1"/>
      <c r="AMC4631" s="1"/>
      <c r="AMD4631" s="1"/>
      <c r="AME4631" s="1"/>
      <c r="AMF4631" s="1"/>
      <c r="AMG4631" s="1"/>
      <c r="AMH4631" s="1"/>
      <c r="AMI4631" s="1"/>
      <c r="AMJ4631" s="1"/>
      <c r="AMK4631" s="1"/>
      <c r="AML4631" s="1"/>
      <c r="AMM4631" s="1"/>
      <c r="AMN4631" s="1"/>
      <c r="AMO4631" s="1"/>
      <c r="AMP4631" s="1"/>
      <c r="AMQ4631" s="1"/>
      <c r="AMR4631" s="1"/>
      <c r="AMS4631" s="1"/>
      <c r="AMT4631" s="1"/>
      <c r="AMU4631" s="1"/>
      <c r="AMV4631" s="1"/>
      <c r="AMW4631" s="1"/>
      <c r="AMX4631" s="1"/>
      <c r="AMY4631" s="1"/>
      <c r="AMZ4631" s="1"/>
      <c r="ANA4631" s="1"/>
      <c r="ANB4631" s="1"/>
      <c r="ANC4631" s="1"/>
      <c r="AND4631" s="1"/>
      <c r="ANE4631" s="1"/>
      <c r="ANF4631" s="1"/>
      <c r="ANG4631" s="1"/>
      <c r="ANH4631" s="1"/>
      <c r="ANI4631" s="1"/>
      <c r="ANJ4631" s="1"/>
      <c r="ANK4631" s="1"/>
      <c r="ANL4631" s="1"/>
      <c r="ANM4631" s="1"/>
      <c r="ANN4631" s="1"/>
      <c r="ANO4631" s="1"/>
      <c r="ANP4631" s="1"/>
      <c r="ANQ4631" s="1"/>
      <c r="ANR4631" s="1"/>
      <c r="ANS4631" s="1"/>
      <c r="ANT4631" s="1"/>
      <c r="ANU4631" s="1"/>
      <c r="ANV4631" s="1"/>
      <c r="ANW4631" s="1"/>
      <c r="ANX4631" s="1"/>
      <c r="ANY4631" s="1"/>
      <c r="ANZ4631" s="1"/>
      <c r="AOA4631" s="1"/>
      <c r="AOB4631" s="1"/>
      <c r="AOC4631" s="1"/>
      <c r="AOD4631" s="1"/>
      <c r="AOE4631" s="1"/>
      <c r="AOF4631" s="1"/>
      <c r="AOG4631" s="1"/>
      <c r="AOH4631" s="1"/>
      <c r="AOI4631" s="1"/>
      <c r="AOJ4631" s="1"/>
      <c r="AOK4631" s="1"/>
      <c r="AOL4631" s="1"/>
      <c r="AOM4631" s="1"/>
      <c r="AON4631" s="1"/>
      <c r="AOO4631" s="1"/>
      <c r="AOP4631" s="1"/>
      <c r="AOQ4631" s="1"/>
      <c r="AOR4631" s="1"/>
      <c r="AOS4631" s="1"/>
      <c r="AOT4631" s="1"/>
      <c r="AOU4631" s="1"/>
      <c r="AOV4631" s="1"/>
      <c r="AOW4631" s="1"/>
      <c r="AOX4631" s="1"/>
      <c r="AOY4631" s="1"/>
      <c r="AOZ4631" s="1"/>
      <c r="APA4631" s="1"/>
      <c r="APB4631" s="1"/>
      <c r="APC4631" s="1"/>
      <c r="APD4631" s="1"/>
      <c r="APE4631" s="1"/>
      <c r="APF4631" s="1"/>
      <c r="APG4631" s="1"/>
      <c r="APH4631" s="1"/>
      <c r="API4631" s="1"/>
      <c r="APJ4631" s="1"/>
      <c r="APK4631" s="1"/>
      <c r="APL4631" s="1"/>
      <c r="APM4631" s="1"/>
      <c r="APN4631" s="1"/>
      <c r="APO4631" s="1"/>
      <c r="APP4631" s="1"/>
      <c r="APQ4631" s="1"/>
      <c r="APR4631" s="1"/>
      <c r="APS4631" s="1"/>
      <c r="APT4631" s="1"/>
      <c r="APU4631" s="1"/>
      <c r="APV4631" s="1"/>
      <c r="APW4631" s="1"/>
      <c r="APX4631" s="1"/>
      <c r="APY4631" s="1"/>
      <c r="APZ4631" s="1"/>
      <c r="AQA4631" s="1"/>
      <c r="AQB4631" s="1"/>
      <c r="AQC4631" s="1"/>
      <c r="AQD4631" s="1"/>
      <c r="AQE4631" s="1"/>
      <c r="AQF4631" s="1"/>
      <c r="AQG4631" s="1"/>
      <c r="AQH4631" s="1"/>
      <c r="AQI4631" s="1"/>
      <c r="AQJ4631" s="1"/>
      <c r="AQK4631" s="1"/>
      <c r="AQL4631" s="1"/>
      <c r="AQM4631" s="1"/>
      <c r="AQN4631" s="1"/>
      <c r="AQO4631" s="1"/>
      <c r="AQP4631" s="1"/>
      <c r="AQQ4631" s="1"/>
      <c r="AQR4631" s="1"/>
      <c r="AQS4631" s="1"/>
      <c r="AQT4631" s="1"/>
      <c r="AQU4631" s="1"/>
      <c r="AQV4631" s="1"/>
      <c r="AQW4631" s="1"/>
      <c r="AQX4631" s="1"/>
      <c r="AQY4631" s="1"/>
      <c r="AQZ4631" s="1"/>
      <c r="ARA4631" s="1"/>
      <c r="ARB4631" s="1"/>
      <c r="ARC4631" s="1"/>
      <c r="ARD4631" s="1"/>
      <c r="ARE4631" s="1"/>
      <c r="ARF4631" s="1"/>
      <c r="ARG4631" s="1"/>
      <c r="ARH4631" s="1"/>
      <c r="ARI4631" s="1"/>
      <c r="ARJ4631" s="1"/>
      <c r="ARK4631" s="1"/>
      <c r="ARL4631" s="1"/>
      <c r="ARM4631" s="1"/>
      <c r="ARN4631" s="1"/>
      <c r="ARO4631" s="1"/>
      <c r="ARP4631" s="1"/>
      <c r="ARQ4631" s="1"/>
      <c r="ARR4631" s="1"/>
      <c r="ARS4631" s="1"/>
      <c r="ART4631" s="1"/>
      <c r="ARU4631" s="1"/>
      <c r="ARV4631" s="1"/>
      <c r="ARW4631" s="1"/>
      <c r="ARX4631" s="1"/>
      <c r="ARY4631" s="1"/>
      <c r="ARZ4631" s="1"/>
      <c r="ASA4631" s="1"/>
      <c r="ASB4631" s="1"/>
      <c r="ASC4631" s="1"/>
      <c r="ASD4631" s="1"/>
      <c r="ASE4631" s="1"/>
      <c r="ASF4631" s="1"/>
      <c r="ASG4631" s="1"/>
      <c r="ASH4631" s="1"/>
      <c r="ASI4631" s="1"/>
      <c r="ASJ4631" s="1"/>
      <c r="ASK4631" s="1"/>
      <c r="ASL4631" s="1"/>
      <c r="ASM4631" s="1"/>
      <c r="ASN4631" s="1"/>
      <c r="ASO4631" s="1"/>
      <c r="ASP4631" s="1"/>
      <c r="ASQ4631" s="1"/>
      <c r="ASR4631" s="1"/>
      <c r="ASS4631" s="1"/>
      <c r="AST4631" s="1"/>
      <c r="ASU4631" s="1"/>
      <c r="ASV4631" s="1"/>
      <c r="ASW4631" s="1"/>
      <c r="ASX4631" s="1"/>
      <c r="ASY4631" s="1"/>
      <c r="ASZ4631" s="1"/>
      <c r="ATA4631" s="1"/>
      <c r="ATB4631" s="1"/>
      <c r="ATC4631" s="1"/>
      <c r="ATD4631" s="1"/>
      <c r="ATE4631" s="1"/>
      <c r="ATF4631" s="1"/>
      <c r="ATG4631" s="1"/>
      <c r="ATH4631" s="1"/>
      <c r="ATI4631" s="1"/>
      <c r="ATJ4631" s="1"/>
      <c r="ATK4631" s="1"/>
      <c r="ATL4631" s="1"/>
      <c r="ATM4631" s="1"/>
      <c r="ATN4631" s="1"/>
      <c r="ATO4631" s="1"/>
      <c r="ATP4631" s="1"/>
      <c r="ATQ4631" s="1"/>
      <c r="ATR4631" s="1"/>
      <c r="ATS4631" s="1"/>
      <c r="ATT4631" s="1"/>
      <c r="ATU4631" s="1"/>
      <c r="ATV4631" s="1"/>
      <c r="ATW4631" s="1"/>
      <c r="ATX4631" s="1"/>
      <c r="ATY4631" s="1"/>
      <c r="ATZ4631" s="1"/>
      <c r="AUA4631" s="1"/>
      <c r="AUB4631" s="1"/>
      <c r="AUC4631" s="1"/>
      <c r="AUD4631" s="1"/>
      <c r="AUE4631" s="1"/>
      <c r="AUF4631" s="1"/>
      <c r="AUG4631" s="1"/>
      <c r="AUH4631" s="1"/>
      <c r="AUI4631" s="1"/>
      <c r="AUJ4631" s="1"/>
      <c r="AUK4631" s="1"/>
      <c r="AUL4631" s="1"/>
      <c r="AUM4631" s="1"/>
      <c r="AUN4631" s="1"/>
      <c r="AUO4631" s="1"/>
      <c r="AUP4631" s="1"/>
      <c r="AUQ4631" s="1"/>
      <c r="AUR4631" s="1"/>
      <c r="AUS4631" s="1"/>
      <c r="AUT4631" s="1"/>
      <c r="AUU4631" s="1"/>
      <c r="AUV4631" s="1"/>
      <c r="AUW4631" s="1"/>
      <c r="AUX4631" s="1"/>
      <c r="AUY4631" s="1"/>
      <c r="AUZ4631" s="1"/>
      <c r="AVA4631" s="1"/>
      <c r="AVB4631" s="1"/>
      <c r="AVC4631" s="1"/>
      <c r="AVD4631" s="1"/>
      <c r="AVE4631" s="1"/>
      <c r="AVF4631" s="1"/>
      <c r="AVG4631" s="1"/>
      <c r="AVH4631" s="1"/>
      <c r="AVI4631" s="1"/>
      <c r="AVJ4631" s="1"/>
      <c r="AVK4631" s="1"/>
      <c r="AVL4631" s="1"/>
      <c r="AVM4631" s="1"/>
      <c r="AVN4631" s="1"/>
      <c r="AVO4631" s="1"/>
      <c r="AVP4631" s="1"/>
      <c r="AVQ4631" s="1"/>
      <c r="AVR4631" s="1"/>
      <c r="AVS4631" s="1"/>
      <c r="AVT4631" s="1"/>
      <c r="AVU4631" s="1"/>
      <c r="AVV4631" s="1"/>
      <c r="AVW4631" s="1"/>
      <c r="AVX4631" s="1"/>
      <c r="AVY4631" s="1"/>
      <c r="AVZ4631" s="1"/>
      <c r="AWA4631" s="1"/>
      <c r="AWB4631" s="1"/>
      <c r="AWC4631" s="1"/>
      <c r="AWD4631" s="1"/>
      <c r="AWE4631" s="1"/>
      <c r="AWF4631" s="1"/>
      <c r="AWG4631" s="1"/>
      <c r="AWH4631" s="1"/>
      <c r="AWI4631" s="1"/>
      <c r="AWJ4631" s="1"/>
      <c r="AWK4631" s="1"/>
      <c r="AWL4631" s="1"/>
      <c r="AWM4631" s="1"/>
      <c r="AWN4631" s="1"/>
      <c r="AWO4631" s="1"/>
      <c r="AWP4631" s="1"/>
      <c r="AWQ4631" s="1"/>
      <c r="AWR4631" s="1"/>
      <c r="AWS4631" s="1"/>
      <c r="AWT4631" s="1"/>
      <c r="AWU4631" s="1"/>
      <c r="AWV4631" s="1"/>
      <c r="AWW4631" s="1"/>
      <c r="AWX4631" s="1"/>
      <c r="AWY4631" s="1"/>
      <c r="AWZ4631" s="1"/>
      <c r="AXA4631" s="1"/>
      <c r="AXB4631" s="1"/>
      <c r="AXC4631" s="1"/>
      <c r="AXD4631" s="1"/>
      <c r="AXE4631" s="1"/>
      <c r="AXF4631" s="1"/>
      <c r="AXG4631" s="1"/>
      <c r="AXH4631" s="1"/>
      <c r="AXI4631" s="1"/>
      <c r="AXJ4631" s="1"/>
      <c r="AXK4631" s="1"/>
      <c r="AXL4631" s="1"/>
      <c r="AXM4631" s="1"/>
      <c r="AXN4631" s="1"/>
      <c r="AXO4631" s="1"/>
      <c r="AXP4631" s="1"/>
      <c r="AXQ4631" s="1"/>
      <c r="AXR4631" s="1"/>
      <c r="AXS4631" s="1"/>
      <c r="AXT4631" s="1"/>
      <c r="AXU4631" s="1"/>
      <c r="AXV4631" s="1"/>
      <c r="AXW4631" s="1"/>
      <c r="AXX4631" s="1"/>
      <c r="AXY4631" s="1"/>
      <c r="AXZ4631" s="1"/>
      <c r="AYA4631" s="1"/>
      <c r="AYB4631" s="1"/>
      <c r="AYC4631" s="1"/>
      <c r="AYD4631" s="1"/>
      <c r="AYE4631" s="1"/>
      <c r="AYF4631" s="1"/>
      <c r="AYG4631" s="1"/>
      <c r="AYH4631" s="1"/>
      <c r="AYI4631" s="1"/>
      <c r="AYJ4631" s="1"/>
      <c r="AYK4631" s="1"/>
      <c r="AYL4631" s="1"/>
      <c r="AYM4631" s="1"/>
      <c r="AYN4631" s="1"/>
      <c r="AYO4631" s="1"/>
      <c r="AYP4631" s="1"/>
      <c r="AYQ4631" s="1"/>
      <c r="AYR4631" s="1"/>
      <c r="AYS4631" s="1"/>
      <c r="AYT4631" s="1"/>
      <c r="AYU4631" s="1"/>
      <c r="AYV4631" s="1"/>
      <c r="AYW4631" s="1"/>
      <c r="AYX4631" s="1"/>
      <c r="AYY4631" s="1"/>
      <c r="AYZ4631" s="1"/>
      <c r="AZA4631" s="1"/>
      <c r="AZB4631" s="1"/>
      <c r="AZC4631" s="1"/>
      <c r="AZD4631" s="1"/>
      <c r="AZE4631" s="1"/>
      <c r="AZF4631" s="1"/>
      <c r="AZG4631" s="1"/>
      <c r="AZH4631" s="1"/>
      <c r="AZI4631" s="1"/>
      <c r="AZJ4631" s="1"/>
      <c r="AZK4631" s="1"/>
      <c r="AZL4631" s="1"/>
      <c r="AZM4631" s="1"/>
      <c r="AZN4631" s="1"/>
      <c r="AZO4631" s="1"/>
      <c r="AZP4631" s="1"/>
      <c r="AZQ4631" s="1"/>
      <c r="AZR4631" s="1"/>
      <c r="AZS4631" s="1"/>
      <c r="AZT4631" s="1"/>
      <c r="AZU4631" s="1"/>
      <c r="AZV4631" s="1"/>
      <c r="AZW4631" s="1"/>
      <c r="AZX4631" s="1"/>
      <c r="AZY4631" s="1"/>
      <c r="AZZ4631" s="1"/>
      <c r="BAA4631" s="1"/>
      <c r="BAB4631" s="1"/>
      <c r="BAC4631" s="1"/>
      <c r="BAD4631" s="1"/>
      <c r="BAE4631" s="1"/>
      <c r="BAF4631" s="1"/>
      <c r="BAG4631" s="1"/>
      <c r="BAH4631" s="1"/>
      <c r="BAI4631" s="1"/>
      <c r="BAJ4631" s="1"/>
      <c r="BAK4631" s="1"/>
      <c r="BAL4631" s="1"/>
      <c r="BAM4631" s="1"/>
      <c r="BAN4631" s="1"/>
      <c r="BAO4631" s="1"/>
      <c r="BAP4631" s="1"/>
      <c r="BAQ4631" s="1"/>
      <c r="BAR4631" s="1"/>
      <c r="BAS4631" s="1"/>
      <c r="BAT4631" s="1"/>
      <c r="BAU4631" s="1"/>
      <c r="BAV4631" s="1"/>
      <c r="BAW4631" s="1"/>
      <c r="BAX4631" s="1"/>
      <c r="BAY4631" s="1"/>
      <c r="BAZ4631" s="1"/>
      <c r="BBA4631" s="1"/>
      <c r="BBB4631" s="1"/>
      <c r="BBC4631" s="1"/>
      <c r="BBD4631" s="1"/>
      <c r="BBE4631" s="1"/>
      <c r="BBF4631" s="1"/>
      <c r="BBG4631" s="1"/>
      <c r="BBH4631" s="1"/>
      <c r="BBI4631" s="1"/>
      <c r="BBJ4631" s="1"/>
      <c r="BBK4631" s="1"/>
      <c r="BBL4631" s="1"/>
      <c r="BBM4631" s="1"/>
      <c r="BBN4631" s="1"/>
      <c r="BBO4631" s="1"/>
      <c r="BBP4631" s="1"/>
      <c r="BBQ4631" s="1"/>
      <c r="BBR4631" s="1"/>
      <c r="BBS4631" s="1"/>
      <c r="BBT4631" s="1"/>
      <c r="BBU4631" s="1"/>
      <c r="BBV4631" s="1"/>
      <c r="BBW4631" s="1"/>
      <c r="BBX4631" s="1"/>
      <c r="BBY4631" s="1"/>
      <c r="BBZ4631" s="1"/>
      <c r="BCA4631" s="1"/>
      <c r="BCB4631" s="1"/>
      <c r="BCC4631" s="1"/>
      <c r="BCD4631" s="1"/>
      <c r="BCE4631" s="1"/>
      <c r="BCF4631" s="1"/>
      <c r="BCG4631" s="1"/>
      <c r="BCH4631" s="1"/>
      <c r="BCI4631" s="1"/>
      <c r="BCJ4631" s="1"/>
      <c r="BCK4631" s="1"/>
      <c r="BCL4631" s="1"/>
      <c r="BCM4631" s="1"/>
      <c r="BCN4631" s="1"/>
      <c r="BCO4631" s="1"/>
      <c r="BCP4631" s="1"/>
      <c r="BCQ4631" s="1"/>
      <c r="BCR4631" s="1"/>
      <c r="BCS4631" s="1"/>
      <c r="BCT4631" s="1"/>
      <c r="BCU4631" s="1"/>
      <c r="BCV4631" s="1"/>
      <c r="BCW4631" s="1"/>
      <c r="BCX4631" s="1"/>
      <c r="BCY4631" s="1"/>
      <c r="BCZ4631" s="1"/>
      <c r="BDA4631" s="1"/>
      <c r="BDB4631" s="1"/>
      <c r="BDC4631" s="1"/>
      <c r="BDD4631" s="1"/>
      <c r="BDE4631" s="1"/>
      <c r="BDF4631" s="1"/>
      <c r="BDG4631" s="1"/>
      <c r="BDH4631" s="1"/>
      <c r="BDI4631" s="1"/>
      <c r="BDJ4631" s="1"/>
      <c r="BDK4631" s="1"/>
      <c r="BDL4631" s="1"/>
      <c r="BDM4631" s="1"/>
      <c r="BDN4631" s="1"/>
      <c r="BDO4631" s="1"/>
      <c r="BDP4631" s="1"/>
      <c r="BDQ4631" s="1"/>
      <c r="BDR4631" s="1"/>
      <c r="BDS4631" s="1"/>
      <c r="BDT4631" s="1"/>
      <c r="BDU4631" s="1"/>
      <c r="BDV4631" s="1"/>
      <c r="BDW4631" s="1"/>
      <c r="BDX4631" s="1"/>
      <c r="BDY4631" s="1"/>
      <c r="BDZ4631" s="1"/>
      <c r="BEA4631" s="1"/>
      <c r="BEB4631" s="1"/>
      <c r="BEC4631" s="1"/>
      <c r="BED4631" s="1"/>
      <c r="BEE4631" s="1"/>
      <c r="BEF4631" s="1"/>
      <c r="BEG4631" s="1"/>
      <c r="BEH4631" s="1"/>
      <c r="BEI4631" s="1"/>
      <c r="BEJ4631" s="1"/>
      <c r="BEK4631" s="1"/>
      <c r="BEL4631" s="1"/>
      <c r="BEM4631" s="1"/>
      <c r="BEN4631" s="1"/>
      <c r="BEO4631" s="1"/>
      <c r="BEP4631" s="1"/>
      <c r="BEQ4631" s="1"/>
      <c r="BER4631" s="1"/>
      <c r="BES4631" s="1"/>
      <c r="BET4631" s="1"/>
      <c r="BEU4631" s="1"/>
      <c r="BEV4631" s="1"/>
      <c r="BEW4631" s="1"/>
      <c r="BEX4631" s="1"/>
      <c r="BEY4631" s="1"/>
      <c r="BEZ4631" s="1"/>
      <c r="BFA4631" s="1"/>
      <c r="BFB4631" s="1"/>
      <c r="BFC4631" s="1"/>
      <c r="BFD4631" s="1"/>
      <c r="BFE4631" s="1"/>
      <c r="BFF4631" s="1"/>
      <c r="BFG4631" s="1"/>
      <c r="BFH4631" s="1"/>
      <c r="BFI4631" s="1"/>
      <c r="BFJ4631" s="1"/>
      <c r="BFK4631" s="1"/>
      <c r="BFL4631" s="1"/>
      <c r="BFM4631" s="1"/>
      <c r="BFN4631" s="1"/>
      <c r="BFO4631" s="1"/>
      <c r="BFP4631" s="1"/>
      <c r="BFQ4631" s="1"/>
      <c r="BFR4631" s="1"/>
      <c r="BFS4631" s="1"/>
      <c r="BFT4631" s="1"/>
      <c r="BFU4631" s="1"/>
      <c r="BFV4631" s="1"/>
      <c r="BFW4631" s="1"/>
      <c r="BFX4631" s="1"/>
      <c r="BFY4631" s="1"/>
      <c r="BFZ4631" s="1"/>
      <c r="BGA4631" s="1"/>
      <c r="BGB4631" s="1"/>
      <c r="BGC4631" s="1"/>
      <c r="BGD4631" s="1"/>
      <c r="BGE4631" s="1"/>
      <c r="BGF4631" s="1"/>
      <c r="BGG4631" s="1"/>
      <c r="BGH4631" s="1"/>
      <c r="BGI4631" s="1"/>
      <c r="BGJ4631" s="1"/>
      <c r="BGK4631" s="1"/>
      <c r="BGL4631" s="1"/>
      <c r="BGM4631" s="1"/>
      <c r="BGN4631" s="1"/>
      <c r="BGO4631" s="1"/>
      <c r="BGP4631" s="1"/>
      <c r="BGQ4631" s="1"/>
      <c r="BGR4631" s="1"/>
      <c r="BGS4631" s="1"/>
      <c r="BGT4631" s="1"/>
      <c r="BGU4631" s="1"/>
      <c r="BGV4631" s="1"/>
      <c r="BGW4631" s="1"/>
      <c r="BGX4631" s="1"/>
      <c r="BGY4631" s="1"/>
      <c r="BGZ4631" s="1"/>
      <c r="BHA4631" s="1"/>
      <c r="BHB4631" s="1"/>
      <c r="BHC4631" s="1"/>
      <c r="BHD4631" s="1"/>
      <c r="BHE4631" s="1"/>
      <c r="BHF4631" s="1"/>
      <c r="BHG4631" s="1"/>
      <c r="BHH4631" s="1"/>
      <c r="BHI4631" s="1"/>
      <c r="BHJ4631" s="1"/>
      <c r="BHK4631" s="1"/>
      <c r="BHL4631" s="1"/>
      <c r="BHM4631" s="1"/>
      <c r="BHN4631" s="1"/>
      <c r="BHO4631" s="1"/>
      <c r="BHP4631" s="1"/>
      <c r="BHQ4631" s="1"/>
      <c r="BHR4631" s="1"/>
      <c r="BHS4631" s="1"/>
      <c r="BHT4631" s="1"/>
      <c r="BHU4631" s="1"/>
      <c r="BHV4631" s="1"/>
      <c r="BHW4631" s="1"/>
      <c r="BHX4631" s="1"/>
      <c r="BHY4631" s="1"/>
      <c r="BHZ4631" s="1"/>
      <c r="BIA4631" s="1"/>
      <c r="BIB4631" s="1"/>
      <c r="BIC4631" s="1"/>
      <c r="BID4631" s="1"/>
      <c r="BIE4631" s="1"/>
      <c r="BIF4631" s="1"/>
      <c r="BIG4631" s="1"/>
      <c r="BIH4631" s="1"/>
      <c r="BII4631" s="1"/>
      <c r="BIJ4631" s="1"/>
      <c r="BIK4631" s="1"/>
      <c r="BIL4631" s="1"/>
      <c r="BIM4631" s="1"/>
      <c r="BIN4631" s="1"/>
      <c r="BIO4631" s="1"/>
      <c r="BIP4631" s="1"/>
      <c r="BIQ4631" s="1"/>
      <c r="BIR4631" s="1"/>
      <c r="BIS4631" s="1"/>
      <c r="BIT4631" s="1"/>
      <c r="BIU4631" s="1"/>
      <c r="BIV4631" s="1"/>
      <c r="BIW4631" s="1"/>
      <c r="BIX4631" s="1"/>
      <c r="BIY4631" s="1"/>
      <c r="BIZ4631" s="1"/>
      <c r="BJA4631" s="1"/>
      <c r="BJB4631" s="1"/>
      <c r="BJC4631" s="1"/>
      <c r="BJD4631" s="1"/>
      <c r="BJE4631" s="1"/>
      <c r="BJF4631" s="1"/>
      <c r="BJG4631" s="1"/>
      <c r="BJH4631" s="1"/>
      <c r="BJI4631" s="1"/>
      <c r="BJJ4631" s="1"/>
      <c r="BJK4631" s="1"/>
      <c r="BJL4631" s="1"/>
      <c r="BJM4631" s="1"/>
      <c r="BJN4631" s="1"/>
      <c r="BJO4631" s="1"/>
      <c r="BJP4631" s="1"/>
      <c r="BJQ4631" s="1"/>
      <c r="BJR4631" s="1"/>
      <c r="BJS4631" s="1"/>
      <c r="BJT4631" s="1"/>
      <c r="BJU4631" s="1"/>
      <c r="BJV4631" s="1"/>
      <c r="BJW4631" s="1"/>
      <c r="BJX4631" s="1"/>
      <c r="BJY4631" s="1"/>
      <c r="BJZ4631" s="1"/>
      <c r="BKA4631" s="1"/>
      <c r="BKB4631" s="1"/>
      <c r="BKC4631" s="1"/>
      <c r="BKD4631" s="1"/>
      <c r="BKE4631" s="1"/>
      <c r="BKF4631" s="1"/>
      <c r="BKG4631" s="1"/>
      <c r="BKH4631" s="1"/>
      <c r="BKI4631" s="1"/>
      <c r="BKJ4631" s="1"/>
      <c r="BKK4631" s="1"/>
      <c r="BKL4631" s="1"/>
      <c r="BKM4631" s="1"/>
      <c r="BKN4631" s="1"/>
      <c r="BKO4631" s="1"/>
      <c r="BKP4631" s="1"/>
      <c r="BKQ4631" s="1"/>
      <c r="BKR4631" s="1"/>
      <c r="BKS4631" s="1"/>
      <c r="BKT4631" s="1"/>
      <c r="BKU4631" s="1"/>
      <c r="BKV4631" s="1"/>
      <c r="BKW4631" s="1"/>
      <c r="BKX4631" s="1"/>
      <c r="BKY4631" s="1"/>
      <c r="BKZ4631" s="1"/>
      <c r="BLA4631" s="1"/>
      <c r="BLB4631" s="1"/>
      <c r="BLC4631" s="1"/>
      <c r="BLD4631" s="1"/>
      <c r="BLE4631" s="1"/>
      <c r="BLF4631" s="1"/>
      <c r="BLG4631" s="1"/>
      <c r="BLH4631" s="1"/>
      <c r="BLI4631" s="1"/>
      <c r="BLJ4631" s="1"/>
      <c r="BLK4631" s="1"/>
      <c r="BLL4631" s="1"/>
      <c r="BLM4631" s="1"/>
      <c r="BLN4631" s="1"/>
      <c r="BLO4631" s="1"/>
      <c r="BLP4631" s="1"/>
      <c r="BLQ4631" s="1"/>
      <c r="BLR4631" s="1"/>
      <c r="BLS4631" s="1"/>
      <c r="BLT4631" s="1"/>
      <c r="BLU4631" s="1"/>
      <c r="BLV4631" s="1"/>
      <c r="BLW4631" s="1"/>
      <c r="BLX4631" s="1"/>
      <c r="BLY4631" s="1"/>
      <c r="BLZ4631" s="1"/>
      <c r="BMA4631" s="1"/>
      <c r="BMB4631" s="1"/>
      <c r="BMC4631" s="1"/>
      <c r="BMD4631" s="1"/>
      <c r="BME4631" s="1"/>
      <c r="BMF4631" s="1"/>
      <c r="BMG4631" s="1"/>
      <c r="BMH4631" s="1"/>
      <c r="BMI4631" s="1"/>
      <c r="BMJ4631" s="1"/>
      <c r="BMK4631" s="1"/>
      <c r="BML4631" s="1"/>
      <c r="BMM4631" s="1"/>
      <c r="BMN4631" s="1"/>
      <c r="BMO4631" s="1"/>
      <c r="BMP4631" s="1"/>
      <c r="BMQ4631" s="1"/>
      <c r="BMR4631" s="1"/>
      <c r="BMS4631" s="1"/>
      <c r="BMT4631" s="1"/>
      <c r="BMU4631" s="1"/>
      <c r="BMV4631" s="1"/>
      <c r="BMW4631" s="1"/>
      <c r="BMX4631" s="1"/>
      <c r="BMY4631" s="1"/>
      <c r="BMZ4631" s="1"/>
      <c r="BNA4631" s="1"/>
      <c r="BNB4631" s="1"/>
      <c r="BNC4631" s="1"/>
      <c r="BND4631" s="1"/>
      <c r="BNE4631" s="1"/>
      <c r="BNF4631" s="1"/>
      <c r="BNG4631" s="1"/>
      <c r="BNH4631" s="1"/>
      <c r="BNI4631" s="1"/>
      <c r="BNJ4631" s="1"/>
      <c r="BNK4631" s="1"/>
      <c r="BNL4631" s="1"/>
      <c r="BNM4631" s="1"/>
      <c r="BNN4631" s="1"/>
      <c r="BNO4631" s="1"/>
      <c r="BNP4631" s="1"/>
      <c r="BNQ4631" s="1"/>
      <c r="BNR4631" s="1"/>
      <c r="BNS4631" s="1"/>
      <c r="BNT4631" s="1"/>
      <c r="BNU4631" s="1"/>
      <c r="BNV4631" s="1"/>
      <c r="BNW4631" s="1"/>
      <c r="BNX4631" s="1"/>
      <c r="BNY4631" s="1"/>
      <c r="BNZ4631" s="1"/>
      <c r="BOA4631" s="1"/>
      <c r="BOB4631" s="1"/>
      <c r="BOC4631" s="1"/>
      <c r="BOD4631" s="1"/>
      <c r="BOE4631" s="1"/>
      <c r="BOF4631" s="1"/>
      <c r="BOG4631" s="1"/>
      <c r="BOH4631" s="1"/>
      <c r="BOI4631" s="1"/>
      <c r="BOJ4631" s="1"/>
      <c r="BOK4631" s="1"/>
      <c r="BOL4631" s="1"/>
      <c r="BOM4631" s="1"/>
      <c r="BON4631" s="1"/>
      <c r="BOO4631" s="1"/>
      <c r="BOP4631" s="1"/>
      <c r="BOQ4631" s="1"/>
      <c r="BOR4631" s="1"/>
      <c r="BOS4631" s="1"/>
      <c r="BOT4631" s="1"/>
      <c r="BOU4631" s="1"/>
      <c r="BOV4631" s="1"/>
      <c r="BOW4631" s="1"/>
      <c r="BOX4631" s="1"/>
      <c r="BOY4631" s="1"/>
      <c r="BOZ4631" s="1"/>
      <c r="BPA4631" s="1"/>
      <c r="BPB4631" s="1"/>
      <c r="BPC4631" s="1"/>
      <c r="BPD4631" s="1"/>
      <c r="BPE4631" s="1"/>
      <c r="BPF4631" s="1"/>
      <c r="BPG4631" s="1"/>
      <c r="BPH4631" s="1"/>
      <c r="BPI4631" s="1"/>
      <c r="BPJ4631" s="1"/>
      <c r="BPK4631" s="1"/>
      <c r="BPL4631" s="1"/>
      <c r="BPM4631" s="1"/>
      <c r="BPN4631" s="1"/>
      <c r="BPO4631" s="1"/>
      <c r="BPP4631" s="1"/>
      <c r="BPQ4631" s="1"/>
      <c r="BPR4631" s="1"/>
      <c r="BPS4631" s="1"/>
      <c r="BPT4631" s="1"/>
      <c r="BPU4631" s="1"/>
      <c r="BPV4631" s="1"/>
      <c r="BPW4631" s="1"/>
      <c r="BPX4631" s="1"/>
      <c r="BPY4631" s="1"/>
      <c r="BPZ4631" s="1"/>
      <c r="BQA4631" s="1"/>
      <c r="BQB4631" s="1"/>
      <c r="BQC4631" s="1"/>
      <c r="BQD4631" s="1"/>
      <c r="BQE4631" s="1"/>
      <c r="BQF4631" s="1"/>
      <c r="BQG4631" s="1"/>
      <c r="BQH4631" s="1"/>
      <c r="BQI4631" s="1"/>
      <c r="BQJ4631" s="1"/>
      <c r="BQK4631" s="1"/>
      <c r="BQL4631" s="1"/>
      <c r="BQM4631" s="1"/>
      <c r="BQN4631" s="1"/>
      <c r="BQO4631" s="1"/>
      <c r="BQP4631" s="1"/>
      <c r="BQQ4631" s="1"/>
      <c r="BQR4631" s="1"/>
      <c r="BQS4631" s="1"/>
      <c r="BQT4631" s="1"/>
      <c r="BQU4631" s="1"/>
      <c r="BQV4631" s="1"/>
      <c r="BQW4631" s="1"/>
      <c r="BQX4631" s="1"/>
      <c r="BQY4631" s="1"/>
      <c r="BQZ4631" s="1"/>
      <c r="BRA4631" s="1"/>
      <c r="BRB4631" s="1"/>
      <c r="BRC4631" s="1"/>
      <c r="BRD4631" s="1"/>
      <c r="BRE4631" s="1"/>
      <c r="BRF4631" s="1"/>
      <c r="BRG4631" s="1"/>
      <c r="BRH4631" s="1"/>
      <c r="BRI4631" s="1"/>
      <c r="BRJ4631" s="1"/>
      <c r="BRK4631" s="1"/>
      <c r="BRL4631" s="1"/>
      <c r="BRM4631" s="1"/>
      <c r="BRN4631" s="1"/>
      <c r="BRO4631" s="1"/>
      <c r="BRP4631" s="1"/>
      <c r="BRQ4631" s="1"/>
      <c r="BRR4631" s="1"/>
      <c r="BRS4631" s="1"/>
      <c r="BRT4631" s="1"/>
      <c r="BRU4631" s="1"/>
      <c r="BRV4631" s="1"/>
      <c r="BRW4631" s="1"/>
      <c r="BRX4631" s="1"/>
      <c r="BRY4631" s="1"/>
      <c r="BRZ4631" s="1"/>
      <c r="BSA4631" s="1"/>
      <c r="BSB4631" s="1"/>
      <c r="BSC4631" s="1"/>
      <c r="BSD4631" s="1"/>
      <c r="BSE4631" s="1"/>
      <c r="BSF4631" s="1"/>
      <c r="BSG4631" s="1"/>
      <c r="BSH4631" s="1"/>
      <c r="BSI4631" s="1"/>
      <c r="BSJ4631" s="1"/>
      <c r="BSK4631" s="1"/>
      <c r="BSL4631" s="1"/>
      <c r="BSM4631" s="1"/>
      <c r="BSN4631" s="1"/>
      <c r="BSO4631" s="1"/>
      <c r="BSP4631" s="1"/>
      <c r="BSQ4631" s="1"/>
      <c r="BSR4631" s="1"/>
      <c r="BSS4631" s="1"/>
      <c r="BST4631" s="1"/>
      <c r="BSU4631" s="1"/>
      <c r="BSV4631" s="1"/>
      <c r="BSW4631" s="1"/>
      <c r="BSX4631" s="1"/>
      <c r="BSY4631" s="1"/>
      <c r="BSZ4631" s="1"/>
      <c r="BTA4631" s="1"/>
      <c r="BTB4631" s="1"/>
      <c r="BTC4631" s="1"/>
      <c r="BTD4631" s="1"/>
      <c r="BTE4631" s="1"/>
      <c r="BTF4631" s="1"/>
      <c r="BTG4631" s="1"/>
      <c r="BTH4631" s="1"/>
      <c r="BTI4631" s="1"/>
      <c r="BTJ4631" s="1"/>
      <c r="BTK4631" s="1"/>
      <c r="BTL4631" s="1"/>
      <c r="BTM4631" s="1"/>
      <c r="BTN4631" s="1"/>
      <c r="BTO4631" s="1"/>
      <c r="BTP4631" s="1"/>
      <c r="BTQ4631" s="1"/>
      <c r="BTR4631" s="1"/>
      <c r="BTS4631" s="1"/>
      <c r="BTT4631" s="1"/>
      <c r="BTU4631" s="1"/>
      <c r="BTV4631" s="1"/>
      <c r="BTW4631" s="1"/>
      <c r="BTX4631" s="1"/>
      <c r="BTY4631" s="1"/>
      <c r="BTZ4631" s="1"/>
      <c r="BUA4631" s="1"/>
      <c r="BUB4631" s="1"/>
      <c r="BUC4631" s="1"/>
      <c r="BUD4631" s="1"/>
      <c r="BUE4631" s="1"/>
      <c r="BUF4631" s="1"/>
      <c r="BUG4631" s="1"/>
      <c r="BUH4631" s="1"/>
      <c r="BUI4631" s="1"/>
      <c r="BUJ4631" s="1"/>
      <c r="BUK4631" s="1"/>
      <c r="BUL4631" s="1"/>
      <c r="BUM4631" s="1"/>
      <c r="BUN4631" s="1"/>
      <c r="BUO4631" s="1"/>
      <c r="BUP4631" s="1"/>
      <c r="BUQ4631" s="1"/>
      <c r="BUR4631" s="1"/>
      <c r="BUS4631" s="1"/>
      <c r="BUT4631" s="1"/>
      <c r="BUU4631" s="1"/>
      <c r="BUV4631" s="1"/>
      <c r="BUW4631" s="1"/>
      <c r="BUX4631" s="1"/>
      <c r="BUY4631" s="1"/>
      <c r="BUZ4631" s="1"/>
      <c r="BVA4631" s="1"/>
      <c r="BVB4631" s="1"/>
      <c r="BVC4631" s="1"/>
      <c r="BVD4631" s="1"/>
      <c r="BVE4631" s="1"/>
      <c r="BVF4631" s="1"/>
      <c r="BVG4631" s="1"/>
      <c r="BVH4631" s="1"/>
      <c r="BVI4631" s="1"/>
      <c r="BVJ4631" s="1"/>
      <c r="BVK4631" s="1"/>
      <c r="BVL4631" s="1"/>
      <c r="BVM4631" s="1"/>
      <c r="BVN4631" s="1"/>
      <c r="BVO4631" s="1"/>
      <c r="BVP4631" s="1"/>
      <c r="BVQ4631" s="1"/>
      <c r="BVR4631" s="1"/>
      <c r="BVS4631" s="1"/>
      <c r="BVT4631" s="1"/>
      <c r="BVU4631" s="1"/>
      <c r="BVV4631" s="1"/>
      <c r="BVW4631" s="1"/>
      <c r="BVX4631" s="1"/>
      <c r="BVY4631" s="1"/>
      <c r="BVZ4631" s="1"/>
      <c r="BWA4631" s="1"/>
      <c r="BWB4631" s="1"/>
      <c r="BWC4631" s="1"/>
      <c r="BWD4631" s="1"/>
      <c r="BWE4631" s="1"/>
      <c r="BWF4631" s="1"/>
      <c r="BWG4631" s="1"/>
      <c r="BWH4631" s="1"/>
      <c r="BWI4631" s="1"/>
      <c r="BWJ4631" s="1"/>
      <c r="BWK4631" s="1"/>
      <c r="BWL4631" s="1"/>
      <c r="BWM4631" s="1"/>
      <c r="BWN4631" s="1"/>
      <c r="BWO4631" s="1"/>
      <c r="BWP4631" s="1"/>
      <c r="BWQ4631" s="1"/>
      <c r="BWR4631" s="1"/>
      <c r="BWS4631" s="1"/>
      <c r="BWT4631" s="1"/>
      <c r="BWU4631" s="1"/>
      <c r="BWV4631" s="1"/>
      <c r="BWW4631" s="1"/>
      <c r="BWX4631" s="1"/>
      <c r="BWY4631" s="1"/>
      <c r="BWZ4631" s="1"/>
      <c r="BXA4631" s="1"/>
      <c r="BXB4631" s="1"/>
      <c r="BXC4631" s="1"/>
      <c r="BXD4631" s="1"/>
      <c r="BXE4631" s="1"/>
      <c r="BXF4631" s="1"/>
      <c r="BXG4631" s="1"/>
      <c r="BXH4631" s="1"/>
      <c r="BXI4631" s="1"/>
      <c r="BXJ4631" s="1"/>
      <c r="BXK4631" s="1"/>
      <c r="BXL4631" s="1"/>
      <c r="BXM4631" s="1"/>
      <c r="BXN4631" s="1"/>
      <c r="BXO4631" s="1"/>
      <c r="BXP4631" s="1"/>
      <c r="BXQ4631" s="1"/>
      <c r="BXR4631" s="1"/>
      <c r="BXS4631" s="1"/>
      <c r="BXT4631" s="1"/>
      <c r="BXU4631" s="1"/>
      <c r="BXV4631" s="1"/>
      <c r="BXW4631" s="1"/>
      <c r="BXX4631" s="1"/>
      <c r="BXY4631" s="1"/>
      <c r="BXZ4631" s="1"/>
      <c r="BYA4631" s="1"/>
      <c r="BYB4631" s="1"/>
      <c r="BYC4631" s="1"/>
      <c r="BYD4631" s="1"/>
      <c r="BYE4631" s="1"/>
      <c r="BYF4631" s="1"/>
      <c r="BYG4631" s="1"/>
      <c r="BYH4631" s="1"/>
      <c r="BYI4631" s="1"/>
      <c r="BYJ4631" s="1"/>
      <c r="BYK4631" s="1"/>
      <c r="BYL4631" s="1"/>
      <c r="BYM4631" s="1"/>
      <c r="BYN4631" s="1"/>
      <c r="BYO4631" s="1"/>
      <c r="BYP4631" s="1"/>
      <c r="BYQ4631" s="1"/>
      <c r="BYR4631" s="1"/>
      <c r="BYS4631" s="1"/>
      <c r="BYT4631" s="1"/>
      <c r="BYU4631" s="1"/>
      <c r="BYV4631" s="1"/>
      <c r="BYW4631" s="1"/>
      <c r="BYX4631" s="1"/>
      <c r="BYY4631" s="1"/>
      <c r="BYZ4631" s="1"/>
      <c r="BZA4631" s="1"/>
      <c r="BZB4631" s="1"/>
      <c r="BZC4631" s="1"/>
      <c r="BZD4631" s="1"/>
      <c r="BZE4631" s="1"/>
      <c r="BZF4631" s="1"/>
      <c r="BZG4631" s="1"/>
      <c r="BZH4631" s="1"/>
      <c r="BZI4631" s="1"/>
      <c r="BZJ4631" s="1"/>
      <c r="BZK4631" s="1"/>
      <c r="BZL4631" s="1"/>
      <c r="BZM4631" s="1"/>
      <c r="BZN4631" s="1"/>
      <c r="BZO4631" s="1"/>
      <c r="BZP4631" s="1"/>
      <c r="BZQ4631" s="1"/>
      <c r="BZR4631" s="1"/>
      <c r="BZS4631" s="1"/>
      <c r="BZT4631" s="1"/>
      <c r="BZU4631" s="1"/>
      <c r="BZV4631" s="1"/>
      <c r="BZW4631" s="1"/>
      <c r="BZX4631" s="1"/>
      <c r="BZY4631" s="1"/>
      <c r="BZZ4631" s="1"/>
      <c r="CAA4631" s="1"/>
      <c r="CAB4631" s="1"/>
      <c r="CAC4631" s="1"/>
      <c r="CAD4631" s="1"/>
      <c r="CAE4631" s="1"/>
      <c r="CAF4631" s="1"/>
      <c r="CAG4631" s="1"/>
      <c r="CAH4631" s="1"/>
      <c r="CAI4631" s="1"/>
      <c r="CAJ4631" s="1"/>
      <c r="CAK4631" s="1"/>
      <c r="CAL4631" s="1"/>
      <c r="CAM4631" s="1"/>
      <c r="CAN4631" s="1"/>
      <c r="CAO4631" s="1"/>
      <c r="CAP4631" s="1"/>
      <c r="CAQ4631" s="1"/>
      <c r="CAR4631" s="1"/>
      <c r="CAS4631" s="1"/>
      <c r="CAT4631" s="1"/>
      <c r="CAU4631" s="1"/>
      <c r="CAV4631" s="1"/>
      <c r="CAW4631" s="1"/>
      <c r="CAX4631" s="1"/>
      <c r="CAY4631" s="1"/>
      <c r="CAZ4631" s="1"/>
      <c r="CBA4631" s="1"/>
      <c r="CBB4631" s="1"/>
      <c r="CBC4631" s="1"/>
      <c r="CBD4631" s="1"/>
      <c r="CBE4631" s="1"/>
      <c r="CBF4631" s="1"/>
      <c r="CBG4631" s="1"/>
      <c r="CBH4631" s="1"/>
      <c r="CBI4631" s="1"/>
      <c r="CBJ4631" s="1"/>
      <c r="CBK4631" s="1"/>
      <c r="CBL4631" s="1"/>
      <c r="CBM4631" s="1"/>
      <c r="CBN4631" s="1"/>
      <c r="CBO4631" s="1"/>
      <c r="CBP4631" s="1"/>
      <c r="CBQ4631" s="1"/>
      <c r="CBR4631" s="1"/>
      <c r="CBS4631" s="1"/>
      <c r="CBT4631" s="1"/>
      <c r="CBU4631" s="1"/>
      <c r="CBV4631" s="1"/>
      <c r="CBW4631" s="1"/>
      <c r="CBX4631" s="1"/>
      <c r="CBY4631" s="1"/>
      <c r="CBZ4631" s="1"/>
      <c r="CCA4631" s="1"/>
      <c r="CCB4631" s="1"/>
      <c r="CCC4631" s="1"/>
      <c r="CCD4631" s="1"/>
      <c r="CCE4631" s="1"/>
      <c r="CCF4631" s="1"/>
      <c r="CCG4631" s="1"/>
      <c r="CCH4631" s="1"/>
      <c r="CCI4631" s="1"/>
      <c r="CCJ4631" s="1"/>
      <c r="CCK4631" s="1"/>
      <c r="CCL4631" s="1"/>
      <c r="CCM4631" s="1"/>
      <c r="CCN4631" s="1"/>
      <c r="CCO4631" s="1"/>
      <c r="CCP4631" s="1"/>
      <c r="CCQ4631" s="1"/>
      <c r="CCR4631" s="1"/>
      <c r="CCS4631" s="1"/>
      <c r="CCT4631" s="1"/>
      <c r="CCU4631" s="1"/>
      <c r="CCV4631" s="1"/>
      <c r="CCW4631" s="1"/>
      <c r="CCX4631" s="1"/>
      <c r="CCY4631" s="1"/>
      <c r="CCZ4631" s="1"/>
      <c r="CDA4631" s="1"/>
      <c r="CDB4631" s="1"/>
      <c r="CDC4631" s="1"/>
      <c r="CDD4631" s="1"/>
      <c r="CDE4631" s="1"/>
      <c r="CDF4631" s="1"/>
      <c r="CDG4631" s="1"/>
      <c r="CDH4631" s="1"/>
      <c r="CDI4631" s="1"/>
      <c r="CDJ4631" s="1"/>
      <c r="CDK4631" s="1"/>
      <c r="CDL4631" s="1"/>
      <c r="CDM4631" s="1"/>
      <c r="CDN4631" s="1"/>
      <c r="CDO4631" s="1"/>
      <c r="CDP4631" s="1"/>
      <c r="CDQ4631" s="1"/>
      <c r="CDR4631" s="1"/>
      <c r="CDS4631" s="1"/>
      <c r="CDT4631" s="1"/>
      <c r="CDU4631" s="1"/>
      <c r="CDV4631" s="1"/>
      <c r="CDW4631" s="1"/>
      <c r="CDX4631" s="1"/>
      <c r="CDY4631" s="1"/>
      <c r="CDZ4631" s="1"/>
      <c r="CEA4631" s="1"/>
      <c r="CEB4631" s="1"/>
      <c r="CEC4631" s="1"/>
      <c r="CED4631" s="1"/>
      <c r="CEE4631" s="1"/>
      <c r="CEF4631" s="1"/>
      <c r="CEG4631" s="1"/>
      <c r="CEH4631" s="1"/>
      <c r="CEI4631" s="1"/>
      <c r="CEJ4631" s="1"/>
      <c r="CEK4631" s="1"/>
      <c r="CEL4631" s="1"/>
      <c r="CEM4631" s="1"/>
      <c r="CEN4631" s="1"/>
      <c r="CEO4631" s="1"/>
      <c r="CEP4631" s="1"/>
      <c r="CEQ4631" s="1"/>
      <c r="CER4631" s="1"/>
      <c r="CES4631" s="1"/>
      <c r="CET4631" s="1"/>
      <c r="CEU4631" s="1"/>
      <c r="CEV4631" s="1"/>
      <c r="CEW4631" s="1"/>
      <c r="CEX4631" s="1"/>
      <c r="CEY4631" s="1"/>
      <c r="CEZ4631" s="1"/>
      <c r="CFA4631" s="1"/>
      <c r="CFB4631" s="1"/>
      <c r="CFC4631" s="1"/>
      <c r="CFD4631" s="1"/>
      <c r="CFE4631" s="1"/>
      <c r="CFF4631" s="1"/>
      <c r="CFG4631" s="1"/>
      <c r="CFH4631" s="1"/>
      <c r="CFI4631" s="1"/>
      <c r="CFJ4631" s="1"/>
      <c r="CFK4631" s="1"/>
      <c r="CFL4631" s="1"/>
      <c r="CFM4631" s="1"/>
      <c r="CFN4631" s="1"/>
      <c r="CFO4631" s="1"/>
      <c r="CFP4631" s="1"/>
      <c r="CFQ4631" s="1"/>
      <c r="CFR4631" s="1"/>
      <c r="CFS4631" s="1"/>
      <c r="CFT4631" s="1"/>
      <c r="CFU4631" s="1"/>
      <c r="CFV4631" s="1"/>
      <c r="CFW4631" s="1"/>
      <c r="CFX4631" s="1"/>
      <c r="CFY4631" s="1"/>
      <c r="CFZ4631" s="1"/>
      <c r="CGA4631" s="1"/>
      <c r="CGB4631" s="1"/>
      <c r="CGC4631" s="1"/>
      <c r="CGD4631" s="1"/>
      <c r="CGE4631" s="1"/>
      <c r="CGF4631" s="1"/>
      <c r="CGG4631" s="1"/>
      <c r="CGH4631" s="1"/>
      <c r="CGI4631" s="1"/>
      <c r="CGJ4631" s="1"/>
      <c r="CGK4631" s="1"/>
      <c r="CGL4631" s="1"/>
      <c r="CGM4631" s="1"/>
      <c r="CGN4631" s="1"/>
      <c r="CGO4631" s="1"/>
      <c r="CGP4631" s="1"/>
      <c r="CGQ4631" s="1"/>
      <c r="CGR4631" s="1"/>
      <c r="CGS4631" s="1"/>
      <c r="CGT4631" s="1"/>
      <c r="CGU4631" s="1"/>
      <c r="CGV4631" s="1"/>
      <c r="CGW4631" s="1"/>
      <c r="CGX4631" s="1"/>
      <c r="CGY4631" s="1"/>
      <c r="CGZ4631" s="1"/>
      <c r="CHA4631" s="1"/>
      <c r="CHB4631" s="1"/>
      <c r="CHC4631" s="1"/>
      <c r="CHD4631" s="1"/>
      <c r="CHE4631" s="1"/>
      <c r="CHF4631" s="1"/>
      <c r="CHG4631" s="1"/>
      <c r="CHH4631" s="1"/>
      <c r="CHI4631" s="1"/>
      <c r="CHJ4631" s="1"/>
      <c r="CHK4631" s="1"/>
      <c r="CHL4631" s="1"/>
      <c r="CHM4631" s="1"/>
      <c r="CHN4631" s="1"/>
      <c r="CHO4631" s="1"/>
      <c r="CHP4631" s="1"/>
      <c r="CHQ4631" s="1"/>
      <c r="CHR4631" s="1"/>
      <c r="CHS4631" s="1"/>
      <c r="CHT4631" s="1"/>
      <c r="CHU4631" s="1"/>
      <c r="CHV4631" s="1"/>
      <c r="CHW4631" s="1"/>
      <c r="CHX4631" s="1"/>
      <c r="CHY4631" s="1"/>
      <c r="CHZ4631" s="1"/>
      <c r="CIA4631" s="1"/>
      <c r="CIB4631" s="1"/>
      <c r="CIC4631" s="1"/>
      <c r="CID4631" s="1"/>
      <c r="CIE4631" s="1"/>
      <c r="CIF4631" s="1"/>
      <c r="CIG4631" s="1"/>
      <c r="CIH4631" s="1"/>
      <c r="CII4631" s="1"/>
      <c r="CIJ4631" s="1"/>
      <c r="CIK4631" s="1"/>
      <c r="CIL4631" s="1"/>
      <c r="CIM4631" s="1"/>
      <c r="CIN4631" s="1"/>
      <c r="CIO4631" s="1"/>
      <c r="CIP4631" s="1"/>
      <c r="CIQ4631" s="1"/>
      <c r="CIR4631" s="1"/>
      <c r="CIS4631" s="1"/>
      <c r="CIT4631" s="1"/>
      <c r="CIU4631" s="1"/>
      <c r="CIV4631" s="1"/>
      <c r="CIW4631" s="1"/>
      <c r="CIX4631" s="1"/>
      <c r="CIY4631" s="1"/>
      <c r="CIZ4631" s="1"/>
      <c r="CJA4631" s="1"/>
      <c r="CJB4631" s="1"/>
      <c r="CJC4631" s="1"/>
      <c r="CJD4631" s="1"/>
      <c r="CJE4631" s="1"/>
      <c r="CJF4631" s="1"/>
      <c r="CJG4631" s="1"/>
      <c r="CJH4631" s="1"/>
      <c r="CJI4631" s="1"/>
      <c r="CJJ4631" s="1"/>
      <c r="CJK4631" s="1"/>
      <c r="CJL4631" s="1"/>
      <c r="CJM4631" s="1"/>
      <c r="CJN4631" s="1"/>
      <c r="CJO4631" s="1"/>
      <c r="CJP4631" s="1"/>
      <c r="CJQ4631" s="1"/>
      <c r="CJR4631" s="1"/>
      <c r="CJS4631" s="1"/>
      <c r="CJT4631" s="1"/>
      <c r="CJU4631" s="1"/>
      <c r="CJV4631" s="1"/>
      <c r="CJW4631" s="1"/>
      <c r="CJX4631" s="1"/>
      <c r="CJY4631" s="1"/>
      <c r="CJZ4631" s="1"/>
      <c r="CKA4631" s="1"/>
      <c r="CKB4631" s="1"/>
      <c r="CKC4631" s="1"/>
      <c r="CKD4631" s="1"/>
      <c r="CKE4631" s="1"/>
      <c r="CKF4631" s="1"/>
      <c r="CKG4631" s="1"/>
      <c r="CKH4631" s="1"/>
      <c r="CKI4631" s="1"/>
      <c r="CKJ4631" s="1"/>
      <c r="CKK4631" s="1"/>
      <c r="CKL4631" s="1"/>
      <c r="CKM4631" s="1"/>
      <c r="CKN4631" s="1"/>
      <c r="CKO4631" s="1"/>
      <c r="CKP4631" s="1"/>
      <c r="CKQ4631" s="1"/>
      <c r="CKR4631" s="1"/>
      <c r="CKS4631" s="1"/>
      <c r="CKT4631" s="1"/>
      <c r="CKU4631" s="1"/>
      <c r="CKV4631" s="1"/>
      <c r="CKW4631" s="1"/>
      <c r="CKX4631" s="1"/>
      <c r="CKY4631" s="1"/>
      <c r="CKZ4631" s="1"/>
      <c r="CLA4631" s="1"/>
      <c r="CLB4631" s="1"/>
      <c r="CLC4631" s="1"/>
      <c r="CLD4631" s="1"/>
      <c r="CLE4631" s="1"/>
      <c r="CLF4631" s="1"/>
      <c r="CLG4631" s="1"/>
      <c r="CLH4631" s="1"/>
      <c r="CLI4631" s="1"/>
      <c r="CLJ4631" s="1"/>
      <c r="CLK4631" s="1"/>
      <c r="CLL4631" s="1"/>
      <c r="CLM4631" s="1"/>
      <c r="CLN4631" s="1"/>
      <c r="CLO4631" s="1"/>
      <c r="CLP4631" s="1"/>
      <c r="CLQ4631" s="1"/>
      <c r="CLR4631" s="1"/>
      <c r="CLS4631" s="1"/>
      <c r="CLT4631" s="1"/>
      <c r="CLU4631" s="1"/>
      <c r="CLV4631" s="1"/>
      <c r="CLW4631" s="1"/>
      <c r="CLX4631" s="1"/>
      <c r="CLY4631" s="1"/>
      <c r="CLZ4631" s="1"/>
      <c r="CMA4631" s="1"/>
      <c r="CMB4631" s="1"/>
      <c r="CMC4631" s="1"/>
      <c r="CMD4631" s="1"/>
      <c r="CME4631" s="1"/>
      <c r="CMF4631" s="1"/>
      <c r="CMG4631" s="1"/>
      <c r="CMH4631" s="1"/>
      <c r="CMI4631" s="1"/>
      <c r="CMJ4631" s="1"/>
      <c r="CMK4631" s="1"/>
      <c r="CML4631" s="1"/>
      <c r="CMM4631" s="1"/>
      <c r="CMN4631" s="1"/>
      <c r="CMO4631" s="1"/>
      <c r="CMP4631" s="1"/>
      <c r="CMQ4631" s="1"/>
      <c r="CMR4631" s="1"/>
      <c r="CMS4631" s="1"/>
      <c r="CMT4631" s="1"/>
      <c r="CMU4631" s="1"/>
      <c r="CMV4631" s="1"/>
      <c r="CMW4631" s="1"/>
      <c r="CMX4631" s="1"/>
      <c r="CMY4631" s="1"/>
      <c r="CMZ4631" s="1"/>
      <c r="CNA4631" s="1"/>
      <c r="CNB4631" s="1"/>
      <c r="CNC4631" s="1"/>
      <c r="CND4631" s="1"/>
      <c r="CNE4631" s="1"/>
      <c r="CNF4631" s="1"/>
      <c r="CNG4631" s="1"/>
      <c r="CNH4631" s="1"/>
      <c r="CNI4631" s="1"/>
      <c r="CNJ4631" s="1"/>
      <c r="CNK4631" s="1"/>
      <c r="CNL4631" s="1"/>
      <c r="CNM4631" s="1"/>
      <c r="CNN4631" s="1"/>
      <c r="CNO4631" s="1"/>
      <c r="CNP4631" s="1"/>
      <c r="CNQ4631" s="1"/>
      <c r="CNR4631" s="1"/>
      <c r="CNS4631" s="1"/>
      <c r="CNT4631" s="1"/>
      <c r="CNU4631" s="1"/>
      <c r="CNV4631" s="1"/>
      <c r="CNW4631" s="1"/>
      <c r="CNX4631" s="1"/>
      <c r="CNY4631" s="1"/>
      <c r="CNZ4631" s="1"/>
      <c r="COA4631" s="1"/>
      <c r="COB4631" s="1"/>
      <c r="COC4631" s="1"/>
      <c r="COD4631" s="1"/>
      <c r="COE4631" s="1"/>
      <c r="COF4631" s="1"/>
      <c r="COG4631" s="1"/>
      <c r="COH4631" s="1"/>
      <c r="COI4631" s="1"/>
      <c r="COJ4631" s="1"/>
      <c r="COK4631" s="1"/>
      <c r="COL4631" s="1"/>
      <c r="COM4631" s="1"/>
      <c r="CON4631" s="1"/>
      <c r="COO4631" s="1"/>
      <c r="COP4631" s="1"/>
      <c r="COQ4631" s="1"/>
      <c r="COR4631" s="1"/>
      <c r="COS4631" s="1"/>
      <c r="COT4631" s="1"/>
      <c r="COU4631" s="1"/>
      <c r="COV4631" s="1"/>
      <c r="COW4631" s="1"/>
      <c r="COX4631" s="1"/>
      <c r="COY4631" s="1"/>
      <c r="COZ4631" s="1"/>
      <c r="CPA4631" s="1"/>
      <c r="CPB4631" s="1"/>
      <c r="CPC4631" s="1"/>
      <c r="CPD4631" s="1"/>
      <c r="CPE4631" s="1"/>
      <c r="CPF4631" s="1"/>
      <c r="CPG4631" s="1"/>
      <c r="CPH4631" s="1"/>
      <c r="CPI4631" s="1"/>
      <c r="CPJ4631" s="1"/>
      <c r="CPK4631" s="1"/>
      <c r="CPL4631" s="1"/>
      <c r="CPM4631" s="1"/>
      <c r="CPN4631" s="1"/>
      <c r="CPO4631" s="1"/>
      <c r="CPP4631" s="1"/>
      <c r="CPQ4631" s="1"/>
      <c r="CPR4631" s="1"/>
      <c r="CPS4631" s="1"/>
      <c r="CPT4631" s="1"/>
      <c r="CPU4631" s="1"/>
      <c r="CPV4631" s="1"/>
      <c r="CPW4631" s="1"/>
      <c r="CPX4631" s="1"/>
      <c r="CPY4631" s="1"/>
      <c r="CPZ4631" s="1"/>
      <c r="CQA4631" s="1"/>
      <c r="CQB4631" s="1"/>
      <c r="CQC4631" s="1"/>
      <c r="CQD4631" s="1"/>
      <c r="CQE4631" s="1"/>
      <c r="CQF4631" s="1"/>
      <c r="CQG4631" s="1"/>
      <c r="CQH4631" s="1"/>
      <c r="CQI4631" s="1"/>
      <c r="CQJ4631" s="1"/>
      <c r="CQK4631" s="1"/>
      <c r="CQL4631" s="1"/>
      <c r="CQM4631" s="1"/>
      <c r="CQN4631" s="1"/>
      <c r="CQO4631" s="1"/>
      <c r="CQP4631" s="1"/>
      <c r="CQQ4631" s="1"/>
      <c r="CQR4631" s="1"/>
      <c r="CQS4631" s="1"/>
      <c r="CQT4631" s="1"/>
      <c r="CQU4631" s="1"/>
      <c r="CQV4631" s="1"/>
      <c r="CQW4631" s="1"/>
      <c r="CQX4631" s="1"/>
      <c r="CQY4631" s="1"/>
      <c r="CQZ4631" s="1"/>
      <c r="CRA4631" s="1"/>
      <c r="CRB4631" s="1"/>
      <c r="CRC4631" s="1"/>
      <c r="CRD4631" s="1"/>
      <c r="CRE4631" s="1"/>
      <c r="CRF4631" s="1"/>
      <c r="CRG4631" s="1"/>
      <c r="CRH4631" s="1"/>
      <c r="CRI4631" s="1"/>
      <c r="CRJ4631" s="1"/>
      <c r="CRK4631" s="1"/>
      <c r="CRL4631" s="1"/>
      <c r="CRM4631" s="1"/>
      <c r="CRN4631" s="1"/>
      <c r="CRO4631" s="1"/>
      <c r="CRP4631" s="1"/>
      <c r="CRQ4631" s="1"/>
      <c r="CRR4631" s="1"/>
      <c r="CRS4631" s="1"/>
      <c r="CRT4631" s="1"/>
      <c r="CRU4631" s="1"/>
      <c r="CRV4631" s="1"/>
      <c r="CRW4631" s="1"/>
      <c r="CRX4631" s="1"/>
      <c r="CRY4631" s="1"/>
      <c r="CRZ4631" s="1"/>
      <c r="CSA4631" s="1"/>
      <c r="CSB4631" s="1"/>
      <c r="CSC4631" s="1"/>
      <c r="CSD4631" s="1"/>
      <c r="CSE4631" s="1"/>
      <c r="CSF4631" s="1"/>
      <c r="CSG4631" s="1"/>
      <c r="CSH4631" s="1"/>
      <c r="CSI4631" s="1"/>
      <c r="CSJ4631" s="1"/>
      <c r="CSK4631" s="1"/>
      <c r="CSL4631" s="1"/>
      <c r="CSM4631" s="1"/>
      <c r="CSN4631" s="1"/>
      <c r="CSO4631" s="1"/>
      <c r="CSP4631" s="1"/>
      <c r="CSQ4631" s="1"/>
      <c r="CSR4631" s="1"/>
      <c r="CSS4631" s="1"/>
      <c r="CST4631" s="1"/>
      <c r="CSU4631" s="1"/>
      <c r="CSV4631" s="1"/>
      <c r="CSW4631" s="1"/>
      <c r="CSX4631" s="1"/>
      <c r="CSY4631" s="1"/>
      <c r="CSZ4631" s="1"/>
      <c r="CTA4631" s="1"/>
      <c r="CTB4631" s="1"/>
      <c r="CTC4631" s="1"/>
      <c r="CTD4631" s="1"/>
      <c r="CTE4631" s="1"/>
      <c r="CTF4631" s="1"/>
      <c r="CTG4631" s="1"/>
      <c r="CTH4631" s="1"/>
      <c r="CTI4631" s="1"/>
      <c r="CTJ4631" s="1"/>
      <c r="CTK4631" s="1"/>
      <c r="CTL4631" s="1"/>
      <c r="CTM4631" s="1"/>
      <c r="CTN4631" s="1"/>
      <c r="CTO4631" s="1"/>
      <c r="CTP4631" s="1"/>
      <c r="CTQ4631" s="1"/>
      <c r="CTR4631" s="1"/>
      <c r="CTS4631" s="1"/>
      <c r="CTT4631" s="1"/>
      <c r="CTU4631" s="1"/>
      <c r="CTV4631" s="1"/>
      <c r="CTW4631" s="1"/>
      <c r="CTX4631" s="1"/>
      <c r="CTY4631" s="1"/>
      <c r="CTZ4631" s="1"/>
      <c r="CUA4631" s="1"/>
      <c r="CUB4631" s="1"/>
      <c r="CUC4631" s="1"/>
      <c r="CUD4631" s="1"/>
      <c r="CUE4631" s="1"/>
      <c r="CUF4631" s="1"/>
      <c r="CUG4631" s="1"/>
      <c r="CUH4631" s="1"/>
      <c r="CUI4631" s="1"/>
      <c r="CUJ4631" s="1"/>
      <c r="CUK4631" s="1"/>
      <c r="CUL4631" s="1"/>
      <c r="CUM4631" s="1"/>
      <c r="CUN4631" s="1"/>
      <c r="CUO4631" s="1"/>
      <c r="CUP4631" s="1"/>
      <c r="CUQ4631" s="1"/>
      <c r="CUR4631" s="1"/>
      <c r="CUS4631" s="1"/>
      <c r="CUT4631" s="1"/>
      <c r="CUU4631" s="1"/>
      <c r="CUV4631" s="1"/>
      <c r="CUW4631" s="1"/>
      <c r="CUX4631" s="1"/>
      <c r="CUY4631" s="1"/>
      <c r="CUZ4631" s="1"/>
      <c r="CVA4631" s="1"/>
      <c r="CVB4631" s="1"/>
      <c r="CVC4631" s="1"/>
      <c r="CVD4631" s="1"/>
      <c r="CVE4631" s="1"/>
      <c r="CVF4631" s="1"/>
      <c r="CVG4631" s="1"/>
      <c r="CVH4631" s="1"/>
      <c r="CVI4631" s="1"/>
      <c r="CVJ4631" s="1"/>
      <c r="CVK4631" s="1"/>
      <c r="CVL4631" s="1"/>
      <c r="CVM4631" s="1"/>
      <c r="CVN4631" s="1"/>
      <c r="CVO4631" s="1"/>
      <c r="CVP4631" s="1"/>
      <c r="CVQ4631" s="1"/>
      <c r="CVR4631" s="1"/>
      <c r="CVS4631" s="1"/>
      <c r="CVT4631" s="1"/>
      <c r="CVU4631" s="1"/>
      <c r="CVV4631" s="1"/>
      <c r="CVW4631" s="1"/>
      <c r="CVX4631" s="1"/>
      <c r="CVY4631" s="1"/>
      <c r="CVZ4631" s="1"/>
      <c r="CWA4631" s="1"/>
      <c r="CWB4631" s="1"/>
      <c r="CWC4631" s="1"/>
      <c r="CWD4631" s="1"/>
      <c r="CWE4631" s="1"/>
      <c r="CWF4631" s="1"/>
      <c r="CWG4631" s="1"/>
      <c r="CWH4631" s="1"/>
      <c r="CWI4631" s="1"/>
      <c r="CWJ4631" s="1"/>
      <c r="CWK4631" s="1"/>
      <c r="CWL4631" s="1"/>
      <c r="CWM4631" s="1"/>
      <c r="CWN4631" s="1"/>
      <c r="CWO4631" s="1"/>
      <c r="CWP4631" s="1"/>
      <c r="CWQ4631" s="1"/>
      <c r="CWR4631" s="1"/>
      <c r="CWS4631" s="1"/>
      <c r="CWT4631" s="1"/>
      <c r="CWU4631" s="1"/>
      <c r="CWV4631" s="1"/>
      <c r="CWW4631" s="1"/>
      <c r="CWX4631" s="1"/>
      <c r="CWY4631" s="1"/>
      <c r="CWZ4631" s="1"/>
      <c r="CXA4631" s="1"/>
      <c r="CXB4631" s="1"/>
      <c r="CXC4631" s="1"/>
      <c r="CXD4631" s="1"/>
      <c r="CXE4631" s="1"/>
      <c r="CXF4631" s="1"/>
      <c r="CXG4631" s="1"/>
      <c r="CXH4631" s="1"/>
      <c r="CXI4631" s="1"/>
      <c r="CXJ4631" s="1"/>
      <c r="CXK4631" s="1"/>
      <c r="CXL4631" s="1"/>
      <c r="CXM4631" s="1"/>
      <c r="CXN4631" s="1"/>
      <c r="CXO4631" s="1"/>
      <c r="CXP4631" s="1"/>
      <c r="CXQ4631" s="1"/>
      <c r="CXR4631" s="1"/>
      <c r="CXS4631" s="1"/>
      <c r="CXT4631" s="1"/>
      <c r="CXU4631" s="1"/>
      <c r="CXV4631" s="1"/>
      <c r="CXW4631" s="1"/>
      <c r="CXX4631" s="1"/>
      <c r="CXY4631" s="1"/>
      <c r="CXZ4631" s="1"/>
      <c r="CYA4631" s="1"/>
      <c r="CYB4631" s="1"/>
      <c r="CYC4631" s="1"/>
      <c r="CYD4631" s="1"/>
      <c r="CYE4631" s="1"/>
      <c r="CYF4631" s="1"/>
      <c r="CYG4631" s="1"/>
      <c r="CYH4631" s="1"/>
      <c r="CYI4631" s="1"/>
      <c r="CYJ4631" s="1"/>
      <c r="CYK4631" s="1"/>
      <c r="CYL4631" s="1"/>
      <c r="CYM4631" s="1"/>
      <c r="CYN4631" s="1"/>
      <c r="CYO4631" s="1"/>
      <c r="CYP4631" s="1"/>
      <c r="CYQ4631" s="1"/>
      <c r="CYR4631" s="1"/>
      <c r="CYS4631" s="1"/>
      <c r="CYT4631" s="1"/>
      <c r="CYU4631" s="1"/>
      <c r="CYV4631" s="1"/>
      <c r="CYW4631" s="1"/>
      <c r="CYX4631" s="1"/>
      <c r="CYY4631" s="1"/>
      <c r="CYZ4631" s="1"/>
      <c r="CZA4631" s="1"/>
      <c r="CZB4631" s="1"/>
      <c r="CZC4631" s="1"/>
      <c r="CZD4631" s="1"/>
      <c r="CZE4631" s="1"/>
      <c r="CZF4631" s="1"/>
      <c r="CZG4631" s="1"/>
      <c r="CZH4631" s="1"/>
      <c r="CZI4631" s="1"/>
      <c r="CZJ4631" s="1"/>
      <c r="CZK4631" s="1"/>
      <c r="CZL4631" s="1"/>
      <c r="CZM4631" s="1"/>
      <c r="CZN4631" s="1"/>
      <c r="CZO4631" s="1"/>
      <c r="CZP4631" s="1"/>
      <c r="CZQ4631" s="1"/>
      <c r="CZR4631" s="1"/>
      <c r="CZS4631" s="1"/>
      <c r="CZT4631" s="1"/>
      <c r="CZU4631" s="1"/>
      <c r="CZV4631" s="1"/>
      <c r="CZW4631" s="1"/>
      <c r="CZX4631" s="1"/>
      <c r="CZY4631" s="1"/>
      <c r="CZZ4631" s="1"/>
      <c r="DAA4631" s="1"/>
      <c r="DAB4631" s="1"/>
      <c r="DAC4631" s="1"/>
      <c r="DAD4631" s="1"/>
      <c r="DAE4631" s="1"/>
      <c r="DAF4631" s="1"/>
      <c r="DAG4631" s="1"/>
      <c r="DAH4631" s="1"/>
      <c r="DAI4631" s="1"/>
      <c r="DAJ4631" s="1"/>
      <c r="DAK4631" s="1"/>
      <c r="DAL4631" s="1"/>
      <c r="DAM4631" s="1"/>
      <c r="DAN4631" s="1"/>
      <c r="DAO4631" s="1"/>
      <c r="DAP4631" s="1"/>
      <c r="DAQ4631" s="1"/>
      <c r="DAR4631" s="1"/>
      <c r="DAS4631" s="1"/>
      <c r="DAT4631" s="1"/>
      <c r="DAU4631" s="1"/>
      <c r="DAV4631" s="1"/>
      <c r="DAW4631" s="1"/>
      <c r="DAX4631" s="1"/>
      <c r="DAY4631" s="1"/>
      <c r="DAZ4631" s="1"/>
      <c r="DBA4631" s="1"/>
      <c r="DBB4631" s="1"/>
      <c r="DBC4631" s="1"/>
      <c r="DBD4631" s="1"/>
      <c r="DBE4631" s="1"/>
      <c r="DBF4631" s="1"/>
      <c r="DBG4631" s="1"/>
      <c r="DBH4631" s="1"/>
      <c r="DBI4631" s="1"/>
      <c r="DBJ4631" s="1"/>
      <c r="DBK4631" s="1"/>
      <c r="DBL4631" s="1"/>
      <c r="DBM4631" s="1"/>
      <c r="DBN4631" s="1"/>
      <c r="DBO4631" s="1"/>
      <c r="DBP4631" s="1"/>
      <c r="DBQ4631" s="1"/>
      <c r="DBR4631" s="1"/>
      <c r="DBS4631" s="1"/>
      <c r="DBT4631" s="1"/>
      <c r="DBU4631" s="1"/>
      <c r="DBV4631" s="1"/>
      <c r="DBW4631" s="1"/>
      <c r="DBX4631" s="1"/>
      <c r="DBY4631" s="1"/>
      <c r="DBZ4631" s="1"/>
      <c r="DCA4631" s="1"/>
      <c r="DCB4631" s="1"/>
      <c r="DCC4631" s="1"/>
      <c r="DCD4631" s="1"/>
      <c r="DCE4631" s="1"/>
      <c r="DCF4631" s="1"/>
      <c r="DCG4631" s="1"/>
      <c r="DCH4631" s="1"/>
      <c r="DCI4631" s="1"/>
      <c r="DCJ4631" s="1"/>
      <c r="DCK4631" s="1"/>
      <c r="DCL4631" s="1"/>
      <c r="DCM4631" s="1"/>
      <c r="DCN4631" s="1"/>
      <c r="DCO4631" s="1"/>
      <c r="DCP4631" s="1"/>
      <c r="DCQ4631" s="1"/>
      <c r="DCR4631" s="1"/>
      <c r="DCS4631" s="1"/>
      <c r="DCT4631" s="1"/>
      <c r="DCU4631" s="1"/>
      <c r="DCV4631" s="1"/>
      <c r="DCW4631" s="1"/>
      <c r="DCX4631" s="1"/>
      <c r="DCY4631" s="1"/>
      <c r="DCZ4631" s="1"/>
      <c r="DDA4631" s="1"/>
      <c r="DDB4631" s="1"/>
      <c r="DDC4631" s="1"/>
      <c r="DDD4631" s="1"/>
      <c r="DDE4631" s="1"/>
      <c r="DDF4631" s="1"/>
      <c r="DDG4631" s="1"/>
      <c r="DDH4631" s="1"/>
      <c r="DDI4631" s="1"/>
      <c r="DDJ4631" s="1"/>
      <c r="DDK4631" s="1"/>
      <c r="DDL4631" s="1"/>
      <c r="DDM4631" s="1"/>
      <c r="DDN4631" s="1"/>
      <c r="DDO4631" s="1"/>
      <c r="DDP4631" s="1"/>
      <c r="DDQ4631" s="1"/>
      <c r="DDR4631" s="1"/>
      <c r="DDS4631" s="1"/>
      <c r="DDT4631" s="1"/>
      <c r="DDU4631" s="1"/>
      <c r="DDV4631" s="1"/>
      <c r="DDW4631" s="1"/>
      <c r="DDX4631" s="1"/>
      <c r="DDY4631" s="1"/>
      <c r="DDZ4631" s="1"/>
      <c r="DEA4631" s="1"/>
      <c r="DEB4631" s="1"/>
      <c r="DEC4631" s="1"/>
      <c r="DED4631" s="1"/>
      <c r="DEE4631" s="1"/>
      <c r="DEF4631" s="1"/>
      <c r="DEG4631" s="1"/>
      <c r="DEH4631" s="1"/>
      <c r="DEI4631" s="1"/>
      <c r="DEJ4631" s="1"/>
      <c r="DEK4631" s="1"/>
      <c r="DEL4631" s="1"/>
      <c r="DEM4631" s="1"/>
      <c r="DEN4631" s="1"/>
      <c r="DEO4631" s="1"/>
      <c r="DEP4631" s="1"/>
      <c r="DEQ4631" s="1"/>
      <c r="DER4631" s="1"/>
      <c r="DES4631" s="1"/>
      <c r="DET4631" s="1"/>
      <c r="DEU4631" s="1"/>
      <c r="DEV4631" s="1"/>
      <c r="DEW4631" s="1"/>
      <c r="DEX4631" s="1"/>
      <c r="DEY4631" s="1"/>
      <c r="DEZ4631" s="1"/>
      <c r="DFA4631" s="1"/>
      <c r="DFB4631" s="1"/>
      <c r="DFC4631" s="1"/>
      <c r="DFD4631" s="1"/>
      <c r="DFE4631" s="1"/>
      <c r="DFF4631" s="1"/>
      <c r="DFG4631" s="1"/>
      <c r="DFH4631" s="1"/>
      <c r="DFI4631" s="1"/>
      <c r="DFJ4631" s="1"/>
      <c r="DFK4631" s="1"/>
      <c r="DFL4631" s="1"/>
      <c r="DFM4631" s="1"/>
      <c r="DFN4631" s="1"/>
      <c r="DFO4631" s="1"/>
      <c r="DFP4631" s="1"/>
      <c r="DFQ4631" s="1"/>
      <c r="DFR4631" s="1"/>
      <c r="DFS4631" s="1"/>
      <c r="DFT4631" s="1"/>
      <c r="DFU4631" s="1"/>
      <c r="DFV4631" s="1"/>
      <c r="DFW4631" s="1"/>
      <c r="DFX4631" s="1"/>
      <c r="DFY4631" s="1"/>
      <c r="DFZ4631" s="1"/>
      <c r="DGA4631" s="1"/>
      <c r="DGB4631" s="1"/>
      <c r="DGC4631" s="1"/>
      <c r="DGD4631" s="1"/>
      <c r="DGE4631" s="1"/>
      <c r="DGF4631" s="1"/>
      <c r="DGG4631" s="1"/>
      <c r="DGH4631" s="1"/>
      <c r="DGI4631" s="1"/>
      <c r="DGJ4631" s="1"/>
      <c r="DGK4631" s="1"/>
      <c r="DGL4631" s="1"/>
      <c r="DGM4631" s="1"/>
      <c r="DGN4631" s="1"/>
      <c r="DGO4631" s="1"/>
      <c r="DGP4631" s="1"/>
      <c r="DGQ4631" s="1"/>
      <c r="DGR4631" s="1"/>
      <c r="DGS4631" s="1"/>
      <c r="DGT4631" s="1"/>
      <c r="DGU4631" s="1"/>
      <c r="DGV4631" s="1"/>
      <c r="DGW4631" s="1"/>
      <c r="DGX4631" s="1"/>
      <c r="DGY4631" s="1"/>
      <c r="DGZ4631" s="1"/>
      <c r="DHA4631" s="1"/>
      <c r="DHB4631" s="1"/>
      <c r="DHC4631" s="1"/>
      <c r="DHD4631" s="1"/>
      <c r="DHE4631" s="1"/>
      <c r="DHF4631" s="1"/>
      <c r="DHG4631" s="1"/>
      <c r="DHH4631" s="1"/>
      <c r="DHI4631" s="1"/>
      <c r="DHJ4631" s="1"/>
      <c r="DHK4631" s="1"/>
      <c r="DHL4631" s="1"/>
      <c r="DHM4631" s="1"/>
      <c r="DHN4631" s="1"/>
      <c r="DHO4631" s="1"/>
      <c r="DHP4631" s="1"/>
      <c r="DHQ4631" s="1"/>
      <c r="DHR4631" s="1"/>
      <c r="DHS4631" s="1"/>
      <c r="DHT4631" s="1"/>
      <c r="DHU4631" s="1"/>
      <c r="DHV4631" s="1"/>
      <c r="DHW4631" s="1"/>
      <c r="DHX4631" s="1"/>
      <c r="DHY4631" s="1"/>
      <c r="DHZ4631" s="1"/>
      <c r="DIA4631" s="1"/>
      <c r="DIB4631" s="1"/>
      <c r="DIC4631" s="1"/>
      <c r="DID4631" s="1"/>
      <c r="DIE4631" s="1"/>
      <c r="DIF4631" s="1"/>
      <c r="DIG4631" s="1"/>
      <c r="DIH4631" s="1"/>
      <c r="DII4631" s="1"/>
      <c r="DIJ4631" s="1"/>
      <c r="DIK4631" s="1"/>
      <c r="DIL4631" s="1"/>
      <c r="DIM4631" s="1"/>
      <c r="DIN4631" s="1"/>
      <c r="DIO4631" s="1"/>
      <c r="DIP4631" s="1"/>
      <c r="DIQ4631" s="1"/>
      <c r="DIR4631" s="1"/>
      <c r="DIS4631" s="1"/>
      <c r="DIT4631" s="1"/>
      <c r="DIU4631" s="1"/>
      <c r="DIV4631" s="1"/>
      <c r="DIW4631" s="1"/>
      <c r="DIX4631" s="1"/>
      <c r="DIY4631" s="1"/>
      <c r="DIZ4631" s="1"/>
      <c r="DJA4631" s="1"/>
      <c r="DJB4631" s="1"/>
      <c r="DJC4631" s="1"/>
      <c r="DJD4631" s="1"/>
      <c r="DJE4631" s="1"/>
      <c r="DJF4631" s="1"/>
      <c r="DJG4631" s="1"/>
      <c r="DJH4631" s="1"/>
      <c r="DJI4631" s="1"/>
      <c r="DJJ4631" s="1"/>
      <c r="DJK4631" s="1"/>
      <c r="DJL4631" s="1"/>
      <c r="DJM4631" s="1"/>
      <c r="DJN4631" s="1"/>
      <c r="DJO4631" s="1"/>
      <c r="DJP4631" s="1"/>
      <c r="DJQ4631" s="1"/>
      <c r="DJR4631" s="1"/>
      <c r="DJS4631" s="1"/>
      <c r="DJT4631" s="1"/>
      <c r="DJU4631" s="1"/>
      <c r="DJV4631" s="1"/>
      <c r="DJW4631" s="1"/>
      <c r="DJX4631" s="1"/>
      <c r="DJY4631" s="1"/>
      <c r="DJZ4631" s="1"/>
      <c r="DKA4631" s="1"/>
      <c r="DKB4631" s="1"/>
      <c r="DKC4631" s="1"/>
      <c r="DKD4631" s="1"/>
      <c r="DKE4631" s="1"/>
      <c r="DKF4631" s="1"/>
      <c r="DKG4631" s="1"/>
      <c r="DKH4631" s="1"/>
      <c r="DKI4631" s="1"/>
      <c r="DKJ4631" s="1"/>
      <c r="DKK4631" s="1"/>
      <c r="DKL4631" s="1"/>
      <c r="DKM4631" s="1"/>
      <c r="DKN4631" s="1"/>
      <c r="DKO4631" s="1"/>
      <c r="DKP4631" s="1"/>
      <c r="DKQ4631" s="1"/>
      <c r="DKR4631" s="1"/>
      <c r="DKS4631" s="1"/>
      <c r="DKT4631" s="1"/>
      <c r="DKU4631" s="1"/>
      <c r="DKV4631" s="1"/>
      <c r="DKW4631" s="1"/>
      <c r="DKX4631" s="1"/>
      <c r="DKY4631" s="1"/>
      <c r="DKZ4631" s="1"/>
      <c r="DLA4631" s="1"/>
      <c r="DLB4631" s="1"/>
      <c r="DLC4631" s="1"/>
      <c r="DLD4631" s="1"/>
      <c r="DLE4631" s="1"/>
      <c r="DLF4631" s="1"/>
      <c r="DLG4631" s="1"/>
      <c r="DLH4631" s="1"/>
      <c r="DLI4631" s="1"/>
      <c r="DLJ4631" s="1"/>
      <c r="DLK4631" s="1"/>
      <c r="DLL4631" s="1"/>
      <c r="DLM4631" s="1"/>
      <c r="DLN4631" s="1"/>
      <c r="DLO4631" s="1"/>
      <c r="DLP4631" s="1"/>
      <c r="DLQ4631" s="1"/>
      <c r="DLR4631" s="1"/>
      <c r="DLS4631" s="1"/>
      <c r="DLT4631" s="1"/>
      <c r="DLU4631" s="1"/>
      <c r="DLV4631" s="1"/>
      <c r="DLW4631" s="1"/>
      <c r="DLX4631" s="1"/>
      <c r="DLY4631" s="1"/>
      <c r="DLZ4631" s="1"/>
      <c r="DMA4631" s="1"/>
      <c r="DMB4631" s="1"/>
      <c r="DMC4631" s="1"/>
      <c r="DMD4631" s="1"/>
      <c r="DME4631" s="1"/>
      <c r="DMF4631" s="1"/>
      <c r="DMG4631" s="1"/>
      <c r="DMH4631" s="1"/>
      <c r="DMI4631" s="1"/>
      <c r="DMJ4631" s="1"/>
      <c r="DMK4631" s="1"/>
      <c r="DML4631" s="1"/>
      <c r="DMM4631" s="1"/>
      <c r="DMN4631" s="1"/>
      <c r="DMO4631" s="1"/>
      <c r="DMP4631" s="1"/>
      <c r="DMQ4631" s="1"/>
      <c r="DMR4631" s="1"/>
      <c r="DMS4631" s="1"/>
      <c r="DMT4631" s="1"/>
      <c r="DMU4631" s="1"/>
      <c r="DMV4631" s="1"/>
      <c r="DMW4631" s="1"/>
      <c r="DMX4631" s="1"/>
      <c r="DMY4631" s="1"/>
      <c r="DMZ4631" s="1"/>
      <c r="DNA4631" s="1"/>
      <c r="DNB4631" s="1"/>
      <c r="DNC4631" s="1"/>
      <c r="DND4631" s="1"/>
      <c r="DNE4631" s="1"/>
      <c r="DNF4631" s="1"/>
      <c r="DNG4631" s="1"/>
      <c r="DNH4631" s="1"/>
      <c r="DNI4631" s="1"/>
      <c r="DNJ4631" s="1"/>
      <c r="DNK4631" s="1"/>
      <c r="DNL4631" s="1"/>
      <c r="DNM4631" s="1"/>
      <c r="DNN4631" s="1"/>
      <c r="DNO4631" s="1"/>
      <c r="DNP4631" s="1"/>
      <c r="DNQ4631" s="1"/>
      <c r="DNR4631" s="1"/>
      <c r="DNS4631" s="1"/>
      <c r="DNT4631" s="1"/>
      <c r="DNU4631" s="1"/>
      <c r="DNV4631" s="1"/>
      <c r="DNW4631" s="1"/>
      <c r="DNX4631" s="1"/>
      <c r="DNY4631" s="1"/>
      <c r="DNZ4631" s="1"/>
      <c r="DOA4631" s="1"/>
      <c r="DOB4631" s="1"/>
      <c r="DOC4631" s="1"/>
      <c r="DOD4631" s="1"/>
      <c r="DOE4631" s="1"/>
      <c r="DOF4631" s="1"/>
      <c r="DOG4631" s="1"/>
      <c r="DOH4631" s="1"/>
      <c r="DOI4631" s="1"/>
      <c r="DOJ4631" s="1"/>
      <c r="DOK4631" s="1"/>
      <c r="DOL4631" s="1"/>
      <c r="DOM4631" s="1"/>
      <c r="DON4631" s="1"/>
      <c r="DOO4631" s="1"/>
      <c r="DOP4631" s="1"/>
      <c r="DOQ4631" s="1"/>
      <c r="DOR4631" s="1"/>
      <c r="DOS4631" s="1"/>
      <c r="DOT4631" s="1"/>
      <c r="DOU4631" s="1"/>
      <c r="DOV4631" s="1"/>
      <c r="DOW4631" s="1"/>
      <c r="DOX4631" s="1"/>
      <c r="DOY4631" s="1"/>
      <c r="DOZ4631" s="1"/>
      <c r="DPA4631" s="1"/>
      <c r="DPB4631" s="1"/>
      <c r="DPC4631" s="1"/>
      <c r="DPD4631" s="1"/>
      <c r="DPE4631" s="1"/>
      <c r="DPF4631" s="1"/>
      <c r="DPG4631" s="1"/>
      <c r="DPH4631" s="1"/>
      <c r="DPI4631" s="1"/>
      <c r="DPJ4631" s="1"/>
      <c r="DPK4631" s="1"/>
      <c r="DPL4631" s="1"/>
      <c r="DPM4631" s="1"/>
      <c r="DPN4631" s="1"/>
      <c r="DPO4631" s="1"/>
      <c r="DPP4631" s="1"/>
      <c r="DPQ4631" s="1"/>
      <c r="DPR4631" s="1"/>
      <c r="DPS4631" s="1"/>
      <c r="DPT4631" s="1"/>
      <c r="DPU4631" s="1"/>
      <c r="DPV4631" s="1"/>
      <c r="DPW4631" s="1"/>
      <c r="DPX4631" s="1"/>
      <c r="DPY4631" s="1"/>
      <c r="DPZ4631" s="1"/>
      <c r="DQA4631" s="1"/>
      <c r="DQB4631" s="1"/>
      <c r="DQC4631" s="1"/>
      <c r="DQD4631" s="1"/>
      <c r="DQE4631" s="1"/>
      <c r="DQF4631" s="1"/>
      <c r="DQG4631" s="1"/>
      <c r="DQH4631" s="1"/>
      <c r="DQI4631" s="1"/>
      <c r="DQJ4631" s="1"/>
      <c r="DQK4631" s="1"/>
      <c r="DQL4631" s="1"/>
      <c r="DQM4631" s="1"/>
      <c r="DQN4631" s="1"/>
      <c r="DQO4631" s="1"/>
      <c r="DQP4631" s="1"/>
      <c r="DQQ4631" s="1"/>
      <c r="DQR4631" s="1"/>
      <c r="DQS4631" s="1"/>
      <c r="DQT4631" s="1"/>
      <c r="DQU4631" s="1"/>
      <c r="DQV4631" s="1"/>
      <c r="DQW4631" s="1"/>
      <c r="DQX4631" s="1"/>
      <c r="DQY4631" s="1"/>
      <c r="DQZ4631" s="1"/>
      <c r="DRA4631" s="1"/>
      <c r="DRB4631" s="1"/>
      <c r="DRC4631" s="1"/>
      <c r="DRD4631" s="1"/>
      <c r="DRE4631" s="1"/>
      <c r="DRF4631" s="1"/>
      <c r="DRG4631" s="1"/>
      <c r="DRH4631" s="1"/>
      <c r="DRI4631" s="1"/>
      <c r="DRJ4631" s="1"/>
      <c r="DRK4631" s="1"/>
      <c r="DRL4631" s="1"/>
      <c r="DRM4631" s="1"/>
      <c r="DRN4631" s="1"/>
      <c r="DRO4631" s="1"/>
      <c r="DRP4631" s="1"/>
      <c r="DRQ4631" s="1"/>
      <c r="DRR4631" s="1"/>
      <c r="DRS4631" s="1"/>
      <c r="DRT4631" s="1"/>
      <c r="DRU4631" s="1"/>
      <c r="DRV4631" s="1"/>
      <c r="DRW4631" s="1"/>
      <c r="DRX4631" s="1"/>
      <c r="DRY4631" s="1"/>
      <c r="DRZ4631" s="1"/>
      <c r="DSA4631" s="1"/>
      <c r="DSB4631" s="1"/>
      <c r="DSC4631" s="1"/>
      <c r="DSD4631" s="1"/>
      <c r="DSE4631" s="1"/>
      <c r="DSF4631" s="1"/>
      <c r="DSG4631" s="1"/>
      <c r="DSH4631" s="1"/>
      <c r="DSI4631" s="1"/>
      <c r="DSJ4631" s="1"/>
      <c r="DSK4631" s="1"/>
      <c r="DSL4631" s="1"/>
      <c r="DSM4631" s="1"/>
      <c r="DSN4631" s="1"/>
      <c r="DSO4631" s="1"/>
      <c r="DSP4631" s="1"/>
      <c r="DSQ4631" s="1"/>
      <c r="DSR4631" s="1"/>
      <c r="DSS4631" s="1"/>
      <c r="DST4631" s="1"/>
      <c r="DSU4631" s="1"/>
      <c r="DSV4631" s="1"/>
      <c r="DSW4631" s="1"/>
      <c r="DSX4631" s="1"/>
      <c r="DSY4631" s="1"/>
      <c r="DSZ4631" s="1"/>
      <c r="DTA4631" s="1"/>
      <c r="DTB4631" s="1"/>
      <c r="DTC4631" s="1"/>
      <c r="DTD4631" s="1"/>
      <c r="DTE4631" s="1"/>
      <c r="DTF4631" s="1"/>
      <c r="DTG4631" s="1"/>
      <c r="DTH4631" s="1"/>
      <c r="DTI4631" s="1"/>
      <c r="DTJ4631" s="1"/>
      <c r="DTK4631" s="1"/>
      <c r="DTL4631" s="1"/>
      <c r="DTM4631" s="1"/>
      <c r="DTN4631" s="1"/>
      <c r="DTO4631" s="1"/>
      <c r="DTP4631" s="1"/>
      <c r="DTQ4631" s="1"/>
      <c r="DTR4631" s="1"/>
      <c r="DTS4631" s="1"/>
      <c r="DTT4631" s="1"/>
      <c r="DTU4631" s="1"/>
      <c r="DTV4631" s="1"/>
      <c r="DTW4631" s="1"/>
      <c r="DTX4631" s="1"/>
      <c r="DTY4631" s="1"/>
      <c r="DTZ4631" s="1"/>
      <c r="DUA4631" s="1"/>
      <c r="DUB4631" s="1"/>
      <c r="DUC4631" s="1"/>
      <c r="DUD4631" s="1"/>
      <c r="DUE4631" s="1"/>
      <c r="DUF4631" s="1"/>
      <c r="DUG4631" s="1"/>
      <c r="DUH4631" s="1"/>
      <c r="DUI4631" s="1"/>
      <c r="DUJ4631" s="1"/>
      <c r="DUK4631" s="1"/>
      <c r="DUL4631" s="1"/>
      <c r="DUM4631" s="1"/>
      <c r="DUN4631" s="1"/>
      <c r="DUO4631" s="1"/>
      <c r="DUP4631" s="1"/>
      <c r="DUQ4631" s="1"/>
      <c r="DUR4631" s="1"/>
      <c r="DUS4631" s="1"/>
      <c r="DUT4631" s="1"/>
      <c r="DUU4631" s="1"/>
      <c r="DUV4631" s="1"/>
      <c r="DUW4631" s="1"/>
      <c r="DUX4631" s="1"/>
      <c r="DUY4631" s="1"/>
      <c r="DUZ4631" s="1"/>
      <c r="DVA4631" s="1"/>
      <c r="DVB4631" s="1"/>
      <c r="DVC4631" s="1"/>
      <c r="DVD4631" s="1"/>
      <c r="DVE4631" s="1"/>
      <c r="DVF4631" s="1"/>
      <c r="DVG4631" s="1"/>
      <c r="DVH4631" s="1"/>
      <c r="DVI4631" s="1"/>
      <c r="DVJ4631" s="1"/>
      <c r="DVK4631" s="1"/>
      <c r="DVL4631" s="1"/>
      <c r="DVM4631" s="1"/>
      <c r="DVN4631" s="1"/>
      <c r="DVO4631" s="1"/>
      <c r="DVP4631" s="1"/>
      <c r="DVQ4631" s="1"/>
      <c r="DVR4631" s="1"/>
      <c r="DVS4631" s="1"/>
      <c r="DVT4631" s="1"/>
      <c r="DVU4631" s="1"/>
      <c r="DVV4631" s="1"/>
      <c r="DVW4631" s="1"/>
      <c r="DVX4631" s="1"/>
      <c r="DVY4631" s="1"/>
      <c r="DVZ4631" s="1"/>
      <c r="DWA4631" s="1"/>
      <c r="DWB4631" s="1"/>
      <c r="DWC4631" s="1"/>
      <c r="DWD4631" s="1"/>
      <c r="DWE4631" s="1"/>
      <c r="DWF4631" s="1"/>
      <c r="DWG4631" s="1"/>
      <c r="DWH4631" s="1"/>
      <c r="DWI4631" s="1"/>
      <c r="DWJ4631" s="1"/>
      <c r="DWK4631" s="1"/>
      <c r="DWL4631" s="1"/>
      <c r="DWM4631" s="1"/>
      <c r="DWN4631" s="1"/>
      <c r="DWO4631" s="1"/>
      <c r="DWP4631" s="1"/>
      <c r="DWQ4631" s="1"/>
      <c r="DWR4631" s="1"/>
      <c r="DWS4631" s="1"/>
      <c r="DWT4631" s="1"/>
      <c r="DWU4631" s="1"/>
      <c r="DWV4631" s="1"/>
      <c r="DWW4631" s="1"/>
      <c r="DWX4631" s="1"/>
      <c r="DWY4631" s="1"/>
      <c r="DWZ4631" s="1"/>
      <c r="DXA4631" s="1"/>
      <c r="DXB4631" s="1"/>
      <c r="DXC4631" s="1"/>
      <c r="DXD4631" s="1"/>
      <c r="DXE4631" s="1"/>
      <c r="DXF4631" s="1"/>
      <c r="DXG4631" s="1"/>
      <c r="DXH4631" s="1"/>
      <c r="DXI4631" s="1"/>
      <c r="DXJ4631" s="1"/>
      <c r="DXK4631" s="1"/>
      <c r="DXL4631" s="1"/>
      <c r="DXM4631" s="1"/>
      <c r="DXN4631" s="1"/>
      <c r="DXO4631" s="1"/>
      <c r="DXP4631" s="1"/>
      <c r="DXQ4631" s="1"/>
      <c r="DXR4631" s="1"/>
      <c r="DXS4631" s="1"/>
      <c r="DXT4631" s="1"/>
      <c r="DXU4631" s="1"/>
      <c r="DXV4631" s="1"/>
      <c r="DXW4631" s="1"/>
      <c r="DXX4631" s="1"/>
      <c r="DXY4631" s="1"/>
      <c r="DXZ4631" s="1"/>
      <c r="DYA4631" s="1"/>
      <c r="DYB4631" s="1"/>
      <c r="DYC4631" s="1"/>
      <c r="DYD4631" s="1"/>
      <c r="DYE4631" s="1"/>
      <c r="DYF4631" s="1"/>
      <c r="DYG4631" s="1"/>
      <c r="DYH4631" s="1"/>
      <c r="DYI4631" s="1"/>
      <c r="DYJ4631" s="1"/>
      <c r="DYK4631" s="1"/>
      <c r="DYL4631" s="1"/>
      <c r="DYM4631" s="1"/>
      <c r="DYN4631" s="1"/>
      <c r="DYO4631" s="1"/>
      <c r="DYP4631" s="1"/>
      <c r="DYQ4631" s="1"/>
      <c r="DYR4631" s="1"/>
      <c r="DYS4631" s="1"/>
      <c r="DYT4631" s="1"/>
      <c r="DYU4631" s="1"/>
      <c r="DYV4631" s="1"/>
      <c r="DYW4631" s="1"/>
      <c r="DYX4631" s="1"/>
      <c r="DYY4631" s="1"/>
      <c r="DYZ4631" s="1"/>
      <c r="DZA4631" s="1"/>
      <c r="DZB4631" s="1"/>
      <c r="DZC4631" s="1"/>
      <c r="DZD4631" s="1"/>
      <c r="DZE4631" s="1"/>
      <c r="DZF4631" s="1"/>
      <c r="DZG4631" s="1"/>
      <c r="DZH4631" s="1"/>
      <c r="DZI4631" s="1"/>
      <c r="DZJ4631" s="1"/>
      <c r="DZK4631" s="1"/>
      <c r="DZL4631" s="1"/>
      <c r="DZM4631" s="1"/>
      <c r="DZN4631" s="1"/>
      <c r="DZO4631" s="1"/>
      <c r="DZP4631" s="1"/>
      <c r="DZQ4631" s="1"/>
      <c r="DZR4631" s="1"/>
      <c r="DZS4631" s="1"/>
      <c r="DZT4631" s="1"/>
      <c r="DZU4631" s="1"/>
      <c r="DZV4631" s="1"/>
      <c r="DZW4631" s="1"/>
      <c r="DZX4631" s="1"/>
      <c r="DZY4631" s="1"/>
      <c r="DZZ4631" s="1"/>
      <c r="EAA4631" s="1"/>
      <c r="EAB4631" s="1"/>
      <c r="EAC4631" s="1"/>
      <c r="EAD4631" s="1"/>
      <c r="EAE4631" s="1"/>
      <c r="EAF4631" s="1"/>
      <c r="EAG4631" s="1"/>
      <c r="EAH4631" s="1"/>
      <c r="EAI4631" s="1"/>
      <c r="EAJ4631" s="1"/>
      <c r="EAK4631" s="1"/>
      <c r="EAL4631" s="1"/>
      <c r="EAM4631" s="1"/>
      <c r="EAN4631" s="1"/>
      <c r="EAO4631" s="1"/>
      <c r="EAP4631" s="1"/>
      <c r="EAQ4631" s="1"/>
      <c r="EAR4631" s="1"/>
      <c r="EAS4631" s="1"/>
      <c r="EAT4631" s="1"/>
      <c r="EAU4631" s="1"/>
      <c r="EAV4631" s="1"/>
      <c r="EAW4631" s="1"/>
      <c r="EAX4631" s="1"/>
      <c r="EAY4631" s="1"/>
      <c r="EAZ4631" s="1"/>
      <c r="EBA4631" s="1"/>
      <c r="EBB4631" s="1"/>
      <c r="EBC4631" s="1"/>
      <c r="EBD4631" s="1"/>
      <c r="EBE4631" s="1"/>
      <c r="EBF4631" s="1"/>
      <c r="EBG4631" s="1"/>
      <c r="EBH4631" s="1"/>
      <c r="EBI4631" s="1"/>
      <c r="EBJ4631" s="1"/>
      <c r="EBK4631" s="1"/>
      <c r="EBL4631" s="1"/>
      <c r="EBM4631" s="1"/>
      <c r="EBN4631" s="1"/>
      <c r="EBO4631" s="1"/>
      <c r="EBP4631" s="1"/>
      <c r="EBQ4631" s="1"/>
      <c r="EBR4631" s="1"/>
      <c r="EBS4631" s="1"/>
      <c r="EBT4631" s="1"/>
      <c r="EBU4631" s="1"/>
      <c r="EBV4631" s="1"/>
      <c r="EBW4631" s="1"/>
      <c r="EBX4631" s="1"/>
      <c r="EBY4631" s="1"/>
      <c r="EBZ4631" s="1"/>
      <c r="ECA4631" s="1"/>
      <c r="ECB4631" s="1"/>
      <c r="ECC4631" s="1"/>
      <c r="ECD4631" s="1"/>
      <c r="ECE4631" s="1"/>
      <c r="ECF4631" s="1"/>
      <c r="ECG4631" s="1"/>
      <c r="ECH4631" s="1"/>
      <c r="ECI4631" s="1"/>
      <c r="ECJ4631" s="1"/>
      <c r="ECK4631" s="1"/>
      <c r="ECL4631" s="1"/>
      <c r="ECM4631" s="1"/>
      <c r="ECN4631" s="1"/>
      <c r="ECO4631" s="1"/>
      <c r="ECP4631" s="1"/>
      <c r="ECQ4631" s="1"/>
      <c r="ECR4631" s="1"/>
      <c r="ECS4631" s="1"/>
      <c r="ECT4631" s="1"/>
      <c r="ECU4631" s="1"/>
      <c r="ECV4631" s="1"/>
      <c r="ECW4631" s="1"/>
      <c r="ECX4631" s="1"/>
      <c r="ECY4631" s="1"/>
      <c r="ECZ4631" s="1"/>
      <c r="EDA4631" s="1"/>
      <c r="EDB4631" s="1"/>
      <c r="EDC4631" s="1"/>
      <c r="EDD4631" s="1"/>
      <c r="EDE4631" s="1"/>
      <c r="EDF4631" s="1"/>
      <c r="EDG4631" s="1"/>
      <c r="EDH4631" s="1"/>
      <c r="EDI4631" s="1"/>
      <c r="EDJ4631" s="1"/>
      <c r="EDK4631" s="1"/>
      <c r="EDL4631" s="1"/>
      <c r="EDM4631" s="1"/>
      <c r="EDN4631" s="1"/>
      <c r="EDO4631" s="1"/>
      <c r="EDP4631" s="1"/>
      <c r="EDQ4631" s="1"/>
      <c r="EDR4631" s="1"/>
      <c r="EDS4631" s="1"/>
      <c r="EDT4631" s="1"/>
      <c r="EDU4631" s="1"/>
      <c r="EDV4631" s="1"/>
      <c r="EDW4631" s="1"/>
      <c r="EDX4631" s="1"/>
      <c r="EDY4631" s="1"/>
      <c r="EDZ4631" s="1"/>
      <c r="EEA4631" s="1"/>
      <c r="EEB4631" s="1"/>
      <c r="EEC4631" s="1"/>
      <c r="EED4631" s="1"/>
      <c r="EEE4631" s="1"/>
      <c r="EEF4631" s="1"/>
      <c r="EEG4631" s="1"/>
      <c r="EEH4631" s="1"/>
      <c r="EEI4631" s="1"/>
      <c r="EEJ4631" s="1"/>
      <c r="EEK4631" s="1"/>
      <c r="EEL4631" s="1"/>
      <c r="EEM4631" s="1"/>
      <c r="EEN4631" s="1"/>
      <c r="EEO4631" s="1"/>
      <c r="EEP4631" s="1"/>
      <c r="EEQ4631" s="1"/>
      <c r="EER4631" s="1"/>
      <c r="EES4631" s="1"/>
      <c r="EET4631" s="1"/>
      <c r="EEU4631" s="1"/>
      <c r="EEV4631" s="1"/>
      <c r="EEW4631" s="1"/>
      <c r="EEX4631" s="1"/>
      <c r="EEY4631" s="1"/>
      <c r="EEZ4631" s="1"/>
      <c r="EFA4631" s="1"/>
      <c r="EFB4631" s="1"/>
      <c r="EFC4631" s="1"/>
      <c r="EFD4631" s="1"/>
      <c r="EFE4631" s="1"/>
      <c r="EFF4631" s="1"/>
      <c r="EFG4631" s="1"/>
      <c r="EFH4631" s="1"/>
      <c r="EFI4631" s="1"/>
      <c r="EFJ4631" s="1"/>
      <c r="EFK4631" s="1"/>
      <c r="EFL4631" s="1"/>
      <c r="EFM4631" s="1"/>
      <c r="EFN4631" s="1"/>
      <c r="EFO4631" s="1"/>
      <c r="EFP4631" s="1"/>
      <c r="EFQ4631" s="1"/>
      <c r="EFR4631" s="1"/>
      <c r="EFS4631" s="1"/>
      <c r="EFT4631" s="1"/>
      <c r="EFU4631" s="1"/>
      <c r="EFV4631" s="1"/>
      <c r="EFW4631" s="1"/>
      <c r="EFX4631" s="1"/>
      <c r="EFY4631" s="1"/>
      <c r="EFZ4631" s="1"/>
      <c r="EGA4631" s="1"/>
      <c r="EGB4631" s="1"/>
      <c r="EGC4631" s="1"/>
      <c r="EGD4631" s="1"/>
      <c r="EGE4631" s="1"/>
      <c r="EGF4631" s="1"/>
      <c r="EGG4631" s="1"/>
      <c r="EGH4631" s="1"/>
      <c r="EGI4631" s="1"/>
      <c r="EGJ4631" s="1"/>
      <c r="EGK4631" s="1"/>
      <c r="EGL4631" s="1"/>
      <c r="EGM4631" s="1"/>
      <c r="EGN4631" s="1"/>
      <c r="EGO4631" s="1"/>
      <c r="EGP4631" s="1"/>
      <c r="EGQ4631" s="1"/>
      <c r="EGR4631" s="1"/>
      <c r="EGS4631" s="1"/>
      <c r="EGT4631" s="1"/>
      <c r="EGU4631" s="1"/>
      <c r="EGV4631" s="1"/>
      <c r="EGW4631" s="1"/>
      <c r="EGX4631" s="1"/>
      <c r="EGY4631" s="1"/>
      <c r="EGZ4631" s="1"/>
      <c r="EHA4631" s="1"/>
      <c r="EHB4631" s="1"/>
      <c r="EHC4631" s="1"/>
      <c r="EHD4631" s="1"/>
      <c r="EHE4631" s="1"/>
      <c r="EHF4631" s="1"/>
      <c r="EHG4631" s="1"/>
      <c r="EHH4631" s="1"/>
      <c r="EHI4631" s="1"/>
      <c r="EHJ4631" s="1"/>
      <c r="EHK4631" s="1"/>
      <c r="EHL4631" s="1"/>
      <c r="EHM4631" s="1"/>
      <c r="EHN4631" s="1"/>
      <c r="EHO4631" s="1"/>
      <c r="EHP4631" s="1"/>
      <c r="EHQ4631" s="1"/>
      <c r="EHR4631" s="1"/>
      <c r="EHS4631" s="1"/>
      <c r="EHT4631" s="1"/>
      <c r="EHU4631" s="1"/>
      <c r="EHV4631" s="1"/>
      <c r="EHW4631" s="1"/>
      <c r="EHX4631" s="1"/>
      <c r="EHY4631" s="1"/>
      <c r="EHZ4631" s="1"/>
      <c r="EIA4631" s="1"/>
      <c r="EIB4631" s="1"/>
      <c r="EIC4631" s="1"/>
      <c r="EID4631" s="1"/>
      <c r="EIE4631" s="1"/>
      <c r="EIF4631" s="1"/>
      <c r="EIG4631" s="1"/>
      <c r="EIH4631" s="1"/>
      <c r="EII4631" s="1"/>
      <c r="EIJ4631" s="1"/>
      <c r="EIK4631" s="1"/>
      <c r="EIL4631" s="1"/>
      <c r="EIM4631" s="1"/>
      <c r="EIN4631" s="1"/>
      <c r="EIO4631" s="1"/>
      <c r="EIP4631" s="1"/>
      <c r="EIQ4631" s="1"/>
      <c r="EIR4631" s="1"/>
      <c r="EIS4631" s="1"/>
      <c r="EIT4631" s="1"/>
      <c r="EIU4631" s="1"/>
      <c r="EIV4631" s="1"/>
      <c r="EIW4631" s="1"/>
      <c r="EIX4631" s="1"/>
      <c r="EIY4631" s="1"/>
      <c r="EIZ4631" s="1"/>
      <c r="EJA4631" s="1"/>
      <c r="EJB4631" s="1"/>
      <c r="EJC4631" s="1"/>
      <c r="EJD4631" s="1"/>
      <c r="EJE4631" s="1"/>
      <c r="EJF4631" s="1"/>
      <c r="EJG4631" s="1"/>
      <c r="EJH4631" s="1"/>
      <c r="EJI4631" s="1"/>
      <c r="EJJ4631" s="1"/>
      <c r="EJK4631" s="1"/>
      <c r="EJL4631" s="1"/>
      <c r="EJM4631" s="1"/>
      <c r="EJN4631" s="1"/>
      <c r="EJO4631" s="1"/>
      <c r="EJP4631" s="1"/>
      <c r="EJQ4631" s="1"/>
      <c r="EJR4631" s="1"/>
      <c r="EJS4631" s="1"/>
      <c r="EJT4631" s="1"/>
      <c r="EJU4631" s="1"/>
      <c r="EJV4631" s="1"/>
      <c r="EJW4631" s="1"/>
      <c r="EJX4631" s="1"/>
      <c r="EJY4631" s="1"/>
      <c r="EJZ4631" s="1"/>
      <c r="EKA4631" s="1"/>
      <c r="EKB4631" s="1"/>
      <c r="EKC4631" s="1"/>
      <c r="EKD4631" s="1"/>
      <c r="EKE4631" s="1"/>
      <c r="EKF4631" s="1"/>
      <c r="EKG4631" s="1"/>
      <c r="EKH4631" s="1"/>
      <c r="EKI4631" s="1"/>
      <c r="EKJ4631" s="1"/>
      <c r="EKK4631" s="1"/>
      <c r="EKL4631" s="1"/>
      <c r="EKM4631" s="1"/>
      <c r="EKN4631" s="1"/>
      <c r="EKO4631" s="1"/>
      <c r="EKP4631" s="1"/>
      <c r="EKQ4631" s="1"/>
      <c r="EKR4631" s="1"/>
      <c r="EKS4631" s="1"/>
      <c r="EKT4631" s="1"/>
      <c r="EKU4631" s="1"/>
      <c r="EKV4631" s="1"/>
      <c r="EKW4631" s="1"/>
      <c r="EKX4631" s="1"/>
      <c r="EKY4631" s="1"/>
      <c r="EKZ4631" s="1"/>
      <c r="ELA4631" s="1"/>
      <c r="ELB4631" s="1"/>
      <c r="ELC4631" s="1"/>
      <c r="ELD4631" s="1"/>
      <c r="ELE4631" s="1"/>
      <c r="ELF4631" s="1"/>
      <c r="ELG4631" s="1"/>
      <c r="ELH4631" s="1"/>
      <c r="ELI4631" s="1"/>
      <c r="ELJ4631" s="1"/>
      <c r="ELK4631" s="1"/>
      <c r="ELL4631" s="1"/>
      <c r="ELM4631" s="1"/>
      <c r="ELN4631" s="1"/>
      <c r="ELO4631" s="1"/>
      <c r="ELP4631" s="1"/>
      <c r="ELQ4631" s="1"/>
      <c r="ELR4631" s="1"/>
      <c r="ELS4631" s="1"/>
      <c r="ELT4631" s="1"/>
      <c r="ELU4631" s="1"/>
      <c r="ELV4631" s="1"/>
      <c r="ELW4631" s="1"/>
      <c r="ELX4631" s="1"/>
      <c r="ELY4631" s="1"/>
      <c r="ELZ4631" s="1"/>
      <c r="EMA4631" s="1"/>
      <c r="EMB4631" s="1"/>
      <c r="EMC4631" s="1"/>
      <c r="EMD4631" s="1"/>
      <c r="EME4631" s="1"/>
      <c r="EMF4631" s="1"/>
      <c r="EMG4631" s="1"/>
      <c r="EMH4631" s="1"/>
      <c r="EMI4631" s="1"/>
      <c r="EMJ4631" s="1"/>
      <c r="EMK4631" s="1"/>
      <c r="EML4631" s="1"/>
      <c r="EMM4631" s="1"/>
      <c r="EMN4631" s="1"/>
      <c r="EMO4631" s="1"/>
      <c r="EMP4631" s="1"/>
      <c r="EMQ4631" s="1"/>
      <c r="EMR4631" s="1"/>
      <c r="EMS4631" s="1"/>
      <c r="EMT4631" s="1"/>
      <c r="EMU4631" s="1"/>
      <c r="EMV4631" s="1"/>
      <c r="EMW4631" s="1"/>
      <c r="EMX4631" s="1"/>
      <c r="EMY4631" s="1"/>
      <c r="EMZ4631" s="1"/>
      <c r="ENA4631" s="1"/>
      <c r="ENB4631" s="1"/>
      <c r="ENC4631" s="1"/>
      <c r="END4631" s="1"/>
      <c r="ENE4631" s="1"/>
      <c r="ENF4631" s="1"/>
      <c r="ENG4631" s="1"/>
      <c r="ENH4631" s="1"/>
      <c r="ENI4631" s="1"/>
      <c r="ENJ4631" s="1"/>
      <c r="ENK4631" s="1"/>
      <c r="ENL4631" s="1"/>
      <c r="ENM4631" s="1"/>
      <c r="ENN4631" s="1"/>
      <c r="ENO4631" s="1"/>
      <c r="ENP4631" s="1"/>
      <c r="ENQ4631" s="1"/>
      <c r="ENR4631" s="1"/>
      <c r="ENS4631" s="1"/>
      <c r="ENT4631" s="1"/>
      <c r="ENU4631" s="1"/>
      <c r="ENV4631" s="1"/>
      <c r="ENW4631" s="1"/>
      <c r="ENX4631" s="1"/>
      <c r="ENY4631" s="1"/>
      <c r="ENZ4631" s="1"/>
      <c r="EOA4631" s="1"/>
      <c r="EOB4631" s="1"/>
      <c r="EOC4631" s="1"/>
      <c r="EOD4631" s="1"/>
      <c r="EOE4631" s="1"/>
      <c r="EOF4631" s="1"/>
      <c r="EOG4631" s="1"/>
      <c r="EOH4631" s="1"/>
      <c r="EOI4631" s="1"/>
      <c r="EOJ4631" s="1"/>
      <c r="EOK4631" s="1"/>
      <c r="EOL4631" s="1"/>
      <c r="EOM4631" s="1"/>
      <c r="EON4631" s="1"/>
      <c r="EOO4631" s="1"/>
      <c r="EOP4631" s="1"/>
      <c r="EOQ4631" s="1"/>
      <c r="EOR4631" s="1"/>
      <c r="EOS4631" s="1"/>
      <c r="EOT4631" s="1"/>
      <c r="EOU4631" s="1"/>
      <c r="EOV4631" s="1"/>
      <c r="EOW4631" s="1"/>
      <c r="EOX4631" s="1"/>
      <c r="EOY4631" s="1"/>
      <c r="EOZ4631" s="1"/>
      <c r="EPA4631" s="1"/>
      <c r="EPB4631" s="1"/>
      <c r="EPC4631" s="1"/>
      <c r="EPD4631" s="1"/>
      <c r="EPE4631" s="1"/>
      <c r="EPF4631" s="1"/>
      <c r="EPG4631" s="1"/>
      <c r="EPH4631" s="1"/>
      <c r="EPI4631" s="1"/>
      <c r="EPJ4631" s="1"/>
      <c r="EPK4631" s="1"/>
      <c r="EPL4631" s="1"/>
      <c r="EPM4631" s="1"/>
      <c r="EPN4631" s="1"/>
      <c r="EPO4631" s="1"/>
      <c r="EPP4631" s="1"/>
      <c r="EPQ4631" s="1"/>
      <c r="EPR4631" s="1"/>
      <c r="EPS4631" s="1"/>
      <c r="EPT4631" s="1"/>
      <c r="EPU4631" s="1"/>
      <c r="EPV4631" s="1"/>
      <c r="EPW4631" s="1"/>
      <c r="EPX4631" s="1"/>
      <c r="EPY4631" s="1"/>
      <c r="EPZ4631" s="1"/>
      <c r="EQA4631" s="1"/>
      <c r="EQB4631" s="1"/>
      <c r="EQC4631" s="1"/>
      <c r="EQD4631" s="1"/>
      <c r="EQE4631" s="1"/>
      <c r="EQF4631" s="1"/>
      <c r="EQG4631" s="1"/>
      <c r="EQH4631" s="1"/>
      <c r="EQI4631" s="1"/>
      <c r="EQJ4631" s="1"/>
      <c r="EQK4631" s="1"/>
      <c r="EQL4631" s="1"/>
      <c r="EQM4631" s="1"/>
      <c r="EQN4631" s="1"/>
      <c r="EQO4631" s="1"/>
      <c r="EQP4631" s="1"/>
      <c r="EQQ4631" s="1"/>
      <c r="EQR4631" s="1"/>
      <c r="EQS4631" s="1"/>
      <c r="EQT4631" s="1"/>
      <c r="EQU4631" s="1"/>
      <c r="EQV4631" s="1"/>
      <c r="EQW4631" s="1"/>
      <c r="EQX4631" s="1"/>
      <c r="EQY4631" s="1"/>
      <c r="EQZ4631" s="1"/>
      <c r="ERA4631" s="1"/>
      <c r="ERB4631" s="1"/>
      <c r="ERC4631" s="1"/>
      <c r="ERD4631" s="1"/>
      <c r="ERE4631" s="1"/>
      <c r="ERF4631" s="1"/>
      <c r="ERG4631" s="1"/>
      <c r="ERH4631" s="1"/>
      <c r="ERI4631" s="1"/>
      <c r="ERJ4631" s="1"/>
      <c r="ERK4631" s="1"/>
      <c r="ERL4631" s="1"/>
      <c r="ERM4631" s="1"/>
      <c r="ERN4631" s="1"/>
      <c r="ERO4631" s="1"/>
      <c r="ERP4631" s="1"/>
      <c r="ERQ4631" s="1"/>
      <c r="ERR4631" s="1"/>
      <c r="ERS4631" s="1"/>
      <c r="ERT4631" s="1"/>
      <c r="ERU4631" s="1"/>
      <c r="ERV4631" s="1"/>
      <c r="ERW4631" s="1"/>
      <c r="ERX4631" s="1"/>
      <c r="ERY4631" s="1"/>
      <c r="ERZ4631" s="1"/>
      <c r="ESA4631" s="1"/>
      <c r="ESB4631" s="1"/>
      <c r="ESC4631" s="1"/>
      <c r="ESD4631" s="1"/>
      <c r="ESE4631" s="1"/>
      <c r="ESF4631" s="1"/>
      <c r="ESG4631" s="1"/>
      <c r="ESH4631" s="1"/>
      <c r="ESI4631" s="1"/>
      <c r="ESJ4631" s="1"/>
      <c r="ESK4631" s="1"/>
      <c r="ESL4631" s="1"/>
      <c r="ESM4631" s="1"/>
      <c r="ESN4631" s="1"/>
      <c r="ESO4631" s="1"/>
      <c r="ESP4631" s="1"/>
      <c r="ESQ4631" s="1"/>
      <c r="ESR4631" s="1"/>
      <c r="ESS4631" s="1"/>
      <c r="EST4631" s="1"/>
      <c r="ESU4631" s="1"/>
      <c r="ESV4631" s="1"/>
      <c r="ESW4631" s="1"/>
      <c r="ESX4631" s="1"/>
      <c r="ESY4631" s="1"/>
      <c r="ESZ4631" s="1"/>
      <c r="ETA4631" s="1"/>
      <c r="ETB4631" s="1"/>
      <c r="ETC4631" s="1"/>
      <c r="ETD4631" s="1"/>
      <c r="ETE4631" s="1"/>
      <c r="ETF4631" s="1"/>
      <c r="ETG4631" s="1"/>
      <c r="ETH4631" s="1"/>
      <c r="ETI4631" s="1"/>
      <c r="ETJ4631" s="1"/>
      <c r="ETK4631" s="1"/>
      <c r="ETL4631" s="1"/>
      <c r="ETM4631" s="1"/>
      <c r="ETN4631" s="1"/>
      <c r="ETO4631" s="1"/>
      <c r="ETP4631" s="1"/>
      <c r="ETQ4631" s="1"/>
      <c r="ETR4631" s="1"/>
      <c r="ETS4631" s="1"/>
      <c r="ETT4631" s="1"/>
      <c r="ETU4631" s="1"/>
      <c r="ETV4631" s="1"/>
      <c r="ETW4631" s="1"/>
      <c r="ETX4631" s="1"/>
      <c r="ETY4631" s="1"/>
      <c r="ETZ4631" s="1"/>
      <c r="EUA4631" s="1"/>
      <c r="EUB4631" s="1"/>
      <c r="EUC4631" s="1"/>
      <c r="EUD4631" s="1"/>
      <c r="EUE4631" s="1"/>
      <c r="EUF4631" s="1"/>
      <c r="EUG4631" s="1"/>
      <c r="EUH4631" s="1"/>
      <c r="EUI4631" s="1"/>
      <c r="EUJ4631" s="1"/>
      <c r="EUK4631" s="1"/>
      <c r="EUL4631" s="1"/>
      <c r="EUM4631" s="1"/>
      <c r="EUN4631" s="1"/>
      <c r="EUO4631" s="1"/>
      <c r="EUP4631" s="1"/>
      <c r="EUQ4631" s="1"/>
      <c r="EUR4631" s="1"/>
      <c r="EUS4631" s="1"/>
      <c r="EUT4631" s="1"/>
      <c r="EUU4631" s="1"/>
      <c r="EUV4631" s="1"/>
      <c r="EUW4631" s="1"/>
      <c r="EUX4631" s="1"/>
      <c r="EUY4631" s="1"/>
      <c r="EUZ4631" s="1"/>
      <c r="EVA4631" s="1"/>
      <c r="EVB4631" s="1"/>
      <c r="EVC4631" s="1"/>
      <c r="EVD4631" s="1"/>
      <c r="EVE4631" s="1"/>
      <c r="EVF4631" s="1"/>
      <c r="EVG4631" s="1"/>
      <c r="EVH4631" s="1"/>
      <c r="EVI4631" s="1"/>
      <c r="EVJ4631" s="1"/>
      <c r="EVK4631" s="1"/>
      <c r="EVL4631" s="1"/>
      <c r="EVM4631" s="1"/>
      <c r="EVN4631" s="1"/>
      <c r="EVO4631" s="1"/>
      <c r="EVP4631" s="1"/>
      <c r="EVQ4631" s="1"/>
      <c r="EVR4631" s="1"/>
      <c r="EVS4631" s="1"/>
      <c r="EVT4631" s="1"/>
      <c r="EVU4631" s="1"/>
      <c r="EVV4631" s="1"/>
      <c r="EVW4631" s="1"/>
      <c r="EVX4631" s="1"/>
      <c r="EVY4631" s="1"/>
      <c r="EVZ4631" s="1"/>
      <c r="EWA4631" s="1"/>
      <c r="EWB4631" s="1"/>
      <c r="EWC4631" s="1"/>
      <c r="EWD4631" s="1"/>
      <c r="EWE4631" s="1"/>
      <c r="EWF4631" s="1"/>
      <c r="EWG4631" s="1"/>
      <c r="EWH4631" s="1"/>
      <c r="EWI4631" s="1"/>
      <c r="EWJ4631" s="1"/>
      <c r="EWK4631" s="1"/>
      <c r="EWL4631" s="1"/>
      <c r="EWM4631" s="1"/>
      <c r="EWN4631" s="1"/>
      <c r="EWO4631" s="1"/>
      <c r="EWP4631" s="1"/>
      <c r="EWQ4631" s="1"/>
      <c r="EWR4631" s="1"/>
      <c r="EWS4631" s="1"/>
      <c r="EWT4631" s="1"/>
      <c r="EWU4631" s="1"/>
      <c r="EWV4631" s="1"/>
      <c r="EWW4631" s="1"/>
      <c r="EWX4631" s="1"/>
      <c r="EWY4631" s="1"/>
      <c r="EWZ4631" s="1"/>
      <c r="EXA4631" s="1"/>
      <c r="EXB4631" s="1"/>
      <c r="EXC4631" s="1"/>
      <c r="EXD4631" s="1"/>
      <c r="EXE4631" s="1"/>
      <c r="EXF4631" s="1"/>
      <c r="EXG4631" s="1"/>
      <c r="EXH4631" s="1"/>
      <c r="EXI4631" s="1"/>
      <c r="EXJ4631" s="1"/>
      <c r="EXK4631" s="1"/>
      <c r="EXL4631" s="1"/>
      <c r="EXM4631" s="1"/>
      <c r="EXN4631" s="1"/>
      <c r="EXO4631" s="1"/>
      <c r="EXP4631" s="1"/>
      <c r="EXQ4631" s="1"/>
      <c r="EXR4631" s="1"/>
      <c r="EXS4631" s="1"/>
      <c r="EXT4631" s="1"/>
      <c r="EXU4631" s="1"/>
      <c r="EXV4631" s="1"/>
      <c r="EXW4631" s="1"/>
      <c r="EXX4631" s="1"/>
      <c r="EXY4631" s="1"/>
      <c r="EXZ4631" s="1"/>
      <c r="EYA4631" s="1"/>
      <c r="EYB4631" s="1"/>
      <c r="EYC4631" s="1"/>
      <c r="EYD4631" s="1"/>
      <c r="EYE4631" s="1"/>
      <c r="EYF4631" s="1"/>
      <c r="EYG4631" s="1"/>
      <c r="EYH4631" s="1"/>
      <c r="EYI4631" s="1"/>
      <c r="EYJ4631" s="1"/>
      <c r="EYK4631" s="1"/>
      <c r="EYL4631" s="1"/>
      <c r="EYM4631" s="1"/>
      <c r="EYN4631" s="1"/>
      <c r="EYO4631" s="1"/>
      <c r="EYP4631" s="1"/>
      <c r="EYQ4631" s="1"/>
      <c r="EYR4631" s="1"/>
      <c r="EYS4631" s="1"/>
      <c r="EYT4631" s="1"/>
      <c r="EYU4631" s="1"/>
      <c r="EYV4631" s="1"/>
      <c r="EYW4631" s="1"/>
      <c r="EYX4631" s="1"/>
      <c r="EYY4631" s="1"/>
      <c r="EYZ4631" s="1"/>
      <c r="EZA4631" s="1"/>
      <c r="EZB4631" s="1"/>
      <c r="EZC4631" s="1"/>
      <c r="EZD4631" s="1"/>
      <c r="EZE4631" s="1"/>
      <c r="EZF4631" s="1"/>
      <c r="EZG4631" s="1"/>
      <c r="EZH4631" s="1"/>
      <c r="EZI4631" s="1"/>
      <c r="EZJ4631" s="1"/>
      <c r="EZK4631" s="1"/>
      <c r="EZL4631" s="1"/>
      <c r="EZM4631" s="1"/>
      <c r="EZN4631" s="1"/>
      <c r="EZO4631" s="1"/>
      <c r="EZP4631" s="1"/>
      <c r="EZQ4631" s="1"/>
      <c r="EZR4631" s="1"/>
      <c r="EZS4631" s="1"/>
      <c r="EZT4631" s="1"/>
      <c r="EZU4631" s="1"/>
      <c r="EZV4631" s="1"/>
      <c r="EZW4631" s="1"/>
      <c r="EZX4631" s="1"/>
      <c r="EZY4631" s="1"/>
      <c r="EZZ4631" s="1"/>
      <c r="FAA4631" s="1"/>
      <c r="FAB4631" s="1"/>
      <c r="FAC4631" s="1"/>
      <c r="FAD4631" s="1"/>
      <c r="FAE4631" s="1"/>
      <c r="FAF4631" s="1"/>
      <c r="FAG4631" s="1"/>
      <c r="FAH4631" s="1"/>
      <c r="FAI4631" s="1"/>
      <c r="FAJ4631" s="1"/>
      <c r="FAK4631" s="1"/>
      <c r="FAL4631" s="1"/>
      <c r="FAM4631" s="1"/>
      <c r="FAN4631" s="1"/>
      <c r="FAO4631" s="1"/>
      <c r="FAP4631" s="1"/>
      <c r="FAQ4631" s="1"/>
      <c r="FAR4631" s="1"/>
      <c r="FAS4631" s="1"/>
      <c r="FAT4631" s="1"/>
      <c r="FAU4631" s="1"/>
      <c r="FAV4631" s="1"/>
      <c r="FAW4631" s="1"/>
      <c r="FAX4631" s="1"/>
      <c r="FAY4631" s="1"/>
      <c r="FAZ4631" s="1"/>
      <c r="FBA4631" s="1"/>
      <c r="FBB4631" s="1"/>
      <c r="FBC4631" s="1"/>
      <c r="FBD4631" s="1"/>
      <c r="FBE4631" s="1"/>
      <c r="FBF4631" s="1"/>
      <c r="FBG4631" s="1"/>
      <c r="FBH4631" s="1"/>
      <c r="FBI4631" s="1"/>
      <c r="FBJ4631" s="1"/>
      <c r="FBK4631" s="1"/>
      <c r="FBL4631" s="1"/>
      <c r="FBM4631" s="1"/>
      <c r="FBN4631" s="1"/>
      <c r="FBO4631" s="1"/>
      <c r="FBP4631" s="1"/>
      <c r="FBQ4631" s="1"/>
      <c r="FBR4631" s="1"/>
      <c r="FBS4631" s="1"/>
      <c r="FBT4631" s="1"/>
      <c r="FBU4631" s="1"/>
      <c r="FBV4631" s="1"/>
      <c r="FBW4631" s="1"/>
      <c r="FBX4631" s="1"/>
      <c r="FBY4631" s="1"/>
      <c r="FBZ4631" s="1"/>
      <c r="FCA4631" s="1"/>
      <c r="FCB4631" s="1"/>
      <c r="FCC4631" s="1"/>
      <c r="FCD4631" s="1"/>
      <c r="FCE4631" s="1"/>
      <c r="FCF4631" s="1"/>
      <c r="FCG4631" s="1"/>
      <c r="FCH4631" s="1"/>
      <c r="FCI4631" s="1"/>
      <c r="FCJ4631" s="1"/>
      <c r="FCK4631" s="1"/>
      <c r="FCL4631" s="1"/>
      <c r="FCM4631" s="1"/>
      <c r="FCN4631" s="1"/>
      <c r="FCO4631" s="1"/>
      <c r="FCP4631" s="1"/>
      <c r="FCQ4631" s="1"/>
      <c r="FCR4631" s="1"/>
      <c r="FCS4631" s="1"/>
      <c r="FCT4631" s="1"/>
      <c r="FCU4631" s="1"/>
      <c r="FCV4631" s="1"/>
      <c r="FCW4631" s="1"/>
      <c r="FCX4631" s="1"/>
      <c r="FCY4631" s="1"/>
      <c r="FCZ4631" s="1"/>
      <c r="FDA4631" s="1"/>
      <c r="FDB4631" s="1"/>
      <c r="FDC4631" s="1"/>
      <c r="FDD4631" s="1"/>
      <c r="FDE4631" s="1"/>
      <c r="FDF4631" s="1"/>
      <c r="FDG4631" s="1"/>
      <c r="FDH4631" s="1"/>
      <c r="FDI4631" s="1"/>
      <c r="FDJ4631" s="1"/>
      <c r="FDK4631" s="1"/>
      <c r="FDL4631" s="1"/>
      <c r="FDM4631" s="1"/>
      <c r="FDN4631" s="1"/>
      <c r="FDO4631" s="1"/>
      <c r="FDP4631" s="1"/>
      <c r="FDQ4631" s="1"/>
      <c r="FDR4631" s="1"/>
      <c r="FDS4631" s="1"/>
      <c r="FDT4631" s="1"/>
      <c r="FDU4631" s="1"/>
      <c r="FDV4631" s="1"/>
      <c r="FDW4631" s="1"/>
      <c r="FDX4631" s="1"/>
      <c r="FDY4631" s="1"/>
      <c r="FDZ4631" s="1"/>
      <c r="FEA4631" s="1"/>
      <c r="FEB4631" s="1"/>
      <c r="FEC4631" s="1"/>
      <c r="FED4631" s="1"/>
      <c r="FEE4631" s="1"/>
      <c r="FEF4631" s="1"/>
      <c r="FEG4631" s="1"/>
      <c r="FEH4631" s="1"/>
      <c r="FEI4631" s="1"/>
      <c r="FEJ4631" s="1"/>
      <c r="FEK4631" s="1"/>
      <c r="FEL4631" s="1"/>
      <c r="FEM4631" s="1"/>
      <c r="FEN4631" s="1"/>
      <c r="FEO4631" s="1"/>
      <c r="FEP4631" s="1"/>
      <c r="FEQ4631" s="1"/>
      <c r="FER4631" s="1"/>
      <c r="FES4631" s="1"/>
      <c r="FET4631" s="1"/>
      <c r="FEU4631" s="1"/>
      <c r="FEV4631" s="1"/>
      <c r="FEW4631" s="1"/>
      <c r="FEX4631" s="1"/>
      <c r="FEY4631" s="1"/>
      <c r="FEZ4631" s="1"/>
      <c r="FFA4631" s="1"/>
      <c r="FFB4631" s="1"/>
      <c r="FFC4631" s="1"/>
      <c r="FFD4631" s="1"/>
      <c r="FFE4631" s="1"/>
      <c r="FFF4631" s="1"/>
      <c r="FFG4631" s="1"/>
      <c r="FFH4631" s="1"/>
      <c r="FFI4631" s="1"/>
      <c r="FFJ4631" s="1"/>
      <c r="FFK4631" s="1"/>
      <c r="FFL4631" s="1"/>
      <c r="FFM4631" s="1"/>
      <c r="FFN4631" s="1"/>
      <c r="FFO4631" s="1"/>
      <c r="FFP4631" s="1"/>
      <c r="FFQ4631" s="1"/>
      <c r="FFR4631" s="1"/>
      <c r="FFS4631" s="1"/>
      <c r="FFT4631" s="1"/>
      <c r="FFU4631" s="1"/>
      <c r="FFV4631" s="1"/>
      <c r="FFW4631" s="1"/>
      <c r="FFX4631" s="1"/>
      <c r="FFY4631" s="1"/>
      <c r="FFZ4631" s="1"/>
      <c r="FGA4631" s="1"/>
      <c r="FGB4631" s="1"/>
      <c r="FGC4631" s="1"/>
      <c r="FGD4631" s="1"/>
      <c r="FGE4631" s="1"/>
      <c r="FGF4631" s="1"/>
      <c r="FGG4631" s="1"/>
      <c r="FGH4631" s="1"/>
      <c r="FGI4631" s="1"/>
      <c r="FGJ4631" s="1"/>
      <c r="FGK4631" s="1"/>
      <c r="FGL4631" s="1"/>
      <c r="FGM4631" s="1"/>
      <c r="FGN4631" s="1"/>
      <c r="FGO4631" s="1"/>
      <c r="FGP4631" s="1"/>
      <c r="FGQ4631" s="1"/>
      <c r="FGR4631" s="1"/>
      <c r="FGS4631" s="1"/>
      <c r="FGT4631" s="1"/>
      <c r="FGU4631" s="1"/>
      <c r="FGV4631" s="1"/>
      <c r="FGW4631" s="1"/>
      <c r="FGX4631" s="1"/>
      <c r="FGY4631" s="1"/>
      <c r="FGZ4631" s="1"/>
      <c r="FHA4631" s="1"/>
      <c r="FHB4631" s="1"/>
      <c r="FHC4631" s="1"/>
      <c r="FHD4631" s="1"/>
      <c r="FHE4631" s="1"/>
      <c r="FHF4631" s="1"/>
      <c r="FHG4631" s="1"/>
      <c r="FHH4631" s="1"/>
      <c r="FHI4631" s="1"/>
      <c r="FHJ4631" s="1"/>
      <c r="FHK4631" s="1"/>
      <c r="FHL4631" s="1"/>
      <c r="FHM4631" s="1"/>
      <c r="FHN4631" s="1"/>
      <c r="FHO4631" s="1"/>
      <c r="FHP4631" s="1"/>
      <c r="FHQ4631" s="1"/>
      <c r="FHR4631" s="1"/>
      <c r="FHS4631" s="1"/>
      <c r="FHT4631" s="1"/>
      <c r="FHU4631" s="1"/>
      <c r="FHV4631" s="1"/>
      <c r="FHW4631" s="1"/>
      <c r="FHX4631" s="1"/>
      <c r="FHY4631" s="1"/>
      <c r="FHZ4631" s="1"/>
      <c r="FIA4631" s="1"/>
      <c r="FIB4631" s="1"/>
      <c r="FIC4631" s="1"/>
      <c r="FID4631" s="1"/>
      <c r="FIE4631" s="1"/>
      <c r="FIF4631" s="1"/>
      <c r="FIG4631" s="1"/>
      <c r="FIH4631" s="1"/>
      <c r="FII4631" s="1"/>
      <c r="FIJ4631" s="1"/>
      <c r="FIK4631" s="1"/>
      <c r="FIL4631" s="1"/>
      <c r="FIM4631" s="1"/>
      <c r="FIN4631" s="1"/>
      <c r="FIO4631" s="1"/>
      <c r="FIP4631" s="1"/>
      <c r="FIQ4631" s="1"/>
      <c r="FIR4631" s="1"/>
      <c r="FIS4631" s="1"/>
      <c r="FIT4631" s="1"/>
      <c r="FIU4631" s="1"/>
      <c r="FIV4631" s="1"/>
      <c r="FIW4631" s="1"/>
      <c r="FIX4631" s="1"/>
      <c r="FIY4631" s="1"/>
      <c r="FIZ4631" s="1"/>
      <c r="FJA4631" s="1"/>
      <c r="FJB4631" s="1"/>
      <c r="FJC4631" s="1"/>
      <c r="FJD4631" s="1"/>
      <c r="FJE4631" s="1"/>
      <c r="FJF4631" s="1"/>
      <c r="FJG4631" s="1"/>
      <c r="FJH4631" s="1"/>
      <c r="FJI4631" s="1"/>
      <c r="FJJ4631" s="1"/>
      <c r="FJK4631" s="1"/>
      <c r="FJL4631" s="1"/>
      <c r="FJM4631" s="1"/>
      <c r="FJN4631" s="1"/>
      <c r="FJO4631" s="1"/>
      <c r="FJP4631" s="1"/>
      <c r="FJQ4631" s="1"/>
      <c r="FJR4631" s="1"/>
      <c r="FJS4631" s="1"/>
      <c r="FJT4631" s="1"/>
      <c r="FJU4631" s="1"/>
      <c r="FJV4631" s="1"/>
      <c r="FJW4631" s="1"/>
      <c r="FJX4631" s="1"/>
      <c r="FJY4631" s="1"/>
      <c r="FJZ4631" s="1"/>
      <c r="FKA4631" s="1"/>
      <c r="FKB4631" s="1"/>
      <c r="FKC4631" s="1"/>
      <c r="FKD4631" s="1"/>
      <c r="FKE4631" s="1"/>
      <c r="FKF4631" s="1"/>
      <c r="FKG4631" s="1"/>
      <c r="FKH4631" s="1"/>
      <c r="FKI4631" s="1"/>
      <c r="FKJ4631" s="1"/>
      <c r="FKK4631" s="1"/>
      <c r="FKL4631" s="1"/>
      <c r="FKM4631" s="1"/>
      <c r="FKN4631" s="1"/>
      <c r="FKO4631" s="1"/>
      <c r="FKP4631" s="1"/>
      <c r="FKQ4631" s="1"/>
      <c r="FKR4631" s="1"/>
      <c r="FKS4631" s="1"/>
      <c r="FKT4631" s="1"/>
      <c r="FKU4631" s="1"/>
      <c r="FKV4631" s="1"/>
      <c r="FKW4631" s="1"/>
      <c r="FKX4631" s="1"/>
      <c r="FKY4631" s="1"/>
      <c r="FKZ4631" s="1"/>
      <c r="FLA4631" s="1"/>
      <c r="FLB4631" s="1"/>
      <c r="FLC4631" s="1"/>
      <c r="FLD4631" s="1"/>
      <c r="FLE4631" s="1"/>
      <c r="FLF4631" s="1"/>
      <c r="FLG4631" s="1"/>
      <c r="FLH4631" s="1"/>
      <c r="FLI4631" s="1"/>
      <c r="FLJ4631" s="1"/>
      <c r="FLK4631" s="1"/>
      <c r="FLL4631" s="1"/>
      <c r="FLM4631" s="1"/>
      <c r="FLN4631" s="1"/>
      <c r="FLO4631" s="1"/>
      <c r="FLP4631" s="1"/>
      <c r="FLQ4631" s="1"/>
      <c r="FLR4631" s="1"/>
      <c r="FLS4631" s="1"/>
      <c r="FLT4631" s="1"/>
      <c r="FLU4631" s="1"/>
      <c r="FLV4631" s="1"/>
      <c r="FLW4631" s="1"/>
      <c r="FLX4631" s="1"/>
      <c r="FLY4631" s="1"/>
      <c r="FLZ4631" s="1"/>
      <c r="FMA4631" s="1"/>
      <c r="FMB4631" s="1"/>
      <c r="FMC4631" s="1"/>
      <c r="FMD4631" s="1"/>
      <c r="FME4631" s="1"/>
      <c r="FMF4631" s="1"/>
      <c r="FMG4631" s="1"/>
      <c r="FMH4631" s="1"/>
      <c r="FMI4631" s="1"/>
      <c r="FMJ4631" s="1"/>
      <c r="FMK4631" s="1"/>
      <c r="FML4631" s="1"/>
      <c r="FMM4631" s="1"/>
      <c r="FMN4631" s="1"/>
      <c r="FMO4631" s="1"/>
      <c r="FMP4631" s="1"/>
      <c r="FMQ4631" s="1"/>
      <c r="FMR4631" s="1"/>
      <c r="FMS4631" s="1"/>
      <c r="FMT4631" s="1"/>
      <c r="FMU4631" s="1"/>
      <c r="FMV4631" s="1"/>
      <c r="FMW4631" s="1"/>
      <c r="FMX4631" s="1"/>
      <c r="FMY4631" s="1"/>
      <c r="FMZ4631" s="1"/>
      <c r="FNA4631" s="1"/>
      <c r="FNB4631" s="1"/>
      <c r="FNC4631" s="1"/>
      <c r="FND4631" s="1"/>
      <c r="FNE4631" s="1"/>
      <c r="FNF4631" s="1"/>
      <c r="FNG4631" s="1"/>
      <c r="FNH4631" s="1"/>
      <c r="FNI4631" s="1"/>
      <c r="FNJ4631" s="1"/>
      <c r="FNK4631" s="1"/>
      <c r="FNL4631" s="1"/>
      <c r="FNM4631" s="1"/>
      <c r="FNN4631" s="1"/>
      <c r="FNO4631" s="1"/>
      <c r="FNP4631" s="1"/>
      <c r="FNQ4631" s="1"/>
      <c r="FNR4631" s="1"/>
      <c r="FNS4631" s="1"/>
      <c r="FNT4631" s="1"/>
      <c r="FNU4631" s="1"/>
      <c r="FNV4631" s="1"/>
      <c r="FNW4631" s="1"/>
      <c r="FNX4631" s="1"/>
      <c r="FNY4631" s="1"/>
      <c r="FNZ4631" s="1"/>
      <c r="FOA4631" s="1"/>
      <c r="FOB4631" s="1"/>
      <c r="FOC4631" s="1"/>
      <c r="FOD4631" s="1"/>
      <c r="FOE4631" s="1"/>
      <c r="FOF4631" s="1"/>
      <c r="FOG4631" s="1"/>
      <c r="FOH4631" s="1"/>
      <c r="FOI4631" s="1"/>
      <c r="FOJ4631" s="1"/>
      <c r="FOK4631" s="1"/>
      <c r="FOL4631" s="1"/>
      <c r="FOM4631" s="1"/>
      <c r="FON4631" s="1"/>
      <c r="FOO4631" s="1"/>
      <c r="FOP4631" s="1"/>
      <c r="FOQ4631" s="1"/>
      <c r="FOR4631" s="1"/>
      <c r="FOS4631" s="1"/>
      <c r="FOT4631" s="1"/>
      <c r="FOU4631" s="1"/>
      <c r="FOV4631" s="1"/>
      <c r="FOW4631" s="1"/>
      <c r="FOX4631" s="1"/>
      <c r="FOY4631" s="1"/>
      <c r="FOZ4631" s="1"/>
      <c r="FPA4631" s="1"/>
      <c r="FPB4631" s="1"/>
      <c r="FPC4631" s="1"/>
      <c r="FPD4631" s="1"/>
      <c r="FPE4631" s="1"/>
      <c r="FPF4631" s="1"/>
      <c r="FPG4631" s="1"/>
      <c r="FPH4631" s="1"/>
      <c r="FPI4631" s="1"/>
      <c r="FPJ4631" s="1"/>
      <c r="FPK4631" s="1"/>
      <c r="FPL4631" s="1"/>
      <c r="FPM4631" s="1"/>
      <c r="FPN4631" s="1"/>
      <c r="FPO4631" s="1"/>
      <c r="FPP4631" s="1"/>
      <c r="FPQ4631" s="1"/>
      <c r="FPR4631" s="1"/>
      <c r="FPS4631" s="1"/>
      <c r="FPT4631" s="1"/>
      <c r="FPU4631" s="1"/>
      <c r="FPV4631" s="1"/>
      <c r="FPW4631" s="1"/>
      <c r="FPX4631" s="1"/>
      <c r="FPY4631" s="1"/>
      <c r="FPZ4631" s="1"/>
      <c r="FQA4631" s="1"/>
      <c r="FQB4631" s="1"/>
      <c r="FQC4631" s="1"/>
      <c r="FQD4631" s="1"/>
      <c r="FQE4631" s="1"/>
      <c r="FQF4631" s="1"/>
      <c r="FQG4631" s="1"/>
      <c r="FQH4631" s="1"/>
      <c r="FQI4631" s="1"/>
      <c r="FQJ4631" s="1"/>
      <c r="FQK4631" s="1"/>
      <c r="FQL4631" s="1"/>
      <c r="FQM4631" s="1"/>
      <c r="FQN4631" s="1"/>
      <c r="FQO4631" s="1"/>
      <c r="FQP4631" s="1"/>
      <c r="FQQ4631" s="1"/>
      <c r="FQR4631" s="1"/>
      <c r="FQS4631" s="1"/>
      <c r="FQT4631" s="1"/>
      <c r="FQU4631" s="1"/>
      <c r="FQV4631" s="1"/>
      <c r="FQW4631" s="1"/>
      <c r="FQX4631" s="1"/>
      <c r="FQY4631" s="1"/>
      <c r="FQZ4631" s="1"/>
      <c r="FRA4631" s="1"/>
      <c r="FRB4631" s="1"/>
      <c r="FRC4631" s="1"/>
      <c r="FRD4631" s="1"/>
      <c r="FRE4631" s="1"/>
      <c r="FRF4631" s="1"/>
      <c r="FRG4631" s="1"/>
      <c r="FRH4631" s="1"/>
      <c r="FRI4631" s="1"/>
      <c r="FRJ4631" s="1"/>
      <c r="FRK4631" s="1"/>
      <c r="FRL4631" s="1"/>
      <c r="FRM4631" s="1"/>
      <c r="FRN4631" s="1"/>
      <c r="FRO4631" s="1"/>
      <c r="FRP4631" s="1"/>
      <c r="FRQ4631" s="1"/>
      <c r="FRR4631" s="1"/>
      <c r="FRS4631" s="1"/>
      <c r="FRT4631" s="1"/>
      <c r="FRU4631" s="1"/>
      <c r="FRV4631" s="1"/>
      <c r="FRW4631" s="1"/>
      <c r="FRX4631" s="1"/>
      <c r="FRY4631" s="1"/>
      <c r="FRZ4631" s="1"/>
      <c r="FSA4631" s="1"/>
      <c r="FSB4631" s="1"/>
      <c r="FSC4631" s="1"/>
      <c r="FSD4631" s="1"/>
      <c r="FSE4631" s="1"/>
      <c r="FSF4631" s="1"/>
      <c r="FSG4631" s="1"/>
      <c r="FSH4631" s="1"/>
      <c r="FSI4631" s="1"/>
      <c r="FSJ4631" s="1"/>
      <c r="FSK4631" s="1"/>
      <c r="FSL4631" s="1"/>
      <c r="FSM4631" s="1"/>
      <c r="FSN4631" s="1"/>
      <c r="FSO4631" s="1"/>
      <c r="FSP4631" s="1"/>
      <c r="FSQ4631" s="1"/>
      <c r="FSR4631" s="1"/>
      <c r="FSS4631" s="1"/>
      <c r="FST4631" s="1"/>
      <c r="FSU4631" s="1"/>
      <c r="FSV4631" s="1"/>
      <c r="FSW4631" s="1"/>
      <c r="FSX4631" s="1"/>
      <c r="FSY4631" s="1"/>
      <c r="FSZ4631" s="1"/>
      <c r="FTA4631" s="1"/>
      <c r="FTB4631" s="1"/>
      <c r="FTC4631" s="1"/>
      <c r="FTD4631" s="1"/>
      <c r="FTE4631" s="1"/>
      <c r="FTF4631" s="1"/>
      <c r="FTG4631" s="1"/>
      <c r="FTH4631" s="1"/>
      <c r="FTI4631" s="1"/>
      <c r="FTJ4631" s="1"/>
      <c r="FTK4631" s="1"/>
      <c r="FTL4631" s="1"/>
      <c r="FTM4631" s="1"/>
      <c r="FTN4631" s="1"/>
      <c r="FTO4631" s="1"/>
      <c r="FTP4631" s="1"/>
      <c r="FTQ4631" s="1"/>
      <c r="FTR4631" s="1"/>
      <c r="FTS4631" s="1"/>
      <c r="FTT4631" s="1"/>
      <c r="FTU4631" s="1"/>
      <c r="FTV4631" s="1"/>
      <c r="FTW4631" s="1"/>
      <c r="FTX4631" s="1"/>
      <c r="FTY4631" s="1"/>
      <c r="FTZ4631" s="1"/>
      <c r="FUA4631" s="1"/>
      <c r="FUB4631" s="1"/>
      <c r="FUC4631" s="1"/>
      <c r="FUD4631" s="1"/>
      <c r="FUE4631" s="1"/>
      <c r="FUF4631" s="1"/>
      <c r="FUG4631" s="1"/>
      <c r="FUH4631" s="1"/>
      <c r="FUI4631" s="1"/>
      <c r="FUJ4631" s="1"/>
      <c r="FUK4631" s="1"/>
      <c r="FUL4631" s="1"/>
      <c r="FUM4631" s="1"/>
      <c r="FUN4631" s="1"/>
      <c r="FUO4631" s="1"/>
      <c r="FUP4631" s="1"/>
      <c r="FUQ4631" s="1"/>
      <c r="FUR4631" s="1"/>
      <c r="FUS4631" s="1"/>
      <c r="FUT4631" s="1"/>
      <c r="FUU4631" s="1"/>
      <c r="FUV4631" s="1"/>
      <c r="FUW4631" s="1"/>
      <c r="FUX4631" s="1"/>
      <c r="FUY4631" s="1"/>
      <c r="FUZ4631" s="1"/>
      <c r="FVA4631" s="1"/>
      <c r="FVB4631" s="1"/>
      <c r="FVC4631" s="1"/>
      <c r="FVD4631" s="1"/>
      <c r="FVE4631" s="1"/>
      <c r="FVF4631" s="1"/>
      <c r="FVG4631" s="1"/>
      <c r="FVH4631" s="1"/>
      <c r="FVI4631" s="1"/>
      <c r="FVJ4631" s="1"/>
      <c r="FVK4631" s="1"/>
      <c r="FVL4631" s="1"/>
      <c r="FVM4631" s="1"/>
      <c r="FVN4631" s="1"/>
      <c r="FVO4631" s="1"/>
      <c r="FVP4631" s="1"/>
      <c r="FVQ4631" s="1"/>
      <c r="FVR4631" s="1"/>
      <c r="FVS4631" s="1"/>
      <c r="FVT4631" s="1"/>
      <c r="FVU4631" s="1"/>
      <c r="FVV4631" s="1"/>
      <c r="FVW4631" s="1"/>
      <c r="FVX4631" s="1"/>
      <c r="FVY4631" s="1"/>
      <c r="FVZ4631" s="1"/>
      <c r="FWA4631" s="1"/>
      <c r="FWB4631" s="1"/>
      <c r="FWC4631" s="1"/>
      <c r="FWD4631" s="1"/>
      <c r="FWE4631" s="1"/>
      <c r="FWF4631" s="1"/>
      <c r="FWG4631" s="1"/>
      <c r="FWH4631" s="1"/>
      <c r="FWI4631" s="1"/>
      <c r="FWJ4631" s="1"/>
      <c r="FWK4631" s="1"/>
      <c r="FWL4631" s="1"/>
      <c r="FWM4631" s="1"/>
      <c r="FWN4631" s="1"/>
      <c r="FWO4631" s="1"/>
      <c r="FWP4631" s="1"/>
      <c r="FWQ4631" s="1"/>
      <c r="FWR4631" s="1"/>
      <c r="FWS4631" s="1"/>
      <c r="FWT4631" s="1"/>
      <c r="FWU4631" s="1"/>
      <c r="FWV4631" s="1"/>
      <c r="FWW4631" s="1"/>
      <c r="FWX4631" s="1"/>
      <c r="FWY4631" s="1"/>
      <c r="FWZ4631" s="1"/>
      <c r="FXA4631" s="1"/>
      <c r="FXB4631" s="1"/>
      <c r="FXC4631" s="1"/>
      <c r="FXD4631" s="1"/>
      <c r="FXE4631" s="1"/>
      <c r="FXF4631" s="1"/>
      <c r="FXG4631" s="1"/>
      <c r="FXH4631" s="1"/>
      <c r="FXI4631" s="1"/>
      <c r="FXJ4631" s="1"/>
      <c r="FXK4631" s="1"/>
      <c r="FXL4631" s="1"/>
      <c r="FXM4631" s="1"/>
      <c r="FXN4631" s="1"/>
      <c r="FXO4631" s="1"/>
      <c r="FXP4631" s="1"/>
      <c r="FXQ4631" s="1"/>
      <c r="FXR4631" s="1"/>
      <c r="FXS4631" s="1"/>
      <c r="FXT4631" s="1"/>
      <c r="FXU4631" s="1"/>
      <c r="FXV4631" s="1"/>
      <c r="FXW4631" s="1"/>
      <c r="FXX4631" s="1"/>
      <c r="FXY4631" s="1"/>
      <c r="FXZ4631" s="1"/>
      <c r="FYA4631" s="1"/>
      <c r="FYB4631" s="1"/>
      <c r="FYC4631" s="1"/>
      <c r="FYD4631" s="1"/>
      <c r="FYE4631" s="1"/>
      <c r="FYF4631" s="1"/>
      <c r="FYG4631" s="1"/>
      <c r="FYH4631" s="1"/>
      <c r="FYI4631" s="1"/>
      <c r="FYJ4631" s="1"/>
      <c r="FYK4631" s="1"/>
      <c r="FYL4631" s="1"/>
      <c r="FYM4631" s="1"/>
      <c r="FYN4631" s="1"/>
      <c r="FYO4631" s="1"/>
      <c r="FYP4631" s="1"/>
      <c r="FYQ4631" s="1"/>
      <c r="FYR4631" s="1"/>
      <c r="FYS4631" s="1"/>
      <c r="FYT4631" s="1"/>
      <c r="FYU4631" s="1"/>
      <c r="FYV4631" s="1"/>
      <c r="FYW4631" s="1"/>
      <c r="FYX4631" s="1"/>
      <c r="FYY4631" s="1"/>
      <c r="FYZ4631" s="1"/>
      <c r="FZA4631" s="1"/>
      <c r="FZB4631" s="1"/>
      <c r="FZC4631" s="1"/>
      <c r="FZD4631" s="1"/>
      <c r="FZE4631" s="1"/>
      <c r="FZF4631" s="1"/>
      <c r="FZG4631" s="1"/>
      <c r="FZH4631" s="1"/>
      <c r="FZI4631" s="1"/>
      <c r="FZJ4631" s="1"/>
      <c r="FZK4631" s="1"/>
      <c r="FZL4631" s="1"/>
      <c r="FZM4631" s="1"/>
      <c r="FZN4631" s="1"/>
      <c r="FZO4631" s="1"/>
      <c r="FZP4631" s="1"/>
      <c r="FZQ4631" s="1"/>
      <c r="FZR4631" s="1"/>
      <c r="FZS4631" s="1"/>
      <c r="FZT4631" s="1"/>
      <c r="FZU4631" s="1"/>
      <c r="FZV4631" s="1"/>
      <c r="FZW4631" s="1"/>
      <c r="FZX4631" s="1"/>
      <c r="FZY4631" s="1"/>
      <c r="FZZ4631" s="1"/>
      <c r="GAA4631" s="1"/>
      <c r="GAB4631" s="1"/>
      <c r="GAC4631" s="1"/>
      <c r="GAD4631" s="1"/>
      <c r="GAE4631" s="1"/>
      <c r="GAF4631" s="1"/>
      <c r="GAG4631" s="1"/>
      <c r="GAH4631" s="1"/>
      <c r="GAI4631" s="1"/>
      <c r="GAJ4631" s="1"/>
      <c r="GAK4631" s="1"/>
      <c r="GAL4631" s="1"/>
      <c r="GAM4631" s="1"/>
      <c r="GAN4631" s="1"/>
      <c r="GAO4631" s="1"/>
      <c r="GAP4631" s="1"/>
      <c r="GAQ4631" s="1"/>
      <c r="GAR4631" s="1"/>
      <c r="GAS4631" s="1"/>
      <c r="GAT4631" s="1"/>
      <c r="GAU4631" s="1"/>
      <c r="GAV4631" s="1"/>
      <c r="GAW4631" s="1"/>
      <c r="GAX4631" s="1"/>
      <c r="GAY4631" s="1"/>
      <c r="GAZ4631" s="1"/>
      <c r="GBA4631" s="1"/>
      <c r="GBB4631" s="1"/>
      <c r="GBC4631" s="1"/>
      <c r="GBD4631" s="1"/>
      <c r="GBE4631" s="1"/>
      <c r="GBF4631" s="1"/>
      <c r="GBG4631" s="1"/>
      <c r="GBH4631" s="1"/>
      <c r="GBI4631" s="1"/>
      <c r="GBJ4631" s="1"/>
      <c r="GBK4631" s="1"/>
      <c r="GBL4631" s="1"/>
      <c r="GBM4631" s="1"/>
      <c r="GBN4631" s="1"/>
      <c r="GBO4631" s="1"/>
      <c r="GBP4631" s="1"/>
      <c r="GBQ4631" s="1"/>
      <c r="GBR4631" s="1"/>
      <c r="GBS4631" s="1"/>
      <c r="GBT4631" s="1"/>
      <c r="GBU4631" s="1"/>
      <c r="GBV4631" s="1"/>
      <c r="GBW4631" s="1"/>
      <c r="GBX4631" s="1"/>
      <c r="GBY4631" s="1"/>
      <c r="GBZ4631" s="1"/>
      <c r="GCA4631" s="1"/>
      <c r="GCB4631" s="1"/>
      <c r="GCC4631" s="1"/>
      <c r="GCD4631" s="1"/>
      <c r="GCE4631" s="1"/>
      <c r="GCF4631" s="1"/>
      <c r="GCG4631" s="1"/>
      <c r="GCH4631" s="1"/>
      <c r="GCI4631" s="1"/>
      <c r="GCJ4631" s="1"/>
      <c r="GCK4631" s="1"/>
      <c r="GCL4631" s="1"/>
      <c r="GCM4631" s="1"/>
      <c r="GCN4631" s="1"/>
      <c r="GCO4631" s="1"/>
      <c r="GCP4631" s="1"/>
      <c r="GCQ4631" s="1"/>
      <c r="GCR4631" s="1"/>
      <c r="GCS4631" s="1"/>
      <c r="GCT4631" s="1"/>
      <c r="GCU4631" s="1"/>
      <c r="GCV4631" s="1"/>
      <c r="GCW4631" s="1"/>
      <c r="GCX4631" s="1"/>
      <c r="GCY4631" s="1"/>
      <c r="GCZ4631" s="1"/>
      <c r="GDA4631" s="1"/>
      <c r="GDB4631" s="1"/>
      <c r="GDC4631" s="1"/>
      <c r="GDD4631" s="1"/>
      <c r="GDE4631" s="1"/>
      <c r="GDF4631" s="1"/>
      <c r="GDG4631" s="1"/>
      <c r="GDH4631" s="1"/>
      <c r="GDI4631" s="1"/>
      <c r="GDJ4631" s="1"/>
      <c r="GDK4631" s="1"/>
      <c r="GDL4631" s="1"/>
      <c r="GDM4631" s="1"/>
      <c r="GDN4631" s="1"/>
      <c r="GDO4631" s="1"/>
      <c r="GDP4631" s="1"/>
      <c r="GDQ4631" s="1"/>
      <c r="GDR4631" s="1"/>
      <c r="GDS4631" s="1"/>
      <c r="GDT4631" s="1"/>
      <c r="GDU4631" s="1"/>
      <c r="GDV4631" s="1"/>
      <c r="GDW4631" s="1"/>
      <c r="GDX4631" s="1"/>
      <c r="GDY4631" s="1"/>
      <c r="GDZ4631" s="1"/>
      <c r="GEA4631" s="1"/>
      <c r="GEB4631" s="1"/>
      <c r="GEC4631" s="1"/>
      <c r="GED4631" s="1"/>
      <c r="GEE4631" s="1"/>
      <c r="GEF4631" s="1"/>
      <c r="GEG4631" s="1"/>
      <c r="GEH4631" s="1"/>
      <c r="GEI4631" s="1"/>
      <c r="GEJ4631" s="1"/>
      <c r="GEK4631" s="1"/>
      <c r="GEL4631" s="1"/>
      <c r="GEM4631" s="1"/>
      <c r="GEN4631" s="1"/>
      <c r="GEO4631" s="1"/>
      <c r="GEP4631" s="1"/>
      <c r="GEQ4631" s="1"/>
      <c r="GER4631" s="1"/>
      <c r="GES4631" s="1"/>
      <c r="GET4631" s="1"/>
      <c r="GEU4631" s="1"/>
      <c r="GEV4631" s="1"/>
      <c r="GEW4631" s="1"/>
      <c r="GEX4631" s="1"/>
      <c r="GEY4631" s="1"/>
      <c r="GEZ4631" s="1"/>
      <c r="GFA4631" s="1"/>
      <c r="GFB4631" s="1"/>
      <c r="GFC4631" s="1"/>
      <c r="GFD4631" s="1"/>
      <c r="GFE4631" s="1"/>
      <c r="GFF4631" s="1"/>
      <c r="GFG4631" s="1"/>
      <c r="GFH4631" s="1"/>
      <c r="GFI4631" s="1"/>
      <c r="GFJ4631" s="1"/>
      <c r="GFK4631" s="1"/>
      <c r="GFL4631" s="1"/>
      <c r="GFM4631" s="1"/>
      <c r="GFN4631" s="1"/>
      <c r="GFO4631" s="1"/>
      <c r="GFP4631" s="1"/>
      <c r="GFQ4631" s="1"/>
      <c r="GFR4631" s="1"/>
      <c r="GFS4631" s="1"/>
      <c r="GFT4631" s="1"/>
      <c r="GFU4631" s="1"/>
      <c r="GFV4631" s="1"/>
      <c r="GFW4631" s="1"/>
      <c r="GFX4631" s="1"/>
      <c r="GFY4631" s="1"/>
      <c r="GFZ4631" s="1"/>
      <c r="GGA4631" s="1"/>
      <c r="GGB4631" s="1"/>
      <c r="GGC4631" s="1"/>
      <c r="GGD4631" s="1"/>
      <c r="GGE4631" s="1"/>
      <c r="GGF4631" s="1"/>
      <c r="GGG4631" s="1"/>
      <c r="GGH4631" s="1"/>
      <c r="GGI4631" s="1"/>
      <c r="GGJ4631" s="1"/>
      <c r="GGK4631" s="1"/>
      <c r="GGL4631" s="1"/>
      <c r="GGM4631" s="1"/>
      <c r="GGN4631" s="1"/>
      <c r="GGO4631" s="1"/>
      <c r="GGP4631" s="1"/>
      <c r="GGQ4631" s="1"/>
      <c r="GGR4631" s="1"/>
      <c r="GGS4631" s="1"/>
      <c r="GGT4631" s="1"/>
      <c r="GGU4631" s="1"/>
      <c r="GGV4631" s="1"/>
      <c r="GGW4631" s="1"/>
      <c r="GGX4631" s="1"/>
      <c r="GGY4631" s="1"/>
      <c r="GGZ4631" s="1"/>
      <c r="GHA4631" s="1"/>
      <c r="GHB4631" s="1"/>
      <c r="GHC4631" s="1"/>
      <c r="GHD4631" s="1"/>
      <c r="GHE4631" s="1"/>
      <c r="GHF4631" s="1"/>
      <c r="GHG4631" s="1"/>
      <c r="GHH4631" s="1"/>
      <c r="GHI4631" s="1"/>
      <c r="GHJ4631" s="1"/>
      <c r="GHK4631" s="1"/>
      <c r="GHL4631" s="1"/>
      <c r="GHM4631" s="1"/>
      <c r="GHN4631" s="1"/>
      <c r="GHO4631" s="1"/>
      <c r="GHP4631" s="1"/>
      <c r="GHQ4631" s="1"/>
      <c r="GHR4631" s="1"/>
      <c r="GHS4631" s="1"/>
      <c r="GHT4631" s="1"/>
      <c r="GHU4631" s="1"/>
      <c r="GHV4631" s="1"/>
      <c r="GHW4631" s="1"/>
      <c r="GHX4631" s="1"/>
      <c r="GHY4631" s="1"/>
      <c r="GHZ4631" s="1"/>
      <c r="GIA4631" s="1"/>
      <c r="GIB4631" s="1"/>
      <c r="GIC4631" s="1"/>
      <c r="GID4631" s="1"/>
      <c r="GIE4631" s="1"/>
      <c r="GIF4631" s="1"/>
      <c r="GIG4631" s="1"/>
      <c r="GIH4631" s="1"/>
      <c r="GII4631" s="1"/>
      <c r="GIJ4631" s="1"/>
      <c r="GIK4631" s="1"/>
      <c r="GIL4631" s="1"/>
      <c r="GIM4631" s="1"/>
      <c r="GIN4631" s="1"/>
      <c r="GIO4631" s="1"/>
      <c r="GIP4631" s="1"/>
      <c r="GIQ4631" s="1"/>
      <c r="GIR4631" s="1"/>
      <c r="GIS4631" s="1"/>
      <c r="GIT4631" s="1"/>
      <c r="GIU4631" s="1"/>
      <c r="GIV4631" s="1"/>
      <c r="GIW4631" s="1"/>
      <c r="GIX4631" s="1"/>
      <c r="GIY4631" s="1"/>
      <c r="GIZ4631" s="1"/>
      <c r="GJA4631" s="1"/>
      <c r="GJB4631" s="1"/>
      <c r="GJC4631" s="1"/>
      <c r="GJD4631" s="1"/>
      <c r="GJE4631" s="1"/>
      <c r="GJF4631" s="1"/>
      <c r="GJG4631" s="1"/>
      <c r="GJH4631" s="1"/>
      <c r="GJI4631" s="1"/>
      <c r="GJJ4631" s="1"/>
      <c r="GJK4631" s="1"/>
      <c r="GJL4631" s="1"/>
      <c r="GJM4631" s="1"/>
      <c r="GJN4631" s="1"/>
      <c r="GJO4631" s="1"/>
      <c r="GJP4631" s="1"/>
      <c r="GJQ4631" s="1"/>
      <c r="GJR4631" s="1"/>
      <c r="GJS4631" s="1"/>
      <c r="GJT4631" s="1"/>
      <c r="GJU4631" s="1"/>
      <c r="GJV4631" s="1"/>
      <c r="GJW4631" s="1"/>
      <c r="GJX4631" s="1"/>
      <c r="GJY4631" s="1"/>
      <c r="GJZ4631" s="1"/>
      <c r="GKA4631" s="1"/>
      <c r="GKB4631" s="1"/>
      <c r="GKC4631" s="1"/>
      <c r="GKD4631" s="1"/>
      <c r="GKE4631" s="1"/>
      <c r="GKF4631" s="1"/>
      <c r="GKG4631" s="1"/>
      <c r="GKH4631" s="1"/>
      <c r="GKI4631" s="1"/>
      <c r="GKJ4631" s="1"/>
      <c r="GKK4631" s="1"/>
      <c r="GKL4631" s="1"/>
      <c r="GKM4631" s="1"/>
      <c r="GKN4631" s="1"/>
      <c r="GKO4631" s="1"/>
      <c r="GKP4631" s="1"/>
      <c r="GKQ4631" s="1"/>
      <c r="GKR4631" s="1"/>
      <c r="GKS4631" s="1"/>
      <c r="GKT4631" s="1"/>
      <c r="GKU4631" s="1"/>
      <c r="GKV4631" s="1"/>
      <c r="GKW4631" s="1"/>
      <c r="GKX4631" s="1"/>
      <c r="GKY4631" s="1"/>
      <c r="GKZ4631" s="1"/>
      <c r="GLA4631" s="1"/>
      <c r="GLB4631" s="1"/>
      <c r="GLC4631" s="1"/>
      <c r="GLD4631" s="1"/>
      <c r="GLE4631" s="1"/>
      <c r="GLF4631" s="1"/>
      <c r="GLG4631" s="1"/>
      <c r="GLH4631" s="1"/>
      <c r="GLI4631" s="1"/>
      <c r="GLJ4631" s="1"/>
      <c r="GLK4631" s="1"/>
      <c r="GLL4631" s="1"/>
      <c r="GLM4631" s="1"/>
      <c r="GLN4631" s="1"/>
      <c r="GLO4631" s="1"/>
      <c r="GLP4631" s="1"/>
      <c r="GLQ4631" s="1"/>
      <c r="GLR4631" s="1"/>
      <c r="GLS4631" s="1"/>
      <c r="GLT4631" s="1"/>
      <c r="GLU4631" s="1"/>
      <c r="GLV4631" s="1"/>
      <c r="GLW4631" s="1"/>
      <c r="GLX4631" s="1"/>
      <c r="GLY4631" s="1"/>
      <c r="GLZ4631" s="1"/>
      <c r="GMA4631" s="1"/>
      <c r="GMB4631" s="1"/>
      <c r="GMC4631" s="1"/>
      <c r="GMD4631" s="1"/>
      <c r="GME4631" s="1"/>
      <c r="GMF4631" s="1"/>
      <c r="GMG4631" s="1"/>
      <c r="GMH4631" s="1"/>
      <c r="GMI4631" s="1"/>
      <c r="GMJ4631" s="1"/>
      <c r="GMK4631" s="1"/>
      <c r="GML4631" s="1"/>
      <c r="GMM4631" s="1"/>
      <c r="GMN4631" s="1"/>
      <c r="GMO4631" s="1"/>
      <c r="GMP4631" s="1"/>
      <c r="GMQ4631" s="1"/>
      <c r="GMR4631" s="1"/>
      <c r="GMS4631" s="1"/>
      <c r="GMT4631" s="1"/>
      <c r="GMU4631" s="1"/>
      <c r="GMV4631" s="1"/>
      <c r="GMW4631" s="1"/>
      <c r="GMX4631" s="1"/>
      <c r="GMY4631" s="1"/>
      <c r="GMZ4631" s="1"/>
      <c r="GNA4631" s="1"/>
      <c r="GNB4631" s="1"/>
      <c r="GNC4631" s="1"/>
      <c r="GND4631" s="1"/>
      <c r="GNE4631" s="1"/>
      <c r="GNF4631" s="1"/>
      <c r="GNG4631" s="1"/>
      <c r="GNH4631" s="1"/>
      <c r="GNI4631" s="1"/>
      <c r="GNJ4631" s="1"/>
      <c r="GNK4631" s="1"/>
      <c r="GNL4631" s="1"/>
      <c r="GNM4631" s="1"/>
      <c r="GNN4631" s="1"/>
      <c r="GNO4631" s="1"/>
      <c r="GNP4631" s="1"/>
      <c r="GNQ4631" s="1"/>
      <c r="GNR4631" s="1"/>
      <c r="GNS4631" s="1"/>
      <c r="GNT4631" s="1"/>
      <c r="GNU4631" s="1"/>
      <c r="GNV4631" s="1"/>
      <c r="GNW4631" s="1"/>
      <c r="GNX4631" s="1"/>
      <c r="GNY4631" s="1"/>
      <c r="GNZ4631" s="1"/>
      <c r="GOA4631" s="1"/>
      <c r="GOB4631" s="1"/>
      <c r="GOC4631" s="1"/>
      <c r="GOD4631" s="1"/>
      <c r="GOE4631" s="1"/>
      <c r="GOF4631" s="1"/>
      <c r="GOG4631" s="1"/>
      <c r="GOH4631" s="1"/>
      <c r="GOI4631" s="1"/>
      <c r="GOJ4631" s="1"/>
      <c r="GOK4631" s="1"/>
      <c r="GOL4631" s="1"/>
      <c r="GOM4631" s="1"/>
      <c r="GON4631" s="1"/>
      <c r="GOO4631" s="1"/>
      <c r="GOP4631" s="1"/>
      <c r="GOQ4631" s="1"/>
      <c r="GOR4631" s="1"/>
      <c r="GOS4631" s="1"/>
      <c r="GOT4631" s="1"/>
      <c r="GOU4631" s="1"/>
      <c r="GOV4631" s="1"/>
      <c r="GOW4631" s="1"/>
      <c r="GOX4631" s="1"/>
      <c r="GOY4631" s="1"/>
      <c r="GOZ4631" s="1"/>
      <c r="GPA4631" s="1"/>
      <c r="GPB4631" s="1"/>
      <c r="GPC4631" s="1"/>
      <c r="GPD4631" s="1"/>
      <c r="GPE4631" s="1"/>
      <c r="GPF4631" s="1"/>
      <c r="GPG4631" s="1"/>
      <c r="GPH4631" s="1"/>
      <c r="GPI4631" s="1"/>
      <c r="GPJ4631" s="1"/>
      <c r="GPK4631" s="1"/>
      <c r="GPL4631" s="1"/>
      <c r="GPM4631" s="1"/>
      <c r="GPN4631" s="1"/>
      <c r="GPO4631" s="1"/>
      <c r="GPP4631" s="1"/>
      <c r="GPQ4631" s="1"/>
      <c r="GPR4631" s="1"/>
      <c r="GPS4631" s="1"/>
      <c r="GPT4631" s="1"/>
      <c r="GPU4631" s="1"/>
      <c r="GPV4631" s="1"/>
      <c r="GPW4631" s="1"/>
      <c r="GPX4631" s="1"/>
      <c r="GPY4631" s="1"/>
      <c r="GPZ4631" s="1"/>
      <c r="GQA4631" s="1"/>
      <c r="GQB4631" s="1"/>
      <c r="GQC4631" s="1"/>
      <c r="GQD4631" s="1"/>
      <c r="GQE4631" s="1"/>
      <c r="GQF4631" s="1"/>
      <c r="GQG4631" s="1"/>
      <c r="GQH4631" s="1"/>
      <c r="GQI4631" s="1"/>
      <c r="GQJ4631" s="1"/>
      <c r="GQK4631" s="1"/>
      <c r="GQL4631" s="1"/>
      <c r="GQM4631" s="1"/>
      <c r="GQN4631" s="1"/>
      <c r="GQO4631" s="1"/>
      <c r="GQP4631" s="1"/>
      <c r="GQQ4631" s="1"/>
      <c r="GQR4631" s="1"/>
      <c r="GQS4631" s="1"/>
      <c r="GQT4631" s="1"/>
      <c r="GQU4631" s="1"/>
      <c r="GQV4631" s="1"/>
      <c r="GQW4631" s="1"/>
      <c r="GQX4631" s="1"/>
      <c r="GQY4631" s="1"/>
      <c r="GQZ4631" s="1"/>
      <c r="GRA4631" s="1"/>
      <c r="GRB4631" s="1"/>
      <c r="GRC4631" s="1"/>
      <c r="GRD4631" s="1"/>
      <c r="GRE4631" s="1"/>
      <c r="GRF4631" s="1"/>
      <c r="GRG4631" s="1"/>
      <c r="GRH4631" s="1"/>
      <c r="GRI4631" s="1"/>
      <c r="GRJ4631" s="1"/>
      <c r="GRK4631" s="1"/>
      <c r="GRL4631" s="1"/>
      <c r="GRM4631" s="1"/>
      <c r="GRN4631" s="1"/>
      <c r="GRO4631" s="1"/>
      <c r="GRP4631" s="1"/>
      <c r="GRQ4631" s="1"/>
      <c r="GRR4631" s="1"/>
      <c r="GRS4631" s="1"/>
      <c r="GRT4631" s="1"/>
      <c r="GRU4631" s="1"/>
      <c r="GRV4631" s="1"/>
      <c r="GRW4631" s="1"/>
      <c r="GRX4631" s="1"/>
      <c r="GRY4631" s="1"/>
      <c r="GRZ4631" s="1"/>
      <c r="GSA4631" s="1"/>
      <c r="GSB4631" s="1"/>
      <c r="GSC4631" s="1"/>
      <c r="GSD4631" s="1"/>
      <c r="GSE4631" s="1"/>
      <c r="GSF4631" s="1"/>
      <c r="GSG4631" s="1"/>
      <c r="GSH4631" s="1"/>
      <c r="GSI4631" s="1"/>
      <c r="GSJ4631" s="1"/>
      <c r="GSK4631" s="1"/>
      <c r="GSL4631" s="1"/>
      <c r="GSM4631" s="1"/>
      <c r="GSN4631" s="1"/>
      <c r="GSO4631" s="1"/>
      <c r="GSP4631" s="1"/>
      <c r="GSQ4631" s="1"/>
      <c r="GSR4631" s="1"/>
      <c r="GSS4631" s="1"/>
      <c r="GST4631" s="1"/>
      <c r="GSU4631" s="1"/>
      <c r="GSV4631" s="1"/>
      <c r="GSW4631" s="1"/>
      <c r="GSX4631" s="1"/>
      <c r="GSY4631" s="1"/>
      <c r="GSZ4631" s="1"/>
      <c r="GTA4631" s="1"/>
      <c r="GTB4631" s="1"/>
      <c r="GTC4631" s="1"/>
      <c r="GTD4631" s="1"/>
      <c r="GTE4631" s="1"/>
      <c r="GTF4631" s="1"/>
      <c r="GTG4631" s="1"/>
      <c r="GTH4631" s="1"/>
      <c r="GTI4631" s="1"/>
      <c r="GTJ4631" s="1"/>
      <c r="GTK4631" s="1"/>
      <c r="GTL4631" s="1"/>
      <c r="GTM4631" s="1"/>
      <c r="GTN4631" s="1"/>
      <c r="GTO4631" s="1"/>
      <c r="GTP4631" s="1"/>
      <c r="GTQ4631" s="1"/>
      <c r="GTR4631" s="1"/>
      <c r="GTS4631" s="1"/>
      <c r="GTT4631" s="1"/>
      <c r="GTU4631" s="1"/>
      <c r="GTV4631" s="1"/>
      <c r="GTW4631" s="1"/>
      <c r="GTX4631" s="1"/>
      <c r="GTY4631" s="1"/>
      <c r="GTZ4631" s="1"/>
      <c r="GUA4631" s="1"/>
      <c r="GUB4631" s="1"/>
      <c r="GUC4631" s="1"/>
      <c r="GUD4631" s="1"/>
      <c r="GUE4631" s="1"/>
      <c r="GUF4631" s="1"/>
      <c r="GUG4631" s="1"/>
      <c r="GUH4631" s="1"/>
      <c r="GUI4631" s="1"/>
      <c r="GUJ4631" s="1"/>
      <c r="GUK4631" s="1"/>
      <c r="GUL4631" s="1"/>
      <c r="GUM4631" s="1"/>
      <c r="GUN4631" s="1"/>
      <c r="GUO4631" s="1"/>
      <c r="GUP4631" s="1"/>
      <c r="GUQ4631" s="1"/>
      <c r="GUR4631" s="1"/>
      <c r="GUS4631" s="1"/>
      <c r="GUT4631" s="1"/>
      <c r="GUU4631" s="1"/>
      <c r="GUV4631" s="1"/>
      <c r="GUW4631" s="1"/>
      <c r="GUX4631" s="1"/>
      <c r="GUY4631" s="1"/>
      <c r="GUZ4631" s="1"/>
      <c r="GVA4631" s="1"/>
      <c r="GVB4631" s="1"/>
      <c r="GVC4631" s="1"/>
      <c r="GVD4631" s="1"/>
      <c r="GVE4631" s="1"/>
      <c r="GVF4631" s="1"/>
      <c r="GVG4631" s="1"/>
      <c r="GVH4631" s="1"/>
      <c r="GVI4631" s="1"/>
      <c r="GVJ4631" s="1"/>
      <c r="GVK4631" s="1"/>
      <c r="GVL4631" s="1"/>
      <c r="GVM4631" s="1"/>
      <c r="GVN4631" s="1"/>
      <c r="GVO4631" s="1"/>
      <c r="GVP4631" s="1"/>
      <c r="GVQ4631" s="1"/>
      <c r="GVR4631" s="1"/>
      <c r="GVS4631" s="1"/>
      <c r="GVT4631" s="1"/>
      <c r="GVU4631" s="1"/>
      <c r="GVV4631" s="1"/>
      <c r="GVW4631" s="1"/>
      <c r="GVX4631" s="1"/>
      <c r="GVY4631" s="1"/>
      <c r="GVZ4631" s="1"/>
      <c r="GWA4631" s="1"/>
      <c r="GWB4631" s="1"/>
      <c r="GWC4631" s="1"/>
      <c r="GWD4631" s="1"/>
      <c r="GWE4631" s="1"/>
      <c r="GWF4631" s="1"/>
      <c r="GWG4631" s="1"/>
      <c r="GWH4631" s="1"/>
      <c r="GWI4631" s="1"/>
      <c r="GWJ4631" s="1"/>
      <c r="GWK4631" s="1"/>
      <c r="GWL4631" s="1"/>
      <c r="GWM4631" s="1"/>
      <c r="GWN4631" s="1"/>
      <c r="GWO4631" s="1"/>
      <c r="GWP4631" s="1"/>
      <c r="GWQ4631" s="1"/>
      <c r="GWR4631" s="1"/>
      <c r="GWS4631" s="1"/>
      <c r="GWT4631" s="1"/>
      <c r="GWU4631" s="1"/>
      <c r="GWV4631" s="1"/>
      <c r="GWW4631" s="1"/>
      <c r="GWX4631" s="1"/>
      <c r="GWY4631" s="1"/>
      <c r="GWZ4631" s="1"/>
      <c r="GXA4631" s="1"/>
      <c r="GXB4631" s="1"/>
      <c r="GXC4631" s="1"/>
      <c r="GXD4631" s="1"/>
      <c r="GXE4631" s="1"/>
      <c r="GXF4631" s="1"/>
      <c r="GXG4631" s="1"/>
      <c r="GXH4631" s="1"/>
      <c r="GXI4631" s="1"/>
      <c r="GXJ4631" s="1"/>
      <c r="GXK4631" s="1"/>
      <c r="GXL4631" s="1"/>
      <c r="GXM4631" s="1"/>
      <c r="GXN4631" s="1"/>
      <c r="GXO4631" s="1"/>
      <c r="GXP4631" s="1"/>
      <c r="GXQ4631" s="1"/>
      <c r="GXR4631" s="1"/>
      <c r="GXS4631" s="1"/>
      <c r="GXT4631" s="1"/>
      <c r="GXU4631" s="1"/>
      <c r="GXV4631" s="1"/>
      <c r="GXW4631" s="1"/>
      <c r="GXX4631" s="1"/>
      <c r="GXY4631" s="1"/>
      <c r="GXZ4631" s="1"/>
      <c r="GYA4631" s="1"/>
      <c r="GYB4631" s="1"/>
      <c r="GYC4631" s="1"/>
      <c r="GYD4631" s="1"/>
      <c r="GYE4631" s="1"/>
      <c r="GYF4631" s="1"/>
      <c r="GYG4631" s="1"/>
      <c r="GYH4631" s="1"/>
      <c r="GYI4631" s="1"/>
      <c r="GYJ4631" s="1"/>
      <c r="GYK4631" s="1"/>
      <c r="GYL4631" s="1"/>
      <c r="GYM4631" s="1"/>
      <c r="GYN4631" s="1"/>
      <c r="GYO4631" s="1"/>
      <c r="GYP4631" s="1"/>
      <c r="GYQ4631" s="1"/>
      <c r="GYR4631" s="1"/>
      <c r="GYS4631" s="1"/>
      <c r="GYT4631" s="1"/>
      <c r="GYU4631" s="1"/>
      <c r="GYV4631" s="1"/>
      <c r="GYW4631" s="1"/>
      <c r="GYX4631" s="1"/>
      <c r="GYY4631" s="1"/>
      <c r="GYZ4631" s="1"/>
      <c r="GZA4631" s="1"/>
      <c r="GZB4631" s="1"/>
      <c r="GZC4631" s="1"/>
      <c r="GZD4631" s="1"/>
      <c r="GZE4631" s="1"/>
      <c r="GZF4631" s="1"/>
      <c r="GZG4631" s="1"/>
      <c r="GZH4631" s="1"/>
      <c r="GZI4631" s="1"/>
      <c r="GZJ4631" s="1"/>
      <c r="GZK4631" s="1"/>
      <c r="GZL4631" s="1"/>
      <c r="GZM4631" s="1"/>
      <c r="GZN4631" s="1"/>
      <c r="GZO4631" s="1"/>
      <c r="GZP4631" s="1"/>
      <c r="GZQ4631" s="1"/>
      <c r="GZR4631" s="1"/>
      <c r="GZS4631" s="1"/>
      <c r="GZT4631" s="1"/>
      <c r="GZU4631" s="1"/>
      <c r="GZV4631" s="1"/>
      <c r="GZW4631" s="1"/>
      <c r="GZX4631" s="1"/>
      <c r="GZY4631" s="1"/>
      <c r="GZZ4631" s="1"/>
      <c r="HAA4631" s="1"/>
      <c r="HAB4631" s="1"/>
      <c r="HAC4631" s="1"/>
      <c r="HAD4631" s="1"/>
      <c r="HAE4631" s="1"/>
      <c r="HAF4631" s="1"/>
      <c r="HAG4631" s="1"/>
      <c r="HAH4631" s="1"/>
      <c r="HAI4631" s="1"/>
      <c r="HAJ4631" s="1"/>
      <c r="HAK4631" s="1"/>
      <c r="HAL4631" s="1"/>
      <c r="HAM4631" s="1"/>
      <c r="HAN4631" s="1"/>
      <c r="HAO4631" s="1"/>
      <c r="HAP4631" s="1"/>
      <c r="HAQ4631" s="1"/>
      <c r="HAR4631" s="1"/>
      <c r="HAS4631" s="1"/>
      <c r="HAT4631" s="1"/>
      <c r="HAU4631" s="1"/>
      <c r="HAV4631" s="1"/>
      <c r="HAW4631" s="1"/>
      <c r="HAX4631" s="1"/>
      <c r="HAY4631" s="1"/>
      <c r="HAZ4631" s="1"/>
      <c r="HBA4631" s="1"/>
      <c r="HBB4631" s="1"/>
      <c r="HBC4631" s="1"/>
      <c r="HBD4631" s="1"/>
      <c r="HBE4631" s="1"/>
      <c r="HBF4631" s="1"/>
      <c r="HBG4631" s="1"/>
      <c r="HBH4631" s="1"/>
      <c r="HBI4631" s="1"/>
      <c r="HBJ4631" s="1"/>
      <c r="HBK4631" s="1"/>
      <c r="HBL4631" s="1"/>
      <c r="HBM4631" s="1"/>
      <c r="HBN4631" s="1"/>
      <c r="HBO4631" s="1"/>
      <c r="HBP4631" s="1"/>
      <c r="HBQ4631" s="1"/>
      <c r="HBR4631" s="1"/>
      <c r="HBS4631" s="1"/>
      <c r="HBT4631" s="1"/>
      <c r="HBU4631" s="1"/>
      <c r="HBV4631" s="1"/>
      <c r="HBW4631" s="1"/>
      <c r="HBX4631" s="1"/>
      <c r="HBY4631" s="1"/>
      <c r="HBZ4631" s="1"/>
      <c r="HCA4631" s="1"/>
      <c r="HCB4631" s="1"/>
      <c r="HCC4631" s="1"/>
      <c r="HCD4631" s="1"/>
      <c r="HCE4631" s="1"/>
      <c r="HCF4631" s="1"/>
      <c r="HCG4631" s="1"/>
      <c r="HCH4631" s="1"/>
      <c r="HCI4631" s="1"/>
      <c r="HCJ4631" s="1"/>
      <c r="HCK4631" s="1"/>
      <c r="HCL4631" s="1"/>
      <c r="HCM4631" s="1"/>
      <c r="HCN4631" s="1"/>
      <c r="HCO4631" s="1"/>
      <c r="HCP4631" s="1"/>
      <c r="HCQ4631" s="1"/>
      <c r="HCR4631" s="1"/>
      <c r="HCS4631" s="1"/>
      <c r="HCT4631" s="1"/>
      <c r="HCU4631" s="1"/>
      <c r="HCV4631" s="1"/>
      <c r="HCW4631" s="1"/>
      <c r="HCX4631" s="1"/>
      <c r="HCY4631" s="1"/>
      <c r="HCZ4631" s="1"/>
      <c r="HDA4631" s="1"/>
      <c r="HDB4631" s="1"/>
      <c r="HDC4631" s="1"/>
      <c r="HDD4631" s="1"/>
      <c r="HDE4631" s="1"/>
      <c r="HDF4631" s="1"/>
      <c r="HDG4631" s="1"/>
      <c r="HDH4631" s="1"/>
      <c r="HDI4631" s="1"/>
      <c r="HDJ4631" s="1"/>
      <c r="HDK4631" s="1"/>
      <c r="HDL4631" s="1"/>
      <c r="HDM4631" s="1"/>
      <c r="HDN4631" s="1"/>
      <c r="HDO4631" s="1"/>
      <c r="HDP4631" s="1"/>
      <c r="HDQ4631" s="1"/>
      <c r="HDR4631" s="1"/>
      <c r="HDS4631" s="1"/>
      <c r="HDT4631" s="1"/>
      <c r="HDU4631" s="1"/>
      <c r="HDV4631" s="1"/>
      <c r="HDW4631" s="1"/>
      <c r="HDX4631" s="1"/>
      <c r="HDY4631" s="1"/>
      <c r="HDZ4631" s="1"/>
      <c r="HEA4631" s="1"/>
      <c r="HEB4631" s="1"/>
      <c r="HEC4631" s="1"/>
      <c r="HED4631" s="1"/>
      <c r="HEE4631" s="1"/>
      <c r="HEF4631" s="1"/>
      <c r="HEG4631" s="1"/>
      <c r="HEH4631" s="1"/>
      <c r="HEI4631" s="1"/>
      <c r="HEJ4631" s="1"/>
      <c r="HEK4631" s="1"/>
      <c r="HEL4631" s="1"/>
      <c r="HEM4631" s="1"/>
      <c r="HEN4631" s="1"/>
      <c r="HEO4631" s="1"/>
      <c r="HEP4631" s="1"/>
      <c r="HEQ4631" s="1"/>
      <c r="HER4631" s="1"/>
      <c r="HES4631" s="1"/>
      <c r="HET4631" s="1"/>
      <c r="HEU4631" s="1"/>
      <c r="HEV4631" s="1"/>
      <c r="HEW4631" s="1"/>
      <c r="HEX4631" s="1"/>
      <c r="HEY4631" s="1"/>
      <c r="HEZ4631" s="1"/>
      <c r="HFA4631" s="1"/>
      <c r="HFB4631" s="1"/>
      <c r="HFC4631" s="1"/>
      <c r="HFD4631" s="1"/>
      <c r="HFE4631" s="1"/>
      <c r="HFF4631" s="1"/>
      <c r="HFG4631" s="1"/>
      <c r="HFH4631" s="1"/>
      <c r="HFI4631" s="1"/>
      <c r="HFJ4631" s="1"/>
      <c r="HFK4631" s="1"/>
      <c r="HFL4631" s="1"/>
      <c r="HFM4631" s="1"/>
      <c r="HFN4631" s="1"/>
      <c r="HFO4631" s="1"/>
      <c r="HFP4631" s="1"/>
      <c r="HFQ4631" s="1"/>
      <c r="HFR4631" s="1"/>
      <c r="HFS4631" s="1"/>
      <c r="HFT4631" s="1"/>
      <c r="HFU4631" s="1"/>
      <c r="HFV4631" s="1"/>
      <c r="HFW4631" s="1"/>
      <c r="HFX4631" s="1"/>
      <c r="HFY4631" s="1"/>
      <c r="HFZ4631" s="1"/>
      <c r="HGA4631" s="1"/>
      <c r="HGB4631" s="1"/>
      <c r="HGC4631" s="1"/>
      <c r="HGD4631" s="1"/>
      <c r="HGE4631" s="1"/>
      <c r="HGF4631" s="1"/>
      <c r="HGG4631" s="1"/>
      <c r="HGH4631" s="1"/>
      <c r="HGI4631" s="1"/>
      <c r="HGJ4631" s="1"/>
      <c r="HGK4631" s="1"/>
      <c r="HGL4631" s="1"/>
      <c r="HGM4631" s="1"/>
      <c r="HGN4631" s="1"/>
      <c r="HGO4631" s="1"/>
      <c r="HGP4631" s="1"/>
      <c r="HGQ4631" s="1"/>
      <c r="HGR4631" s="1"/>
      <c r="HGS4631" s="1"/>
      <c r="HGT4631" s="1"/>
      <c r="HGU4631" s="1"/>
      <c r="HGV4631" s="1"/>
      <c r="HGW4631" s="1"/>
      <c r="HGX4631" s="1"/>
      <c r="HGY4631" s="1"/>
      <c r="HGZ4631" s="1"/>
      <c r="HHA4631" s="1"/>
      <c r="HHB4631" s="1"/>
      <c r="HHC4631" s="1"/>
      <c r="HHD4631" s="1"/>
      <c r="HHE4631" s="1"/>
      <c r="HHF4631" s="1"/>
      <c r="HHG4631" s="1"/>
      <c r="HHH4631" s="1"/>
      <c r="HHI4631" s="1"/>
      <c r="HHJ4631" s="1"/>
      <c r="HHK4631" s="1"/>
      <c r="HHL4631" s="1"/>
      <c r="HHM4631" s="1"/>
      <c r="HHN4631" s="1"/>
      <c r="HHO4631" s="1"/>
      <c r="HHP4631" s="1"/>
      <c r="HHQ4631" s="1"/>
      <c r="HHR4631" s="1"/>
      <c r="HHS4631" s="1"/>
      <c r="HHT4631" s="1"/>
      <c r="HHU4631" s="1"/>
      <c r="HHV4631" s="1"/>
      <c r="HHW4631" s="1"/>
      <c r="HHX4631" s="1"/>
      <c r="HHY4631" s="1"/>
      <c r="HHZ4631" s="1"/>
      <c r="HIA4631" s="1"/>
      <c r="HIB4631" s="1"/>
      <c r="HIC4631" s="1"/>
      <c r="HID4631" s="1"/>
      <c r="HIE4631" s="1"/>
      <c r="HIF4631" s="1"/>
      <c r="HIG4631" s="1"/>
      <c r="HIH4631" s="1"/>
      <c r="HII4631" s="1"/>
      <c r="HIJ4631" s="1"/>
      <c r="HIK4631" s="1"/>
      <c r="HIL4631" s="1"/>
      <c r="HIM4631" s="1"/>
      <c r="HIN4631" s="1"/>
      <c r="HIO4631" s="1"/>
      <c r="HIP4631" s="1"/>
      <c r="HIQ4631" s="1"/>
      <c r="HIR4631" s="1"/>
      <c r="HIS4631" s="1"/>
      <c r="HIT4631" s="1"/>
      <c r="HIU4631" s="1"/>
      <c r="HIV4631" s="1"/>
      <c r="HIW4631" s="1"/>
      <c r="HIX4631" s="1"/>
      <c r="HIY4631" s="1"/>
      <c r="HIZ4631" s="1"/>
      <c r="HJA4631" s="1"/>
      <c r="HJB4631" s="1"/>
      <c r="HJC4631" s="1"/>
      <c r="HJD4631" s="1"/>
      <c r="HJE4631" s="1"/>
      <c r="HJF4631" s="1"/>
      <c r="HJG4631" s="1"/>
      <c r="HJH4631" s="1"/>
      <c r="HJI4631" s="1"/>
      <c r="HJJ4631" s="1"/>
      <c r="HJK4631" s="1"/>
      <c r="HJL4631" s="1"/>
      <c r="HJM4631" s="1"/>
      <c r="HJN4631" s="1"/>
      <c r="HJO4631" s="1"/>
      <c r="HJP4631" s="1"/>
      <c r="HJQ4631" s="1"/>
      <c r="HJR4631" s="1"/>
      <c r="HJS4631" s="1"/>
      <c r="HJT4631" s="1"/>
      <c r="HJU4631" s="1"/>
      <c r="HJV4631" s="1"/>
      <c r="HJW4631" s="1"/>
      <c r="HJX4631" s="1"/>
      <c r="HJY4631" s="1"/>
      <c r="HJZ4631" s="1"/>
      <c r="HKA4631" s="1"/>
      <c r="HKB4631" s="1"/>
      <c r="HKC4631" s="1"/>
      <c r="HKD4631" s="1"/>
      <c r="HKE4631" s="1"/>
      <c r="HKF4631" s="1"/>
      <c r="HKG4631" s="1"/>
      <c r="HKH4631" s="1"/>
      <c r="HKI4631" s="1"/>
      <c r="HKJ4631" s="1"/>
      <c r="HKK4631" s="1"/>
      <c r="HKL4631" s="1"/>
      <c r="HKM4631" s="1"/>
      <c r="HKN4631" s="1"/>
      <c r="HKO4631" s="1"/>
      <c r="HKP4631" s="1"/>
      <c r="HKQ4631" s="1"/>
      <c r="HKR4631" s="1"/>
      <c r="HKS4631" s="1"/>
      <c r="HKT4631" s="1"/>
      <c r="HKU4631" s="1"/>
      <c r="HKV4631" s="1"/>
      <c r="HKW4631" s="1"/>
      <c r="HKX4631" s="1"/>
      <c r="HKY4631" s="1"/>
      <c r="HKZ4631" s="1"/>
      <c r="HLA4631" s="1"/>
      <c r="HLB4631" s="1"/>
      <c r="HLC4631" s="1"/>
      <c r="HLD4631" s="1"/>
      <c r="HLE4631" s="1"/>
      <c r="HLF4631" s="1"/>
      <c r="HLG4631" s="1"/>
      <c r="HLH4631" s="1"/>
      <c r="HLI4631" s="1"/>
      <c r="HLJ4631" s="1"/>
      <c r="HLK4631" s="1"/>
      <c r="HLL4631" s="1"/>
      <c r="HLM4631" s="1"/>
      <c r="HLN4631" s="1"/>
      <c r="HLO4631" s="1"/>
      <c r="HLP4631" s="1"/>
      <c r="HLQ4631" s="1"/>
      <c r="HLR4631" s="1"/>
      <c r="HLS4631" s="1"/>
      <c r="HLT4631" s="1"/>
      <c r="HLU4631" s="1"/>
      <c r="HLV4631" s="1"/>
      <c r="HLW4631" s="1"/>
      <c r="HLX4631" s="1"/>
      <c r="HLY4631" s="1"/>
      <c r="HLZ4631" s="1"/>
      <c r="HMA4631" s="1"/>
      <c r="HMB4631" s="1"/>
      <c r="HMC4631" s="1"/>
      <c r="HMD4631" s="1"/>
      <c r="HME4631" s="1"/>
      <c r="HMF4631" s="1"/>
      <c r="HMG4631" s="1"/>
      <c r="HMH4631" s="1"/>
      <c r="HMI4631" s="1"/>
      <c r="HMJ4631" s="1"/>
      <c r="HMK4631" s="1"/>
      <c r="HML4631" s="1"/>
      <c r="HMM4631" s="1"/>
      <c r="HMN4631" s="1"/>
      <c r="HMO4631" s="1"/>
      <c r="HMP4631" s="1"/>
      <c r="HMQ4631" s="1"/>
      <c r="HMR4631" s="1"/>
      <c r="HMS4631" s="1"/>
      <c r="HMT4631" s="1"/>
      <c r="HMU4631" s="1"/>
      <c r="HMV4631" s="1"/>
      <c r="HMW4631" s="1"/>
      <c r="HMX4631" s="1"/>
      <c r="HMY4631" s="1"/>
      <c r="HMZ4631" s="1"/>
      <c r="HNA4631" s="1"/>
      <c r="HNB4631" s="1"/>
      <c r="HNC4631" s="1"/>
      <c r="HND4631" s="1"/>
      <c r="HNE4631" s="1"/>
      <c r="HNF4631" s="1"/>
      <c r="HNG4631" s="1"/>
      <c r="HNH4631" s="1"/>
      <c r="HNI4631" s="1"/>
      <c r="HNJ4631" s="1"/>
      <c r="HNK4631" s="1"/>
      <c r="HNL4631" s="1"/>
      <c r="HNM4631" s="1"/>
      <c r="HNN4631" s="1"/>
      <c r="HNO4631" s="1"/>
      <c r="HNP4631" s="1"/>
      <c r="HNQ4631" s="1"/>
      <c r="HNR4631" s="1"/>
      <c r="HNS4631" s="1"/>
      <c r="HNT4631" s="1"/>
      <c r="HNU4631" s="1"/>
      <c r="HNV4631" s="1"/>
      <c r="HNW4631" s="1"/>
      <c r="HNX4631" s="1"/>
      <c r="HNY4631" s="1"/>
      <c r="HNZ4631" s="1"/>
      <c r="HOA4631" s="1"/>
      <c r="HOB4631" s="1"/>
      <c r="HOC4631" s="1"/>
      <c r="HOD4631" s="1"/>
      <c r="HOE4631" s="1"/>
      <c r="HOF4631" s="1"/>
      <c r="HOG4631" s="1"/>
      <c r="HOH4631" s="1"/>
      <c r="HOI4631" s="1"/>
      <c r="HOJ4631" s="1"/>
      <c r="HOK4631" s="1"/>
      <c r="HOL4631" s="1"/>
      <c r="HOM4631" s="1"/>
      <c r="HON4631" s="1"/>
      <c r="HOO4631" s="1"/>
      <c r="HOP4631" s="1"/>
      <c r="HOQ4631" s="1"/>
      <c r="HOR4631" s="1"/>
      <c r="HOS4631" s="1"/>
      <c r="HOT4631" s="1"/>
      <c r="HOU4631" s="1"/>
      <c r="HOV4631" s="1"/>
      <c r="HOW4631" s="1"/>
      <c r="HOX4631" s="1"/>
      <c r="HOY4631" s="1"/>
      <c r="HOZ4631" s="1"/>
      <c r="HPA4631" s="1"/>
      <c r="HPB4631" s="1"/>
      <c r="HPC4631" s="1"/>
      <c r="HPD4631" s="1"/>
      <c r="HPE4631" s="1"/>
      <c r="HPF4631" s="1"/>
      <c r="HPG4631" s="1"/>
      <c r="HPH4631" s="1"/>
      <c r="HPI4631" s="1"/>
      <c r="HPJ4631" s="1"/>
      <c r="HPK4631" s="1"/>
      <c r="HPL4631" s="1"/>
      <c r="HPM4631" s="1"/>
      <c r="HPN4631" s="1"/>
      <c r="HPO4631" s="1"/>
      <c r="HPP4631" s="1"/>
      <c r="HPQ4631" s="1"/>
      <c r="HPR4631" s="1"/>
      <c r="HPS4631" s="1"/>
      <c r="HPT4631" s="1"/>
      <c r="HPU4631" s="1"/>
      <c r="HPV4631" s="1"/>
      <c r="HPW4631" s="1"/>
      <c r="HPX4631" s="1"/>
      <c r="HPY4631" s="1"/>
      <c r="HPZ4631" s="1"/>
      <c r="HQA4631" s="1"/>
      <c r="HQB4631" s="1"/>
      <c r="HQC4631" s="1"/>
      <c r="HQD4631" s="1"/>
      <c r="HQE4631" s="1"/>
      <c r="HQF4631" s="1"/>
      <c r="HQG4631" s="1"/>
      <c r="HQH4631" s="1"/>
      <c r="HQI4631" s="1"/>
      <c r="HQJ4631" s="1"/>
      <c r="HQK4631" s="1"/>
      <c r="HQL4631" s="1"/>
      <c r="HQM4631" s="1"/>
      <c r="HQN4631" s="1"/>
      <c r="HQO4631" s="1"/>
      <c r="HQP4631" s="1"/>
      <c r="HQQ4631" s="1"/>
      <c r="HQR4631" s="1"/>
      <c r="HQS4631" s="1"/>
      <c r="HQT4631" s="1"/>
      <c r="HQU4631" s="1"/>
      <c r="HQV4631" s="1"/>
      <c r="HQW4631" s="1"/>
      <c r="HQX4631" s="1"/>
      <c r="HQY4631" s="1"/>
      <c r="HQZ4631" s="1"/>
      <c r="HRA4631" s="1"/>
      <c r="HRB4631" s="1"/>
      <c r="HRC4631" s="1"/>
      <c r="HRD4631" s="1"/>
      <c r="HRE4631" s="1"/>
      <c r="HRF4631" s="1"/>
      <c r="HRG4631" s="1"/>
      <c r="HRH4631" s="1"/>
      <c r="HRI4631" s="1"/>
      <c r="HRJ4631" s="1"/>
      <c r="HRK4631" s="1"/>
      <c r="HRL4631" s="1"/>
      <c r="HRM4631" s="1"/>
      <c r="HRN4631" s="1"/>
      <c r="HRO4631" s="1"/>
      <c r="HRP4631" s="1"/>
      <c r="HRQ4631" s="1"/>
      <c r="HRR4631" s="1"/>
      <c r="HRS4631" s="1"/>
      <c r="HRT4631" s="1"/>
      <c r="HRU4631" s="1"/>
      <c r="HRV4631" s="1"/>
      <c r="HRW4631" s="1"/>
      <c r="HRX4631" s="1"/>
      <c r="HRY4631" s="1"/>
      <c r="HRZ4631" s="1"/>
      <c r="HSA4631" s="1"/>
      <c r="HSB4631" s="1"/>
      <c r="HSC4631" s="1"/>
      <c r="HSD4631" s="1"/>
      <c r="HSE4631" s="1"/>
      <c r="HSF4631" s="1"/>
      <c r="HSG4631" s="1"/>
      <c r="HSH4631" s="1"/>
      <c r="HSI4631" s="1"/>
      <c r="HSJ4631" s="1"/>
      <c r="HSK4631" s="1"/>
      <c r="HSL4631" s="1"/>
      <c r="HSM4631" s="1"/>
      <c r="HSN4631" s="1"/>
      <c r="HSO4631" s="1"/>
      <c r="HSP4631" s="1"/>
      <c r="HSQ4631" s="1"/>
      <c r="HSR4631" s="1"/>
      <c r="HSS4631" s="1"/>
      <c r="HST4631" s="1"/>
      <c r="HSU4631" s="1"/>
      <c r="HSV4631" s="1"/>
      <c r="HSW4631" s="1"/>
      <c r="HSX4631" s="1"/>
      <c r="HSY4631" s="1"/>
      <c r="HSZ4631" s="1"/>
      <c r="HTA4631" s="1"/>
      <c r="HTB4631" s="1"/>
      <c r="HTC4631" s="1"/>
      <c r="HTD4631" s="1"/>
      <c r="HTE4631" s="1"/>
      <c r="HTF4631" s="1"/>
      <c r="HTG4631" s="1"/>
      <c r="HTH4631" s="1"/>
      <c r="HTI4631" s="1"/>
      <c r="HTJ4631" s="1"/>
      <c r="HTK4631" s="1"/>
      <c r="HTL4631" s="1"/>
      <c r="HTM4631" s="1"/>
      <c r="HTN4631" s="1"/>
      <c r="HTO4631" s="1"/>
      <c r="HTP4631" s="1"/>
      <c r="HTQ4631" s="1"/>
      <c r="HTR4631" s="1"/>
      <c r="HTS4631" s="1"/>
      <c r="HTT4631" s="1"/>
      <c r="HTU4631" s="1"/>
      <c r="HTV4631" s="1"/>
      <c r="HTW4631" s="1"/>
      <c r="HTX4631" s="1"/>
      <c r="HTY4631" s="1"/>
      <c r="HTZ4631" s="1"/>
      <c r="HUA4631" s="1"/>
      <c r="HUB4631" s="1"/>
      <c r="HUC4631" s="1"/>
      <c r="HUD4631" s="1"/>
      <c r="HUE4631" s="1"/>
      <c r="HUF4631" s="1"/>
      <c r="HUG4631" s="1"/>
      <c r="HUH4631" s="1"/>
      <c r="HUI4631" s="1"/>
      <c r="HUJ4631" s="1"/>
      <c r="HUK4631" s="1"/>
      <c r="HUL4631" s="1"/>
      <c r="HUM4631" s="1"/>
      <c r="HUN4631" s="1"/>
      <c r="HUO4631" s="1"/>
      <c r="HUP4631" s="1"/>
      <c r="HUQ4631" s="1"/>
      <c r="HUR4631" s="1"/>
      <c r="HUS4631" s="1"/>
      <c r="HUT4631" s="1"/>
      <c r="HUU4631" s="1"/>
      <c r="HUV4631" s="1"/>
      <c r="HUW4631" s="1"/>
      <c r="HUX4631" s="1"/>
      <c r="HUY4631" s="1"/>
      <c r="HUZ4631" s="1"/>
      <c r="HVA4631" s="1"/>
      <c r="HVB4631" s="1"/>
      <c r="HVC4631" s="1"/>
      <c r="HVD4631" s="1"/>
      <c r="HVE4631" s="1"/>
      <c r="HVF4631" s="1"/>
      <c r="HVG4631" s="1"/>
      <c r="HVH4631" s="1"/>
      <c r="HVI4631" s="1"/>
      <c r="HVJ4631" s="1"/>
      <c r="HVK4631" s="1"/>
      <c r="HVL4631" s="1"/>
      <c r="HVM4631" s="1"/>
      <c r="HVN4631" s="1"/>
      <c r="HVO4631" s="1"/>
      <c r="HVP4631" s="1"/>
      <c r="HVQ4631" s="1"/>
      <c r="HVR4631" s="1"/>
      <c r="HVS4631" s="1"/>
      <c r="HVT4631" s="1"/>
      <c r="HVU4631" s="1"/>
      <c r="HVV4631" s="1"/>
      <c r="HVW4631" s="1"/>
      <c r="HVX4631" s="1"/>
      <c r="HVY4631" s="1"/>
      <c r="HVZ4631" s="1"/>
      <c r="HWA4631" s="1"/>
      <c r="HWB4631" s="1"/>
      <c r="HWC4631" s="1"/>
      <c r="HWD4631" s="1"/>
      <c r="HWE4631" s="1"/>
      <c r="HWF4631" s="1"/>
      <c r="HWG4631" s="1"/>
      <c r="HWH4631" s="1"/>
      <c r="HWI4631" s="1"/>
      <c r="HWJ4631" s="1"/>
      <c r="HWK4631" s="1"/>
      <c r="HWL4631" s="1"/>
      <c r="HWM4631" s="1"/>
      <c r="HWN4631" s="1"/>
      <c r="HWO4631" s="1"/>
      <c r="HWP4631" s="1"/>
      <c r="HWQ4631" s="1"/>
      <c r="HWR4631" s="1"/>
      <c r="HWS4631" s="1"/>
      <c r="HWT4631" s="1"/>
      <c r="HWU4631" s="1"/>
      <c r="HWV4631" s="1"/>
      <c r="HWW4631" s="1"/>
      <c r="HWX4631" s="1"/>
      <c r="HWY4631" s="1"/>
      <c r="HWZ4631" s="1"/>
      <c r="HXA4631" s="1"/>
      <c r="HXB4631" s="1"/>
      <c r="HXC4631" s="1"/>
      <c r="HXD4631" s="1"/>
      <c r="HXE4631" s="1"/>
      <c r="HXF4631" s="1"/>
      <c r="HXG4631" s="1"/>
      <c r="HXH4631" s="1"/>
      <c r="HXI4631" s="1"/>
      <c r="HXJ4631" s="1"/>
      <c r="HXK4631" s="1"/>
      <c r="HXL4631" s="1"/>
      <c r="HXM4631" s="1"/>
      <c r="HXN4631" s="1"/>
      <c r="HXO4631" s="1"/>
      <c r="HXP4631" s="1"/>
      <c r="HXQ4631" s="1"/>
      <c r="HXR4631" s="1"/>
      <c r="HXS4631" s="1"/>
      <c r="HXT4631" s="1"/>
      <c r="HXU4631" s="1"/>
      <c r="HXV4631" s="1"/>
      <c r="HXW4631" s="1"/>
      <c r="HXX4631" s="1"/>
      <c r="HXY4631" s="1"/>
      <c r="HXZ4631" s="1"/>
      <c r="HYA4631" s="1"/>
      <c r="HYB4631" s="1"/>
      <c r="HYC4631" s="1"/>
      <c r="HYD4631" s="1"/>
      <c r="HYE4631" s="1"/>
      <c r="HYF4631" s="1"/>
      <c r="HYG4631" s="1"/>
      <c r="HYH4631" s="1"/>
      <c r="HYI4631" s="1"/>
      <c r="HYJ4631" s="1"/>
      <c r="HYK4631" s="1"/>
      <c r="HYL4631" s="1"/>
      <c r="HYM4631" s="1"/>
      <c r="HYN4631" s="1"/>
      <c r="HYO4631" s="1"/>
      <c r="HYP4631" s="1"/>
      <c r="HYQ4631" s="1"/>
      <c r="HYR4631" s="1"/>
      <c r="HYS4631" s="1"/>
      <c r="HYT4631" s="1"/>
      <c r="HYU4631" s="1"/>
      <c r="HYV4631" s="1"/>
      <c r="HYW4631" s="1"/>
      <c r="HYX4631" s="1"/>
      <c r="HYY4631" s="1"/>
      <c r="HYZ4631" s="1"/>
      <c r="HZA4631" s="1"/>
      <c r="HZB4631" s="1"/>
      <c r="HZC4631" s="1"/>
      <c r="HZD4631" s="1"/>
      <c r="HZE4631" s="1"/>
      <c r="HZF4631" s="1"/>
      <c r="HZG4631" s="1"/>
      <c r="HZH4631" s="1"/>
      <c r="HZI4631" s="1"/>
      <c r="HZJ4631" s="1"/>
      <c r="HZK4631" s="1"/>
      <c r="HZL4631" s="1"/>
      <c r="HZM4631" s="1"/>
      <c r="HZN4631" s="1"/>
      <c r="HZO4631" s="1"/>
      <c r="HZP4631" s="1"/>
      <c r="HZQ4631" s="1"/>
      <c r="HZR4631" s="1"/>
      <c r="HZS4631" s="1"/>
      <c r="HZT4631" s="1"/>
      <c r="HZU4631" s="1"/>
      <c r="HZV4631" s="1"/>
      <c r="HZW4631" s="1"/>
      <c r="HZX4631" s="1"/>
      <c r="HZY4631" s="1"/>
      <c r="HZZ4631" s="1"/>
      <c r="IAA4631" s="1"/>
      <c r="IAB4631" s="1"/>
      <c r="IAC4631" s="1"/>
      <c r="IAD4631" s="1"/>
      <c r="IAE4631" s="1"/>
      <c r="IAF4631" s="1"/>
      <c r="IAG4631" s="1"/>
      <c r="IAH4631" s="1"/>
      <c r="IAI4631" s="1"/>
      <c r="IAJ4631" s="1"/>
      <c r="IAK4631" s="1"/>
      <c r="IAL4631" s="1"/>
      <c r="IAM4631" s="1"/>
      <c r="IAN4631" s="1"/>
      <c r="IAO4631" s="1"/>
      <c r="IAP4631" s="1"/>
      <c r="IAQ4631" s="1"/>
      <c r="IAR4631" s="1"/>
      <c r="IAS4631" s="1"/>
      <c r="IAT4631" s="1"/>
      <c r="IAU4631" s="1"/>
      <c r="IAV4631" s="1"/>
      <c r="IAW4631" s="1"/>
      <c r="IAX4631" s="1"/>
      <c r="IAY4631" s="1"/>
      <c r="IAZ4631" s="1"/>
      <c r="IBA4631" s="1"/>
      <c r="IBB4631" s="1"/>
      <c r="IBC4631" s="1"/>
      <c r="IBD4631" s="1"/>
      <c r="IBE4631" s="1"/>
      <c r="IBF4631" s="1"/>
      <c r="IBG4631" s="1"/>
      <c r="IBH4631" s="1"/>
      <c r="IBI4631" s="1"/>
      <c r="IBJ4631" s="1"/>
      <c r="IBK4631" s="1"/>
      <c r="IBL4631" s="1"/>
      <c r="IBM4631" s="1"/>
      <c r="IBN4631" s="1"/>
      <c r="IBO4631" s="1"/>
      <c r="IBP4631" s="1"/>
      <c r="IBQ4631" s="1"/>
      <c r="IBR4631" s="1"/>
      <c r="IBS4631" s="1"/>
      <c r="IBT4631" s="1"/>
      <c r="IBU4631" s="1"/>
      <c r="IBV4631" s="1"/>
      <c r="IBW4631" s="1"/>
      <c r="IBX4631" s="1"/>
      <c r="IBY4631" s="1"/>
      <c r="IBZ4631" s="1"/>
      <c r="ICA4631" s="1"/>
      <c r="ICB4631" s="1"/>
      <c r="ICC4631" s="1"/>
      <c r="ICD4631" s="1"/>
      <c r="ICE4631" s="1"/>
      <c r="ICF4631" s="1"/>
      <c r="ICG4631" s="1"/>
      <c r="ICH4631" s="1"/>
      <c r="ICI4631" s="1"/>
      <c r="ICJ4631" s="1"/>
      <c r="ICK4631" s="1"/>
      <c r="ICL4631" s="1"/>
      <c r="ICM4631" s="1"/>
      <c r="ICN4631" s="1"/>
      <c r="ICO4631" s="1"/>
      <c r="ICP4631" s="1"/>
      <c r="ICQ4631" s="1"/>
      <c r="ICR4631" s="1"/>
      <c r="ICS4631" s="1"/>
      <c r="ICT4631" s="1"/>
      <c r="ICU4631" s="1"/>
      <c r="ICV4631" s="1"/>
      <c r="ICW4631" s="1"/>
      <c r="ICX4631" s="1"/>
      <c r="ICY4631" s="1"/>
      <c r="ICZ4631" s="1"/>
      <c r="IDA4631" s="1"/>
      <c r="IDB4631" s="1"/>
      <c r="IDC4631" s="1"/>
      <c r="IDD4631" s="1"/>
      <c r="IDE4631" s="1"/>
      <c r="IDF4631" s="1"/>
      <c r="IDG4631" s="1"/>
      <c r="IDH4631" s="1"/>
      <c r="IDI4631" s="1"/>
      <c r="IDJ4631" s="1"/>
      <c r="IDK4631" s="1"/>
      <c r="IDL4631" s="1"/>
      <c r="IDM4631" s="1"/>
      <c r="IDN4631" s="1"/>
      <c r="IDO4631" s="1"/>
      <c r="IDP4631" s="1"/>
      <c r="IDQ4631" s="1"/>
      <c r="IDR4631" s="1"/>
      <c r="IDS4631" s="1"/>
      <c r="IDT4631" s="1"/>
      <c r="IDU4631" s="1"/>
      <c r="IDV4631" s="1"/>
      <c r="IDW4631" s="1"/>
      <c r="IDX4631" s="1"/>
      <c r="IDY4631" s="1"/>
      <c r="IDZ4631" s="1"/>
      <c r="IEA4631" s="1"/>
      <c r="IEB4631" s="1"/>
      <c r="IEC4631" s="1"/>
      <c r="IED4631" s="1"/>
      <c r="IEE4631" s="1"/>
      <c r="IEF4631" s="1"/>
      <c r="IEG4631" s="1"/>
      <c r="IEH4631" s="1"/>
      <c r="IEI4631" s="1"/>
      <c r="IEJ4631" s="1"/>
      <c r="IEK4631" s="1"/>
      <c r="IEL4631" s="1"/>
      <c r="IEM4631" s="1"/>
      <c r="IEN4631" s="1"/>
      <c r="IEO4631" s="1"/>
      <c r="IEP4631" s="1"/>
      <c r="IEQ4631" s="1"/>
      <c r="IER4631" s="1"/>
      <c r="IES4631" s="1"/>
      <c r="IET4631" s="1"/>
      <c r="IEU4631" s="1"/>
      <c r="IEV4631" s="1"/>
      <c r="IEW4631" s="1"/>
      <c r="IEX4631" s="1"/>
      <c r="IEY4631" s="1"/>
      <c r="IEZ4631" s="1"/>
      <c r="IFA4631" s="1"/>
      <c r="IFB4631" s="1"/>
      <c r="IFC4631" s="1"/>
      <c r="IFD4631" s="1"/>
      <c r="IFE4631" s="1"/>
      <c r="IFF4631" s="1"/>
      <c r="IFG4631" s="1"/>
      <c r="IFH4631" s="1"/>
      <c r="IFI4631" s="1"/>
      <c r="IFJ4631" s="1"/>
      <c r="IFK4631" s="1"/>
      <c r="IFL4631" s="1"/>
      <c r="IFM4631" s="1"/>
      <c r="IFN4631" s="1"/>
      <c r="IFO4631" s="1"/>
      <c r="IFP4631" s="1"/>
      <c r="IFQ4631" s="1"/>
      <c r="IFR4631" s="1"/>
      <c r="IFS4631" s="1"/>
      <c r="IFT4631" s="1"/>
      <c r="IFU4631" s="1"/>
      <c r="IFV4631" s="1"/>
      <c r="IFW4631" s="1"/>
      <c r="IFX4631" s="1"/>
      <c r="IFY4631" s="1"/>
      <c r="IFZ4631" s="1"/>
      <c r="IGA4631" s="1"/>
      <c r="IGB4631" s="1"/>
      <c r="IGC4631" s="1"/>
      <c r="IGD4631" s="1"/>
      <c r="IGE4631" s="1"/>
      <c r="IGF4631" s="1"/>
      <c r="IGG4631" s="1"/>
      <c r="IGH4631" s="1"/>
      <c r="IGI4631" s="1"/>
      <c r="IGJ4631" s="1"/>
      <c r="IGK4631" s="1"/>
      <c r="IGL4631" s="1"/>
      <c r="IGM4631" s="1"/>
      <c r="IGN4631" s="1"/>
      <c r="IGO4631" s="1"/>
      <c r="IGP4631" s="1"/>
      <c r="IGQ4631" s="1"/>
      <c r="IGR4631" s="1"/>
      <c r="IGS4631" s="1"/>
      <c r="IGT4631" s="1"/>
      <c r="IGU4631" s="1"/>
      <c r="IGV4631" s="1"/>
      <c r="IGW4631" s="1"/>
      <c r="IGX4631" s="1"/>
      <c r="IGY4631" s="1"/>
      <c r="IGZ4631" s="1"/>
      <c r="IHA4631" s="1"/>
      <c r="IHB4631" s="1"/>
      <c r="IHC4631" s="1"/>
      <c r="IHD4631" s="1"/>
      <c r="IHE4631" s="1"/>
      <c r="IHF4631" s="1"/>
      <c r="IHG4631" s="1"/>
      <c r="IHH4631" s="1"/>
      <c r="IHI4631" s="1"/>
      <c r="IHJ4631" s="1"/>
      <c r="IHK4631" s="1"/>
      <c r="IHL4631" s="1"/>
      <c r="IHM4631" s="1"/>
      <c r="IHN4631" s="1"/>
      <c r="IHO4631" s="1"/>
      <c r="IHP4631" s="1"/>
      <c r="IHQ4631" s="1"/>
      <c r="IHR4631" s="1"/>
      <c r="IHS4631" s="1"/>
      <c r="IHT4631" s="1"/>
      <c r="IHU4631" s="1"/>
      <c r="IHV4631" s="1"/>
      <c r="IHW4631" s="1"/>
      <c r="IHX4631" s="1"/>
      <c r="IHY4631" s="1"/>
      <c r="IHZ4631" s="1"/>
      <c r="IIA4631" s="1"/>
      <c r="IIB4631" s="1"/>
      <c r="IIC4631" s="1"/>
      <c r="IID4631" s="1"/>
      <c r="IIE4631" s="1"/>
      <c r="IIF4631" s="1"/>
      <c r="IIG4631" s="1"/>
      <c r="IIH4631" s="1"/>
      <c r="III4631" s="1"/>
      <c r="IIJ4631" s="1"/>
      <c r="IIK4631" s="1"/>
      <c r="IIL4631" s="1"/>
      <c r="IIM4631" s="1"/>
      <c r="IIN4631" s="1"/>
      <c r="IIO4631" s="1"/>
      <c r="IIP4631" s="1"/>
      <c r="IIQ4631" s="1"/>
      <c r="IIR4631" s="1"/>
      <c r="IIS4631" s="1"/>
      <c r="IIT4631" s="1"/>
      <c r="IIU4631" s="1"/>
      <c r="IIV4631" s="1"/>
      <c r="IIW4631" s="1"/>
      <c r="IIX4631" s="1"/>
      <c r="IIY4631" s="1"/>
      <c r="IIZ4631" s="1"/>
      <c r="IJA4631" s="1"/>
      <c r="IJB4631" s="1"/>
      <c r="IJC4631" s="1"/>
      <c r="IJD4631" s="1"/>
      <c r="IJE4631" s="1"/>
      <c r="IJF4631" s="1"/>
      <c r="IJG4631" s="1"/>
      <c r="IJH4631" s="1"/>
      <c r="IJI4631" s="1"/>
      <c r="IJJ4631" s="1"/>
      <c r="IJK4631" s="1"/>
      <c r="IJL4631" s="1"/>
      <c r="IJM4631" s="1"/>
      <c r="IJN4631" s="1"/>
      <c r="IJO4631" s="1"/>
      <c r="IJP4631" s="1"/>
      <c r="IJQ4631" s="1"/>
      <c r="IJR4631" s="1"/>
      <c r="IJS4631" s="1"/>
      <c r="IJT4631" s="1"/>
      <c r="IJU4631" s="1"/>
      <c r="IJV4631" s="1"/>
      <c r="IJW4631" s="1"/>
      <c r="IJX4631" s="1"/>
      <c r="IJY4631" s="1"/>
      <c r="IJZ4631" s="1"/>
      <c r="IKA4631" s="1"/>
      <c r="IKB4631" s="1"/>
      <c r="IKC4631" s="1"/>
      <c r="IKD4631" s="1"/>
      <c r="IKE4631" s="1"/>
      <c r="IKF4631" s="1"/>
      <c r="IKG4631" s="1"/>
      <c r="IKH4631" s="1"/>
      <c r="IKI4631" s="1"/>
      <c r="IKJ4631" s="1"/>
      <c r="IKK4631" s="1"/>
      <c r="IKL4631" s="1"/>
      <c r="IKM4631" s="1"/>
      <c r="IKN4631" s="1"/>
      <c r="IKO4631" s="1"/>
      <c r="IKP4631" s="1"/>
      <c r="IKQ4631" s="1"/>
      <c r="IKR4631" s="1"/>
      <c r="IKS4631" s="1"/>
      <c r="IKT4631" s="1"/>
      <c r="IKU4631" s="1"/>
      <c r="IKV4631" s="1"/>
      <c r="IKW4631" s="1"/>
      <c r="IKX4631" s="1"/>
      <c r="IKY4631" s="1"/>
      <c r="IKZ4631" s="1"/>
      <c r="ILA4631" s="1"/>
      <c r="ILB4631" s="1"/>
      <c r="ILC4631" s="1"/>
      <c r="ILD4631" s="1"/>
      <c r="ILE4631" s="1"/>
      <c r="ILF4631" s="1"/>
      <c r="ILG4631" s="1"/>
      <c r="ILH4631" s="1"/>
      <c r="ILI4631" s="1"/>
      <c r="ILJ4631" s="1"/>
      <c r="ILK4631" s="1"/>
      <c r="ILL4631" s="1"/>
      <c r="ILM4631" s="1"/>
      <c r="ILN4631" s="1"/>
      <c r="ILO4631" s="1"/>
      <c r="ILP4631" s="1"/>
      <c r="ILQ4631" s="1"/>
      <c r="ILR4631" s="1"/>
      <c r="ILS4631" s="1"/>
      <c r="ILT4631" s="1"/>
      <c r="ILU4631" s="1"/>
      <c r="ILV4631" s="1"/>
      <c r="ILW4631" s="1"/>
      <c r="ILX4631" s="1"/>
      <c r="ILY4631" s="1"/>
      <c r="ILZ4631" s="1"/>
      <c r="IMA4631" s="1"/>
      <c r="IMB4631" s="1"/>
      <c r="IMC4631" s="1"/>
      <c r="IMD4631" s="1"/>
      <c r="IME4631" s="1"/>
      <c r="IMF4631" s="1"/>
      <c r="IMG4631" s="1"/>
      <c r="IMH4631" s="1"/>
      <c r="IMI4631" s="1"/>
      <c r="IMJ4631" s="1"/>
      <c r="IMK4631" s="1"/>
      <c r="IML4631" s="1"/>
      <c r="IMM4631" s="1"/>
      <c r="IMN4631" s="1"/>
      <c r="IMO4631" s="1"/>
      <c r="IMP4631" s="1"/>
      <c r="IMQ4631" s="1"/>
      <c r="IMR4631" s="1"/>
      <c r="IMS4631" s="1"/>
      <c r="IMT4631" s="1"/>
      <c r="IMU4631" s="1"/>
      <c r="IMV4631" s="1"/>
      <c r="IMW4631" s="1"/>
      <c r="IMX4631" s="1"/>
      <c r="IMY4631" s="1"/>
      <c r="IMZ4631" s="1"/>
      <c r="INA4631" s="1"/>
      <c r="INB4631" s="1"/>
      <c r="INC4631" s="1"/>
      <c r="IND4631" s="1"/>
      <c r="INE4631" s="1"/>
      <c r="INF4631" s="1"/>
      <c r="ING4631" s="1"/>
      <c r="INH4631" s="1"/>
      <c r="INI4631" s="1"/>
      <c r="INJ4631" s="1"/>
      <c r="INK4631" s="1"/>
      <c r="INL4631" s="1"/>
      <c r="INM4631" s="1"/>
      <c r="INN4631" s="1"/>
      <c r="INO4631" s="1"/>
      <c r="INP4631" s="1"/>
      <c r="INQ4631" s="1"/>
      <c r="INR4631" s="1"/>
      <c r="INS4631" s="1"/>
      <c r="INT4631" s="1"/>
      <c r="INU4631" s="1"/>
      <c r="INV4631" s="1"/>
      <c r="INW4631" s="1"/>
      <c r="INX4631" s="1"/>
      <c r="INY4631" s="1"/>
      <c r="INZ4631" s="1"/>
      <c r="IOA4631" s="1"/>
      <c r="IOB4631" s="1"/>
      <c r="IOC4631" s="1"/>
      <c r="IOD4631" s="1"/>
      <c r="IOE4631" s="1"/>
      <c r="IOF4631" s="1"/>
      <c r="IOG4631" s="1"/>
      <c r="IOH4631" s="1"/>
      <c r="IOI4631" s="1"/>
      <c r="IOJ4631" s="1"/>
      <c r="IOK4631" s="1"/>
      <c r="IOL4631" s="1"/>
      <c r="IOM4631" s="1"/>
      <c r="ION4631" s="1"/>
      <c r="IOO4631" s="1"/>
      <c r="IOP4631" s="1"/>
      <c r="IOQ4631" s="1"/>
      <c r="IOR4631" s="1"/>
      <c r="IOS4631" s="1"/>
      <c r="IOT4631" s="1"/>
      <c r="IOU4631" s="1"/>
      <c r="IOV4631" s="1"/>
      <c r="IOW4631" s="1"/>
      <c r="IOX4631" s="1"/>
      <c r="IOY4631" s="1"/>
      <c r="IOZ4631" s="1"/>
      <c r="IPA4631" s="1"/>
      <c r="IPB4631" s="1"/>
      <c r="IPC4631" s="1"/>
      <c r="IPD4631" s="1"/>
      <c r="IPE4631" s="1"/>
      <c r="IPF4631" s="1"/>
      <c r="IPG4631" s="1"/>
      <c r="IPH4631" s="1"/>
      <c r="IPI4631" s="1"/>
      <c r="IPJ4631" s="1"/>
      <c r="IPK4631" s="1"/>
      <c r="IPL4631" s="1"/>
      <c r="IPM4631" s="1"/>
      <c r="IPN4631" s="1"/>
      <c r="IPO4631" s="1"/>
      <c r="IPP4631" s="1"/>
      <c r="IPQ4631" s="1"/>
      <c r="IPR4631" s="1"/>
      <c r="IPS4631" s="1"/>
      <c r="IPT4631" s="1"/>
      <c r="IPU4631" s="1"/>
      <c r="IPV4631" s="1"/>
      <c r="IPW4631" s="1"/>
      <c r="IPX4631" s="1"/>
      <c r="IPY4631" s="1"/>
      <c r="IPZ4631" s="1"/>
      <c r="IQA4631" s="1"/>
      <c r="IQB4631" s="1"/>
      <c r="IQC4631" s="1"/>
      <c r="IQD4631" s="1"/>
      <c r="IQE4631" s="1"/>
      <c r="IQF4631" s="1"/>
      <c r="IQG4631" s="1"/>
      <c r="IQH4631" s="1"/>
      <c r="IQI4631" s="1"/>
      <c r="IQJ4631" s="1"/>
      <c r="IQK4631" s="1"/>
      <c r="IQL4631" s="1"/>
      <c r="IQM4631" s="1"/>
      <c r="IQN4631" s="1"/>
      <c r="IQO4631" s="1"/>
      <c r="IQP4631" s="1"/>
      <c r="IQQ4631" s="1"/>
      <c r="IQR4631" s="1"/>
      <c r="IQS4631" s="1"/>
      <c r="IQT4631" s="1"/>
      <c r="IQU4631" s="1"/>
      <c r="IQV4631" s="1"/>
      <c r="IQW4631" s="1"/>
      <c r="IQX4631" s="1"/>
      <c r="IQY4631" s="1"/>
      <c r="IQZ4631" s="1"/>
      <c r="IRA4631" s="1"/>
      <c r="IRB4631" s="1"/>
      <c r="IRC4631" s="1"/>
      <c r="IRD4631" s="1"/>
      <c r="IRE4631" s="1"/>
      <c r="IRF4631" s="1"/>
      <c r="IRG4631" s="1"/>
      <c r="IRH4631" s="1"/>
      <c r="IRI4631" s="1"/>
      <c r="IRJ4631" s="1"/>
      <c r="IRK4631" s="1"/>
      <c r="IRL4631" s="1"/>
      <c r="IRM4631" s="1"/>
      <c r="IRN4631" s="1"/>
      <c r="IRO4631" s="1"/>
      <c r="IRP4631" s="1"/>
      <c r="IRQ4631" s="1"/>
      <c r="IRR4631" s="1"/>
      <c r="IRS4631" s="1"/>
      <c r="IRT4631" s="1"/>
      <c r="IRU4631" s="1"/>
      <c r="IRV4631" s="1"/>
      <c r="IRW4631" s="1"/>
      <c r="IRX4631" s="1"/>
      <c r="IRY4631" s="1"/>
      <c r="IRZ4631" s="1"/>
      <c r="ISA4631" s="1"/>
      <c r="ISB4631" s="1"/>
      <c r="ISC4631" s="1"/>
      <c r="ISD4631" s="1"/>
      <c r="ISE4631" s="1"/>
      <c r="ISF4631" s="1"/>
      <c r="ISG4631" s="1"/>
      <c r="ISH4631" s="1"/>
      <c r="ISI4631" s="1"/>
      <c r="ISJ4631" s="1"/>
      <c r="ISK4631" s="1"/>
      <c r="ISL4631" s="1"/>
      <c r="ISM4631" s="1"/>
      <c r="ISN4631" s="1"/>
      <c r="ISO4631" s="1"/>
      <c r="ISP4631" s="1"/>
      <c r="ISQ4631" s="1"/>
      <c r="ISR4631" s="1"/>
      <c r="ISS4631" s="1"/>
      <c r="IST4631" s="1"/>
      <c r="ISU4631" s="1"/>
      <c r="ISV4631" s="1"/>
      <c r="ISW4631" s="1"/>
      <c r="ISX4631" s="1"/>
      <c r="ISY4631" s="1"/>
      <c r="ISZ4631" s="1"/>
      <c r="ITA4631" s="1"/>
      <c r="ITB4631" s="1"/>
      <c r="ITC4631" s="1"/>
      <c r="ITD4631" s="1"/>
      <c r="ITE4631" s="1"/>
      <c r="ITF4631" s="1"/>
      <c r="ITG4631" s="1"/>
      <c r="ITH4631" s="1"/>
      <c r="ITI4631" s="1"/>
      <c r="ITJ4631" s="1"/>
      <c r="ITK4631" s="1"/>
      <c r="ITL4631" s="1"/>
      <c r="ITM4631" s="1"/>
      <c r="ITN4631" s="1"/>
      <c r="ITO4631" s="1"/>
      <c r="ITP4631" s="1"/>
      <c r="ITQ4631" s="1"/>
      <c r="ITR4631" s="1"/>
      <c r="ITS4631" s="1"/>
      <c r="ITT4631" s="1"/>
      <c r="ITU4631" s="1"/>
      <c r="ITV4631" s="1"/>
      <c r="ITW4631" s="1"/>
      <c r="ITX4631" s="1"/>
      <c r="ITY4631" s="1"/>
      <c r="ITZ4631" s="1"/>
      <c r="IUA4631" s="1"/>
      <c r="IUB4631" s="1"/>
      <c r="IUC4631" s="1"/>
      <c r="IUD4631" s="1"/>
      <c r="IUE4631" s="1"/>
      <c r="IUF4631" s="1"/>
      <c r="IUG4631" s="1"/>
      <c r="IUH4631" s="1"/>
      <c r="IUI4631" s="1"/>
      <c r="IUJ4631" s="1"/>
      <c r="IUK4631" s="1"/>
      <c r="IUL4631" s="1"/>
      <c r="IUM4631" s="1"/>
      <c r="IUN4631" s="1"/>
      <c r="IUO4631" s="1"/>
      <c r="IUP4631" s="1"/>
      <c r="IUQ4631" s="1"/>
      <c r="IUR4631" s="1"/>
      <c r="IUS4631" s="1"/>
      <c r="IUT4631" s="1"/>
      <c r="IUU4631" s="1"/>
      <c r="IUV4631" s="1"/>
      <c r="IUW4631" s="1"/>
      <c r="IUX4631" s="1"/>
      <c r="IUY4631" s="1"/>
      <c r="IUZ4631" s="1"/>
      <c r="IVA4631" s="1"/>
      <c r="IVB4631" s="1"/>
      <c r="IVC4631" s="1"/>
      <c r="IVD4631" s="1"/>
      <c r="IVE4631" s="1"/>
      <c r="IVF4631" s="1"/>
      <c r="IVG4631" s="1"/>
      <c r="IVH4631" s="1"/>
      <c r="IVI4631" s="1"/>
      <c r="IVJ4631" s="1"/>
      <c r="IVK4631" s="1"/>
      <c r="IVL4631" s="1"/>
      <c r="IVM4631" s="1"/>
      <c r="IVN4631" s="1"/>
      <c r="IVO4631" s="1"/>
      <c r="IVP4631" s="1"/>
      <c r="IVQ4631" s="1"/>
      <c r="IVR4631" s="1"/>
      <c r="IVS4631" s="1"/>
      <c r="IVT4631" s="1"/>
      <c r="IVU4631" s="1"/>
      <c r="IVV4631" s="1"/>
      <c r="IVW4631" s="1"/>
      <c r="IVX4631" s="1"/>
      <c r="IVY4631" s="1"/>
      <c r="IVZ4631" s="1"/>
      <c r="IWA4631" s="1"/>
      <c r="IWB4631" s="1"/>
      <c r="IWC4631" s="1"/>
      <c r="IWD4631" s="1"/>
      <c r="IWE4631" s="1"/>
      <c r="IWF4631" s="1"/>
      <c r="IWG4631" s="1"/>
      <c r="IWH4631" s="1"/>
      <c r="IWI4631" s="1"/>
      <c r="IWJ4631" s="1"/>
      <c r="IWK4631" s="1"/>
      <c r="IWL4631" s="1"/>
      <c r="IWM4631" s="1"/>
      <c r="IWN4631" s="1"/>
      <c r="IWO4631" s="1"/>
      <c r="IWP4631" s="1"/>
      <c r="IWQ4631" s="1"/>
      <c r="IWR4631" s="1"/>
      <c r="IWS4631" s="1"/>
      <c r="IWT4631" s="1"/>
      <c r="IWU4631" s="1"/>
      <c r="IWV4631" s="1"/>
      <c r="IWW4631" s="1"/>
      <c r="IWX4631" s="1"/>
      <c r="IWY4631" s="1"/>
      <c r="IWZ4631" s="1"/>
      <c r="IXA4631" s="1"/>
      <c r="IXB4631" s="1"/>
      <c r="IXC4631" s="1"/>
      <c r="IXD4631" s="1"/>
      <c r="IXE4631" s="1"/>
      <c r="IXF4631" s="1"/>
      <c r="IXG4631" s="1"/>
      <c r="IXH4631" s="1"/>
      <c r="IXI4631" s="1"/>
      <c r="IXJ4631" s="1"/>
      <c r="IXK4631" s="1"/>
      <c r="IXL4631" s="1"/>
      <c r="IXM4631" s="1"/>
      <c r="IXN4631" s="1"/>
      <c r="IXO4631" s="1"/>
      <c r="IXP4631" s="1"/>
      <c r="IXQ4631" s="1"/>
      <c r="IXR4631" s="1"/>
      <c r="IXS4631" s="1"/>
      <c r="IXT4631" s="1"/>
      <c r="IXU4631" s="1"/>
      <c r="IXV4631" s="1"/>
      <c r="IXW4631" s="1"/>
      <c r="IXX4631" s="1"/>
      <c r="IXY4631" s="1"/>
      <c r="IXZ4631" s="1"/>
      <c r="IYA4631" s="1"/>
      <c r="IYB4631" s="1"/>
      <c r="IYC4631" s="1"/>
      <c r="IYD4631" s="1"/>
      <c r="IYE4631" s="1"/>
      <c r="IYF4631" s="1"/>
      <c r="IYG4631" s="1"/>
      <c r="IYH4631" s="1"/>
      <c r="IYI4631" s="1"/>
      <c r="IYJ4631" s="1"/>
      <c r="IYK4631" s="1"/>
      <c r="IYL4631" s="1"/>
      <c r="IYM4631" s="1"/>
      <c r="IYN4631" s="1"/>
      <c r="IYO4631" s="1"/>
      <c r="IYP4631" s="1"/>
      <c r="IYQ4631" s="1"/>
      <c r="IYR4631" s="1"/>
      <c r="IYS4631" s="1"/>
      <c r="IYT4631" s="1"/>
      <c r="IYU4631" s="1"/>
      <c r="IYV4631" s="1"/>
      <c r="IYW4631" s="1"/>
      <c r="IYX4631" s="1"/>
      <c r="IYY4631" s="1"/>
      <c r="IYZ4631" s="1"/>
      <c r="IZA4631" s="1"/>
      <c r="IZB4631" s="1"/>
      <c r="IZC4631" s="1"/>
      <c r="IZD4631" s="1"/>
      <c r="IZE4631" s="1"/>
      <c r="IZF4631" s="1"/>
      <c r="IZG4631" s="1"/>
      <c r="IZH4631" s="1"/>
      <c r="IZI4631" s="1"/>
      <c r="IZJ4631" s="1"/>
      <c r="IZK4631" s="1"/>
      <c r="IZL4631" s="1"/>
      <c r="IZM4631" s="1"/>
      <c r="IZN4631" s="1"/>
      <c r="IZO4631" s="1"/>
      <c r="IZP4631" s="1"/>
      <c r="IZQ4631" s="1"/>
      <c r="IZR4631" s="1"/>
      <c r="IZS4631" s="1"/>
      <c r="IZT4631" s="1"/>
      <c r="IZU4631" s="1"/>
      <c r="IZV4631" s="1"/>
      <c r="IZW4631" s="1"/>
      <c r="IZX4631" s="1"/>
      <c r="IZY4631" s="1"/>
      <c r="IZZ4631" s="1"/>
      <c r="JAA4631" s="1"/>
      <c r="JAB4631" s="1"/>
      <c r="JAC4631" s="1"/>
      <c r="JAD4631" s="1"/>
      <c r="JAE4631" s="1"/>
      <c r="JAF4631" s="1"/>
      <c r="JAG4631" s="1"/>
      <c r="JAH4631" s="1"/>
      <c r="JAI4631" s="1"/>
      <c r="JAJ4631" s="1"/>
      <c r="JAK4631" s="1"/>
      <c r="JAL4631" s="1"/>
      <c r="JAM4631" s="1"/>
      <c r="JAN4631" s="1"/>
      <c r="JAO4631" s="1"/>
      <c r="JAP4631" s="1"/>
      <c r="JAQ4631" s="1"/>
      <c r="JAR4631" s="1"/>
      <c r="JAS4631" s="1"/>
      <c r="JAT4631" s="1"/>
      <c r="JAU4631" s="1"/>
      <c r="JAV4631" s="1"/>
      <c r="JAW4631" s="1"/>
      <c r="JAX4631" s="1"/>
      <c r="JAY4631" s="1"/>
      <c r="JAZ4631" s="1"/>
      <c r="JBA4631" s="1"/>
      <c r="JBB4631" s="1"/>
      <c r="JBC4631" s="1"/>
      <c r="JBD4631" s="1"/>
      <c r="JBE4631" s="1"/>
      <c r="JBF4631" s="1"/>
      <c r="JBG4631" s="1"/>
      <c r="JBH4631" s="1"/>
      <c r="JBI4631" s="1"/>
      <c r="JBJ4631" s="1"/>
      <c r="JBK4631" s="1"/>
      <c r="JBL4631" s="1"/>
      <c r="JBM4631" s="1"/>
      <c r="JBN4631" s="1"/>
      <c r="JBO4631" s="1"/>
      <c r="JBP4631" s="1"/>
      <c r="JBQ4631" s="1"/>
      <c r="JBR4631" s="1"/>
      <c r="JBS4631" s="1"/>
      <c r="JBT4631" s="1"/>
      <c r="JBU4631" s="1"/>
      <c r="JBV4631" s="1"/>
      <c r="JBW4631" s="1"/>
      <c r="JBX4631" s="1"/>
      <c r="JBY4631" s="1"/>
      <c r="JBZ4631" s="1"/>
      <c r="JCA4631" s="1"/>
      <c r="JCB4631" s="1"/>
      <c r="JCC4631" s="1"/>
      <c r="JCD4631" s="1"/>
      <c r="JCE4631" s="1"/>
      <c r="JCF4631" s="1"/>
      <c r="JCG4631" s="1"/>
      <c r="JCH4631" s="1"/>
      <c r="JCI4631" s="1"/>
      <c r="JCJ4631" s="1"/>
      <c r="JCK4631" s="1"/>
      <c r="JCL4631" s="1"/>
      <c r="JCM4631" s="1"/>
      <c r="JCN4631" s="1"/>
      <c r="JCO4631" s="1"/>
      <c r="JCP4631" s="1"/>
      <c r="JCQ4631" s="1"/>
      <c r="JCR4631" s="1"/>
      <c r="JCS4631" s="1"/>
      <c r="JCT4631" s="1"/>
      <c r="JCU4631" s="1"/>
      <c r="JCV4631" s="1"/>
      <c r="JCW4631" s="1"/>
      <c r="JCX4631" s="1"/>
      <c r="JCY4631" s="1"/>
      <c r="JCZ4631" s="1"/>
      <c r="JDA4631" s="1"/>
      <c r="JDB4631" s="1"/>
      <c r="JDC4631" s="1"/>
      <c r="JDD4631" s="1"/>
      <c r="JDE4631" s="1"/>
      <c r="JDF4631" s="1"/>
      <c r="JDG4631" s="1"/>
      <c r="JDH4631" s="1"/>
      <c r="JDI4631" s="1"/>
      <c r="JDJ4631" s="1"/>
      <c r="JDK4631" s="1"/>
      <c r="JDL4631" s="1"/>
      <c r="JDM4631" s="1"/>
      <c r="JDN4631" s="1"/>
      <c r="JDO4631" s="1"/>
      <c r="JDP4631" s="1"/>
      <c r="JDQ4631" s="1"/>
      <c r="JDR4631" s="1"/>
      <c r="JDS4631" s="1"/>
      <c r="JDT4631" s="1"/>
      <c r="JDU4631" s="1"/>
      <c r="JDV4631" s="1"/>
      <c r="JDW4631" s="1"/>
      <c r="JDX4631" s="1"/>
      <c r="JDY4631" s="1"/>
      <c r="JDZ4631" s="1"/>
      <c r="JEA4631" s="1"/>
      <c r="JEB4631" s="1"/>
      <c r="JEC4631" s="1"/>
      <c r="JED4631" s="1"/>
      <c r="JEE4631" s="1"/>
      <c r="JEF4631" s="1"/>
      <c r="JEG4631" s="1"/>
      <c r="JEH4631" s="1"/>
      <c r="JEI4631" s="1"/>
      <c r="JEJ4631" s="1"/>
      <c r="JEK4631" s="1"/>
      <c r="JEL4631" s="1"/>
      <c r="JEM4631" s="1"/>
      <c r="JEN4631" s="1"/>
      <c r="JEO4631" s="1"/>
      <c r="JEP4631" s="1"/>
      <c r="JEQ4631" s="1"/>
      <c r="JER4631" s="1"/>
      <c r="JES4631" s="1"/>
      <c r="JET4631" s="1"/>
      <c r="JEU4631" s="1"/>
      <c r="JEV4631" s="1"/>
      <c r="JEW4631" s="1"/>
      <c r="JEX4631" s="1"/>
      <c r="JEY4631" s="1"/>
      <c r="JEZ4631" s="1"/>
      <c r="JFA4631" s="1"/>
      <c r="JFB4631" s="1"/>
      <c r="JFC4631" s="1"/>
      <c r="JFD4631" s="1"/>
      <c r="JFE4631" s="1"/>
      <c r="JFF4631" s="1"/>
      <c r="JFG4631" s="1"/>
      <c r="JFH4631" s="1"/>
      <c r="JFI4631" s="1"/>
      <c r="JFJ4631" s="1"/>
      <c r="JFK4631" s="1"/>
      <c r="JFL4631" s="1"/>
      <c r="JFM4631" s="1"/>
      <c r="JFN4631" s="1"/>
      <c r="JFO4631" s="1"/>
      <c r="JFP4631" s="1"/>
      <c r="JFQ4631" s="1"/>
      <c r="JFR4631" s="1"/>
      <c r="JFS4631" s="1"/>
      <c r="JFT4631" s="1"/>
      <c r="JFU4631" s="1"/>
      <c r="JFV4631" s="1"/>
      <c r="JFW4631" s="1"/>
      <c r="JFX4631" s="1"/>
      <c r="JFY4631" s="1"/>
      <c r="JFZ4631" s="1"/>
      <c r="JGA4631" s="1"/>
      <c r="JGB4631" s="1"/>
      <c r="JGC4631" s="1"/>
      <c r="JGD4631" s="1"/>
      <c r="JGE4631" s="1"/>
      <c r="JGF4631" s="1"/>
      <c r="JGG4631" s="1"/>
      <c r="JGH4631" s="1"/>
      <c r="JGI4631" s="1"/>
      <c r="JGJ4631" s="1"/>
      <c r="JGK4631" s="1"/>
      <c r="JGL4631" s="1"/>
      <c r="JGM4631" s="1"/>
      <c r="JGN4631" s="1"/>
      <c r="JGO4631" s="1"/>
      <c r="JGP4631" s="1"/>
      <c r="JGQ4631" s="1"/>
      <c r="JGR4631" s="1"/>
      <c r="JGS4631" s="1"/>
      <c r="JGT4631" s="1"/>
      <c r="JGU4631" s="1"/>
      <c r="JGV4631" s="1"/>
      <c r="JGW4631" s="1"/>
      <c r="JGX4631" s="1"/>
      <c r="JGY4631" s="1"/>
      <c r="JGZ4631" s="1"/>
      <c r="JHA4631" s="1"/>
      <c r="JHB4631" s="1"/>
      <c r="JHC4631" s="1"/>
      <c r="JHD4631" s="1"/>
      <c r="JHE4631" s="1"/>
      <c r="JHF4631" s="1"/>
      <c r="JHG4631" s="1"/>
      <c r="JHH4631" s="1"/>
      <c r="JHI4631" s="1"/>
      <c r="JHJ4631" s="1"/>
      <c r="JHK4631" s="1"/>
      <c r="JHL4631" s="1"/>
      <c r="JHM4631" s="1"/>
      <c r="JHN4631" s="1"/>
      <c r="JHO4631" s="1"/>
      <c r="JHP4631" s="1"/>
      <c r="JHQ4631" s="1"/>
      <c r="JHR4631" s="1"/>
      <c r="JHS4631" s="1"/>
      <c r="JHT4631" s="1"/>
      <c r="JHU4631" s="1"/>
      <c r="JHV4631" s="1"/>
      <c r="JHW4631" s="1"/>
      <c r="JHX4631" s="1"/>
      <c r="JHY4631" s="1"/>
      <c r="JHZ4631" s="1"/>
      <c r="JIA4631" s="1"/>
      <c r="JIB4631" s="1"/>
      <c r="JIC4631" s="1"/>
      <c r="JID4631" s="1"/>
      <c r="JIE4631" s="1"/>
      <c r="JIF4631" s="1"/>
      <c r="JIG4631" s="1"/>
      <c r="JIH4631" s="1"/>
      <c r="JII4631" s="1"/>
      <c r="JIJ4631" s="1"/>
      <c r="JIK4631" s="1"/>
      <c r="JIL4631" s="1"/>
      <c r="JIM4631" s="1"/>
      <c r="JIN4631" s="1"/>
      <c r="JIO4631" s="1"/>
      <c r="JIP4631" s="1"/>
      <c r="JIQ4631" s="1"/>
      <c r="JIR4631" s="1"/>
      <c r="JIS4631" s="1"/>
      <c r="JIT4631" s="1"/>
      <c r="JIU4631" s="1"/>
      <c r="JIV4631" s="1"/>
      <c r="JIW4631" s="1"/>
      <c r="JIX4631" s="1"/>
      <c r="JIY4631" s="1"/>
      <c r="JIZ4631" s="1"/>
      <c r="JJA4631" s="1"/>
      <c r="JJB4631" s="1"/>
      <c r="JJC4631" s="1"/>
      <c r="JJD4631" s="1"/>
      <c r="JJE4631" s="1"/>
      <c r="JJF4631" s="1"/>
      <c r="JJG4631" s="1"/>
      <c r="JJH4631" s="1"/>
      <c r="JJI4631" s="1"/>
      <c r="JJJ4631" s="1"/>
      <c r="JJK4631" s="1"/>
      <c r="JJL4631" s="1"/>
      <c r="JJM4631" s="1"/>
      <c r="JJN4631" s="1"/>
      <c r="JJO4631" s="1"/>
      <c r="JJP4631" s="1"/>
      <c r="JJQ4631" s="1"/>
      <c r="JJR4631" s="1"/>
      <c r="JJS4631" s="1"/>
      <c r="JJT4631" s="1"/>
      <c r="JJU4631" s="1"/>
      <c r="JJV4631" s="1"/>
      <c r="JJW4631" s="1"/>
      <c r="JJX4631" s="1"/>
      <c r="JJY4631" s="1"/>
      <c r="JJZ4631" s="1"/>
      <c r="JKA4631" s="1"/>
      <c r="JKB4631" s="1"/>
      <c r="JKC4631" s="1"/>
      <c r="JKD4631" s="1"/>
      <c r="JKE4631" s="1"/>
      <c r="JKF4631" s="1"/>
      <c r="JKG4631" s="1"/>
      <c r="JKH4631" s="1"/>
      <c r="JKI4631" s="1"/>
      <c r="JKJ4631" s="1"/>
      <c r="JKK4631" s="1"/>
      <c r="JKL4631" s="1"/>
      <c r="JKM4631" s="1"/>
      <c r="JKN4631" s="1"/>
      <c r="JKO4631" s="1"/>
      <c r="JKP4631" s="1"/>
      <c r="JKQ4631" s="1"/>
      <c r="JKR4631" s="1"/>
      <c r="JKS4631" s="1"/>
      <c r="JKT4631" s="1"/>
      <c r="JKU4631" s="1"/>
      <c r="JKV4631" s="1"/>
      <c r="JKW4631" s="1"/>
      <c r="JKX4631" s="1"/>
      <c r="JKY4631" s="1"/>
      <c r="JKZ4631" s="1"/>
      <c r="JLA4631" s="1"/>
      <c r="JLB4631" s="1"/>
      <c r="JLC4631" s="1"/>
      <c r="JLD4631" s="1"/>
      <c r="JLE4631" s="1"/>
      <c r="JLF4631" s="1"/>
      <c r="JLG4631" s="1"/>
      <c r="JLH4631" s="1"/>
      <c r="JLI4631" s="1"/>
      <c r="JLJ4631" s="1"/>
      <c r="JLK4631" s="1"/>
      <c r="JLL4631" s="1"/>
      <c r="JLM4631" s="1"/>
      <c r="JLN4631" s="1"/>
      <c r="JLO4631" s="1"/>
      <c r="JLP4631" s="1"/>
      <c r="JLQ4631" s="1"/>
      <c r="JLR4631" s="1"/>
      <c r="JLS4631" s="1"/>
      <c r="JLT4631" s="1"/>
      <c r="JLU4631" s="1"/>
      <c r="JLV4631" s="1"/>
      <c r="JLW4631" s="1"/>
      <c r="JLX4631" s="1"/>
      <c r="JLY4631" s="1"/>
      <c r="JLZ4631" s="1"/>
      <c r="JMA4631" s="1"/>
      <c r="JMB4631" s="1"/>
      <c r="JMC4631" s="1"/>
      <c r="JMD4631" s="1"/>
      <c r="JME4631" s="1"/>
      <c r="JMF4631" s="1"/>
      <c r="JMG4631" s="1"/>
      <c r="JMH4631" s="1"/>
      <c r="JMI4631" s="1"/>
      <c r="JMJ4631" s="1"/>
      <c r="JMK4631" s="1"/>
      <c r="JML4631" s="1"/>
      <c r="JMM4631" s="1"/>
      <c r="JMN4631" s="1"/>
      <c r="JMO4631" s="1"/>
      <c r="JMP4631" s="1"/>
      <c r="JMQ4631" s="1"/>
      <c r="JMR4631" s="1"/>
      <c r="JMS4631" s="1"/>
      <c r="JMT4631" s="1"/>
      <c r="JMU4631" s="1"/>
      <c r="JMV4631" s="1"/>
      <c r="JMW4631" s="1"/>
      <c r="JMX4631" s="1"/>
      <c r="JMY4631" s="1"/>
      <c r="JMZ4631" s="1"/>
      <c r="JNA4631" s="1"/>
      <c r="JNB4631" s="1"/>
      <c r="JNC4631" s="1"/>
      <c r="JND4631" s="1"/>
      <c r="JNE4631" s="1"/>
      <c r="JNF4631" s="1"/>
      <c r="JNG4631" s="1"/>
      <c r="JNH4631" s="1"/>
      <c r="JNI4631" s="1"/>
      <c r="JNJ4631" s="1"/>
      <c r="JNK4631" s="1"/>
      <c r="JNL4631" s="1"/>
      <c r="JNM4631" s="1"/>
      <c r="JNN4631" s="1"/>
      <c r="JNO4631" s="1"/>
      <c r="JNP4631" s="1"/>
      <c r="JNQ4631" s="1"/>
      <c r="JNR4631" s="1"/>
      <c r="JNS4631" s="1"/>
      <c r="JNT4631" s="1"/>
      <c r="JNU4631" s="1"/>
      <c r="JNV4631" s="1"/>
      <c r="JNW4631" s="1"/>
      <c r="JNX4631" s="1"/>
      <c r="JNY4631" s="1"/>
      <c r="JNZ4631" s="1"/>
      <c r="JOA4631" s="1"/>
      <c r="JOB4631" s="1"/>
      <c r="JOC4631" s="1"/>
      <c r="JOD4631" s="1"/>
      <c r="JOE4631" s="1"/>
      <c r="JOF4631" s="1"/>
      <c r="JOG4631" s="1"/>
      <c r="JOH4631" s="1"/>
      <c r="JOI4631" s="1"/>
      <c r="JOJ4631" s="1"/>
      <c r="JOK4631" s="1"/>
      <c r="JOL4631" s="1"/>
      <c r="JOM4631" s="1"/>
      <c r="JON4631" s="1"/>
      <c r="JOO4631" s="1"/>
      <c r="JOP4631" s="1"/>
      <c r="JOQ4631" s="1"/>
      <c r="JOR4631" s="1"/>
      <c r="JOS4631" s="1"/>
      <c r="JOT4631" s="1"/>
      <c r="JOU4631" s="1"/>
      <c r="JOV4631" s="1"/>
      <c r="JOW4631" s="1"/>
      <c r="JOX4631" s="1"/>
      <c r="JOY4631" s="1"/>
      <c r="JOZ4631" s="1"/>
      <c r="JPA4631" s="1"/>
      <c r="JPB4631" s="1"/>
      <c r="JPC4631" s="1"/>
      <c r="JPD4631" s="1"/>
      <c r="JPE4631" s="1"/>
      <c r="JPF4631" s="1"/>
      <c r="JPG4631" s="1"/>
      <c r="JPH4631" s="1"/>
      <c r="JPI4631" s="1"/>
      <c r="JPJ4631" s="1"/>
      <c r="JPK4631" s="1"/>
      <c r="JPL4631" s="1"/>
      <c r="JPM4631" s="1"/>
      <c r="JPN4631" s="1"/>
      <c r="JPO4631" s="1"/>
      <c r="JPP4631" s="1"/>
      <c r="JPQ4631" s="1"/>
      <c r="JPR4631" s="1"/>
      <c r="JPS4631" s="1"/>
      <c r="JPT4631" s="1"/>
      <c r="JPU4631" s="1"/>
      <c r="JPV4631" s="1"/>
      <c r="JPW4631" s="1"/>
      <c r="JPX4631" s="1"/>
      <c r="JPY4631" s="1"/>
      <c r="JPZ4631" s="1"/>
      <c r="JQA4631" s="1"/>
      <c r="JQB4631" s="1"/>
      <c r="JQC4631" s="1"/>
      <c r="JQD4631" s="1"/>
      <c r="JQE4631" s="1"/>
      <c r="JQF4631" s="1"/>
      <c r="JQG4631" s="1"/>
      <c r="JQH4631" s="1"/>
      <c r="JQI4631" s="1"/>
      <c r="JQJ4631" s="1"/>
      <c r="JQK4631" s="1"/>
      <c r="JQL4631" s="1"/>
      <c r="JQM4631" s="1"/>
      <c r="JQN4631" s="1"/>
      <c r="JQO4631" s="1"/>
      <c r="JQP4631" s="1"/>
      <c r="JQQ4631" s="1"/>
      <c r="JQR4631" s="1"/>
      <c r="JQS4631" s="1"/>
      <c r="JQT4631" s="1"/>
      <c r="JQU4631" s="1"/>
      <c r="JQV4631" s="1"/>
      <c r="JQW4631" s="1"/>
      <c r="JQX4631" s="1"/>
      <c r="JQY4631" s="1"/>
      <c r="JQZ4631" s="1"/>
      <c r="JRA4631" s="1"/>
      <c r="JRB4631" s="1"/>
      <c r="JRC4631" s="1"/>
      <c r="JRD4631" s="1"/>
      <c r="JRE4631" s="1"/>
      <c r="JRF4631" s="1"/>
      <c r="JRG4631" s="1"/>
      <c r="JRH4631" s="1"/>
      <c r="JRI4631" s="1"/>
      <c r="JRJ4631" s="1"/>
      <c r="JRK4631" s="1"/>
      <c r="JRL4631" s="1"/>
      <c r="JRM4631" s="1"/>
      <c r="JRN4631" s="1"/>
      <c r="JRO4631" s="1"/>
      <c r="JRP4631" s="1"/>
      <c r="JRQ4631" s="1"/>
      <c r="JRR4631" s="1"/>
      <c r="JRS4631" s="1"/>
      <c r="JRT4631" s="1"/>
      <c r="JRU4631" s="1"/>
      <c r="JRV4631" s="1"/>
      <c r="JRW4631" s="1"/>
      <c r="JRX4631" s="1"/>
      <c r="JRY4631" s="1"/>
      <c r="JRZ4631" s="1"/>
      <c r="JSA4631" s="1"/>
      <c r="JSB4631" s="1"/>
      <c r="JSC4631" s="1"/>
      <c r="JSD4631" s="1"/>
      <c r="JSE4631" s="1"/>
      <c r="JSF4631" s="1"/>
      <c r="JSG4631" s="1"/>
      <c r="JSH4631" s="1"/>
      <c r="JSI4631" s="1"/>
      <c r="JSJ4631" s="1"/>
      <c r="JSK4631" s="1"/>
      <c r="JSL4631" s="1"/>
      <c r="JSM4631" s="1"/>
      <c r="JSN4631" s="1"/>
      <c r="JSO4631" s="1"/>
      <c r="JSP4631" s="1"/>
      <c r="JSQ4631" s="1"/>
      <c r="JSR4631" s="1"/>
      <c r="JSS4631" s="1"/>
      <c r="JST4631" s="1"/>
      <c r="JSU4631" s="1"/>
      <c r="JSV4631" s="1"/>
      <c r="JSW4631" s="1"/>
      <c r="JSX4631" s="1"/>
      <c r="JSY4631" s="1"/>
      <c r="JSZ4631" s="1"/>
      <c r="JTA4631" s="1"/>
      <c r="JTB4631" s="1"/>
      <c r="JTC4631" s="1"/>
      <c r="JTD4631" s="1"/>
      <c r="JTE4631" s="1"/>
      <c r="JTF4631" s="1"/>
      <c r="JTG4631" s="1"/>
      <c r="JTH4631" s="1"/>
      <c r="JTI4631" s="1"/>
      <c r="JTJ4631" s="1"/>
      <c r="JTK4631" s="1"/>
      <c r="JTL4631" s="1"/>
      <c r="JTM4631" s="1"/>
      <c r="JTN4631" s="1"/>
      <c r="JTO4631" s="1"/>
      <c r="JTP4631" s="1"/>
      <c r="JTQ4631" s="1"/>
      <c r="JTR4631" s="1"/>
      <c r="JTS4631" s="1"/>
      <c r="JTT4631" s="1"/>
      <c r="JTU4631" s="1"/>
      <c r="JTV4631" s="1"/>
      <c r="JTW4631" s="1"/>
      <c r="JTX4631" s="1"/>
      <c r="JTY4631" s="1"/>
      <c r="JTZ4631" s="1"/>
      <c r="JUA4631" s="1"/>
      <c r="JUB4631" s="1"/>
      <c r="JUC4631" s="1"/>
      <c r="JUD4631" s="1"/>
      <c r="JUE4631" s="1"/>
      <c r="JUF4631" s="1"/>
      <c r="JUG4631" s="1"/>
      <c r="JUH4631" s="1"/>
      <c r="JUI4631" s="1"/>
      <c r="JUJ4631" s="1"/>
      <c r="JUK4631" s="1"/>
      <c r="JUL4631" s="1"/>
      <c r="JUM4631" s="1"/>
      <c r="JUN4631" s="1"/>
      <c r="JUO4631" s="1"/>
      <c r="JUP4631" s="1"/>
      <c r="JUQ4631" s="1"/>
      <c r="JUR4631" s="1"/>
      <c r="JUS4631" s="1"/>
      <c r="JUT4631" s="1"/>
      <c r="JUU4631" s="1"/>
      <c r="JUV4631" s="1"/>
      <c r="JUW4631" s="1"/>
      <c r="JUX4631" s="1"/>
      <c r="JUY4631" s="1"/>
      <c r="JUZ4631" s="1"/>
      <c r="JVA4631" s="1"/>
      <c r="JVB4631" s="1"/>
      <c r="JVC4631" s="1"/>
      <c r="JVD4631" s="1"/>
      <c r="JVE4631" s="1"/>
      <c r="JVF4631" s="1"/>
      <c r="JVG4631" s="1"/>
      <c r="JVH4631" s="1"/>
      <c r="JVI4631" s="1"/>
      <c r="JVJ4631" s="1"/>
      <c r="JVK4631" s="1"/>
      <c r="JVL4631" s="1"/>
      <c r="JVM4631" s="1"/>
      <c r="JVN4631" s="1"/>
      <c r="JVO4631" s="1"/>
      <c r="JVP4631" s="1"/>
      <c r="JVQ4631" s="1"/>
      <c r="JVR4631" s="1"/>
      <c r="JVS4631" s="1"/>
      <c r="JVT4631" s="1"/>
      <c r="JVU4631" s="1"/>
      <c r="JVV4631" s="1"/>
      <c r="JVW4631" s="1"/>
      <c r="JVX4631" s="1"/>
      <c r="JVY4631" s="1"/>
      <c r="JVZ4631" s="1"/>
      <c r="JWA4631" s="1"/>
      <c r="JWB4631" s="1"/>
      <c r="JWC4631" s="1"/>
      <c r="JWD4631" s="1"/>
      <c r="JWE4631" s="1"/>
      <c r="JWF4631" s="1"/>
      <c r="JWG4631" s="1"/>
      <c r="JWH4631" s="1"/>
      <c r="JWI4631" s="1"/>
      <c r="JWJ4631" s="1"/>
      <c r="JWK4631" s="1"/>
      <c r="JWL4631" s="1"/>
      <c r="JWM4631" s="1"/>
      <c r="JWN4631" s="1"/>
      <c r="JWO4631" s="1"/>
      <c r="JWP4631" s="1"/>
      <c r="JWQ4631" s="1"/>
      <c r="JWR4631" s="1"/>
      <c r="JWS4631" s="1"/>
      <c r="JWT4631" s="1"/>
      <c r="JWU4631" s="1"/>
      <c r="JWV4631" s="1"/>
      <c r="JWW4631" s="1"/>
      <c r="JWX4631" s="1"/>
      <c r="JWY4631" s="1"/>
      <c r="JWZ4631" s="1"/>
      <c r="JXA4631" s="1"/>
      <c r="JXB4631" s="1"/>
      <c r="JXC4631" s="1"/>
      <c r="JXD4631" s="1"/>
      <c r="JXE4631" s="1"/>
      <c r="JXF4631" s="1"/>
      <c r="JXG4631" s="1"/>
      <c r="JXH4631" s="1"/>
      <c r="JXI4631" s="1"/>
      <c r="JXJ4631" s="1"/>
      <c r="JXK4631" s="1"/>
      <c r="JXL4631" s="1"/>
      <c r="JXM4631" s="1"/>
      <c r="JXN4631" s="1"/>
      <c r="JXO4631" s="1"/>
      <c r="JXP4631" s="1"/>
      <c r="JXQ4631" s="1"/>
      <c r="JXR4631" s="1"/>
      <c r="JXS4631" s="1"/>
      <c r="JXT4631" s="1"/>
      <c r="JXU4631" s="1"/>
      <c r="JXV4631" s="1"/>
      <c r="JXW4631" s="1"/>
      <c r="JXX4631" s="1"/>
      <c r="JXY4631" s="1"/>
      <c r="JXZ4631" s="1"/>
      <c r="JYA4631" s="1"/>
      <c r="JYB4631" s="1"/>
      <c r="JYC4631" s="1"/>
      <c r="JYD4631" s="1"/>
      <c r="JYE4631" s="1"/>
      <c r="JYF4631" s="1"/>
      <c r="JYG4631" s="1"/>
      <c r="JYH4631" s="1"/>
      <c r="JYI4631" s="1"/>
      <c r="JYJ4631" s="1"/>
      <c r="JYK4631" s="1"/>
      <c r="JYL4631" s="1"/>
      <c r="JYM4631" s="1"/>
      <c r="JYN4631" s="1"/>
      <c r="JYO4631" s="1"/>
      <c r="JYP4631" s="1"/>
      <c r="JYQ4631" s="1"/>
      <c r="JYR4631" s="1"/>
      <c r="JYS4631" s="1"/>
      <c r="JYT4631" s="1"/>
      <c r="JYU4631" s="1"/>
      <c r="JYV4631" s="1"/>
      <c r="JYW4631" s="1"/>
      <c r="JYX4631" s="1"/>
      <c r="JYY4631" s="1"/>
      <c r="JYZ4631" s="1"/>
      <c r="JZA4631" s="1"/>
      <c r="JZB4631" s="1"/>
      <c r="JZC4631" s="1"/>
      <c r="JZD4631" s="1"/>
      <c r="JZE4631" s="1"/>
      <c r="JZF4631" s="1"/>
      <c r="JZG4631" s="1"/>
      <c r="JZH4631" s="1"/>
      <c r="JZI4631" s="1"/>
      <c r="JZJ4631" s="1"/>
      <c r="JZK4631" s="1"/>
      <c r="JZL4631" s="1"/>
      <c r="JZM4631" s="1"/>
      <c r="JZN4631" s="1"/>
      <c r="JZO4631" s="1"/>
      <c r="JZP4631" s="1"/>
      <c r="JZQ4631" s="1"/>
      <c r="JZR4631" s="1"/>
      <c r="JZS4631" s="1"/>
      <c r="JZT4631" s="1"/>
      <c r="JZU4631" s="1"/>
      <c r="JZV4631" s="1"/>
      <c r="JZW4631" s="1"/>
      <c r="JZX4631" s="1"/>
      <c r="JZY4631" s="1"/>
      <c r="JZZ4631" s="1"/>
      <c r="KAA4631" s="1"/>
      <c r="KAB4631" s="1"/>
      <c r="KAC4631" s="1"/>
      <c r="KAD4631" s="1"/>
      <c r="KAE4631" s="1"/>
      <c r="KAF4631" s="1"/>
      <c r="KAG4631" s="1"/>
      <c r="KAH4631" s="1"/>
      <c r="KAI4631" s="1"/>
      <c r="KAJ4631" s="1"/>
      <c r="KAK4631" s="1"/>
      <c r="KAL4631" s="1"/>
      <c r="KAM4631" s="1"/>
      <c r="KAN4631" s="1"/>
      <c r="KAO4631" s="1"/>
      <c r="KAP4631" s="1"/>
      <c r="KAQ4631" s="1"/>
      <c r="KAR4631" s="1"/>
      <c r="KAS4631" s="1"/>
      <c r="KAT4631" s="1"/>
      <c r="KAU4631" s="1"/>
      <c r="KAV4631" s="1"/>
      <c r="KAW4631" s="1"/>
      <c r="KAX4631" s="1"/>
      <c r="KAY4631" s="1"/>
      <c r="KAZ4631" s="1"/>
      <c r="KBA4631" s="1"/>
      <c r="KBB4631" s="1"/>
      <c r="KBC4631" s="1"/>
      <c r="KBD4631" s="1"/>
      <c r="KBE4631" s="1"/>
      <c r="KBF4631" s="1"/>
      <c r="KBG4631" s="1"/>
      <c r="KBH4631" s="1"/>
      <c r="KBI4631" s="1"/>
      <c r="KBJ4631" s="1"/>
      <c r="KBK4631" s="1"/>
      <c r="KBL4631" s="1"/>
      <c r="KBM4631" s="1"/>
      <c r="KBN4631" s="1"/>
      <c r="KBO4631" s="1"/>
      <c r="KBP4631" s="1"/>
      <c r="KBQ4631" s="1"/>
      <c r="KBR4631" s="1"/>
      <c r="KBS4631" s="1"/>
      <c r="KBT4631" s="1"/>
      <c r="KBU4631" s="1"/>
      <c r="KBV4631" s="1"/>
      <c r="KBW4631" s="1"/>
      <c r="KBX4631" s="1"/>
      <c r="KBY4631" s="1"/>
      <c r="KBZ4631" s="1"/>
      <c r="KCA4631" s="1"/>
      <c r="KCB4631" s="1"/>
      <c r="KCC4631" s="1"/>
      <c r="KCD4631" s="1"/>
      <c r="KCE4631" s="1"/>
      <c r="KCF4631" s="1"/>
      <c r="KCG4631" s="1"/>
      <c r="KCH4631" s="1"/>
      <c r="KCI4631" s="1"/>
      <c r="KCJ4631" s="1"/>
      <c r="KCK4631" s="1"/>
      <c r="KCL4631" s="1"/>
      <c r="KCM4631" s="1"/>
      <c r="KCN4631" s="1"/>
      <c r="KCO4631" s="1"/>
      <c r="KCP4631" s="1"/>
      <c r="KCQ4631" s="1"/>
      <c r="KCR4631" s="1"/>
      <c r="KCS4631" s="1"/>
      <c r="KCT4631" s="1"/>
      <c r="KCU4631" s="1"/>
      <c r="KCV4631" s="1"/>
      <c r="KCW4631" s="1"/>
      <c r="KCX4631" s="1"/>
      <c r="KCY4631" s="1"/>
      <c r="KCZ4631" s="1"/>
      <c r="KDA4631" s="1"/>
      <c r="KDB4631" s="1"/>
      <c r="KDC4631" s="1"/>
      <c r="KDD4631" s="1"/>
      <c r="KDE4631" s="1"/>
      <c r="KDF4631" s="1"/>
      <c r="KDG4631" s="1"/>
      <c r="KDH4631" s="1"/>
      <c r="KDI4631" s="1"/>
      <c r="KDJ4631" s="1"/>
      <c r="KDK4631" s="1"/>
      <c r="KDL4631" s="1"/>
      <c r="KDM4631" s="1"/>
      <c r="KDN4631" s="1"/>
      <c r="KDO4631" s="1"/>
      <c r="KDP4631" s="1"/>
      <c r="KDQ4631" s="1"/>
      <c r="KDR4631" s="1"/>
      <c r="KDS4631" s="1"/>
      <c r="KDT4631" s="1"/>
      <c r="KDU4631" s="1"/>
      <c r="KDV4631" s="1"/>
      <c r="KDW4631" s="1"/>
      <c r="KDX4631" s="1"/>
      <c r="KDY4631" s="1"/>
      <c r="KDZ4631" s="1"/>
      <c r="KEA4631" s="1"/>
      <c r="KEB4631" s="1"/>
      <c r="KEC4631" s="1"/>
      <c r="KED4631" s="1"/>
      <c r="KEE4631" s="1"/>
      <c r="KEF4631" s="1"/>
      <c r="KEG4631" s="1"/>
      <c r="KEH4631" s="1"/>
      <c r="KEI4631" s="1"/>
      <c r="KEJ4631" s="1"/>
      <c r="KEK4631" s="1"/>
      <c r="KEL4631" s="1"/>
      <c r="KEM4631" s="1"/>
      <c r="KEN4631" s="1"/>
      <c r="KEO4631" s="1"/>
      <c r="KEP4631" s="1"/>
      <c r="KEQ4631" s="1"/>
      <c r="KER4631" s="1"/>
      <c r="KES4631" s="1"/>
      <c r="KET4631" s="1"/>
      <c r="KEU4631" s="1"/>
      <c r="KEV4631" s="1"/>
      <c r="KEW4631" s="1"/>
      <c r="KEX4631" s="1"/>
      <c r="KEY4631" s="1"/>
      <c r="KEZ4631" s="1"/>
      <c r="KFA4631" s="1"/>
      <c r="KFB4631" s="1"/>
      <c r="KFC4631" s="1"/>
      <c r="KFD4631" s="1"/>
      <c r="KFE4631" s="1"/>
      <c r="KFF4631" s="1"/>
      <c r="KFG4631" s="1"/>
      <c r="KFH4631" s="1"/>
      <c r="KFI4631" s="1"/>
      <c r="KFJ4631" s="1"/>
      <c r="KFK4631" s="1"/>
      <c r="KFL4631" s="1"/>
      <c r="KFM4631" s="1"/>
      <c r="KFN4631" s="1"/>
      <c r="KFO4631" s="1"/>
      <c r="KFP4631" s="1"/>
      <c r="KFQ4631" s="1"/>
      <c r="KFR4631" s="1"/>
      <c r="KFS4631" s="1"/>
      <c r="KFT4631" s="1"/>
      <c r="KFU4631" s="1"/>
      <c r="KFV4631" s="1"/>
      <c r="KFW4631" s="1"/>
      <c r="KFX4631" s="1"/>
      <c r="KFY4631" s="1"/>
      <c r="KFZ4631" s="1"/>
      <c r="KGA4631" s="1"/>
      <c r="KGB4631" s="1"/>
      <c r="KGC4631" s="1"/>
      <c r="KGD4631" s="1"/>
      <c r="KGE4631" s="1"/>
      <c r="KGF4631" s="1"/>
      <c r="KGG4631" s="1"/>
      <c r="KGH4631" s="1"/>
      <c r="KGI4631" s="1"/>
      <c r="KGJ4631" s="1"/>
      <c r="KGK4631" s="1"/>
      <c r="KGL4631" s="1"/>
      <c r="KGM4631" s="1"/>
      <c r="KGN4631" s="1"/>
      <c r="KGO4631" s="1"/>
      <c r="KGP4631" s="1"/>
      <c r="KGQ4631" s="1"/>
      <c r="KGR4631" s="1"/>
      <c r="KGS4631" s="1"/>
      <c r="KGT4631" s="1"/>
      <c r="KGU4631" s="1"/>
      <c r="KGV4631" s="1"/>
      <c r="KGW4631" s="1"/>
      <c r="KGX4631" s="1"/>
      <c r="KGY4631" s="1"/>
      <c r="KGZ4631" s="1"/>
      <c r="KHA4631" s="1"/>
      <c r="KHB4631" s="1"/>
      <c r="KHC4631" s="1"/>
      <c r="KHD4631" s="1"/>
      <c r="KHE4631" s="1"/>
      <c r="KHF4631" s="1"/>
      <c r="KHG4631" s="1"/>
      <c r="KHH4631" s="1"/>
      <c r="KHI4631" s="1"/>
      <c r="KHJ4631" s="1"/>
      <c r="KHK4631" s="1"/>
      <c r="KHL4631" s="1"/>
      <c r="KHM4631" s="1"/>
      <c r="KHN4631" s="1"/>
      <c r="KHO4631" s="1"/>
      <c r="KHP4631" s="1"/>
      <c r="KHQ4631" s="1"/>
      <c r="KHR4631" s="1"/>
      <c r="KHS4631" s="1"/>
      <c r="KHT4631" s="1"/>
      <c r="KHU4631" s="1"/>
      <c r="KHV4631" s="1"/>
      <c r="KHW4631" s="1"/>
      <c r="KHX4631" s="1"/>
      <c r="KHY4631" s="1"/>
      <c r="KHZ4631" s="1"/>
      <c r="KIA4631" s="1"/>
      <c r="KIB4631" s="1"/>
      <c r="KIC4631" s="1"/>
      <c r="KID4631" s="1"/>
      <c r="KIE4631" s="1"/>
      <c r="KIF4631" s="1"/>
      <c r="KIG4631" s="1"/>
      <c r="KIH4631" s="1"/>
      <c r="KII4631" s="1"/>
      <c r="KIJ4631" s="1"/>
      <c r="KIK4631" s="1"/>
      <c r="KIL4631" s="1"/>
      <c r="KIM4631" s="1"/>
      <c r="KIN4631" s="1"/>
      <c r="KIO4631" s="1"/>
      <c r="KIP4631" s="1"/>
      <c r="KIQ4631" s="1"/>
      <c r="KIR4631" s="1"/>
      <c r="KIS4631" s="1"/>
      <c r="KIT4631" s="1"/>
      <c r="KIU4631" s="1"/>
      <c r="KIV4631" s="1"/>
      <c r="KIW4631" s="1"/>
      <c r="KIX4631" s="1"/>
      <c r="KIY4631" s="1"/>
      <c r="KIZ4631" s="1"/>
      <c r="KJA4631" s="1"/>
      <c r="KJB4631" s="1"/>
      <c r="KJC4631" s="1"/>
      <c r="KJD4631" s="1"/>
      <c r="KJE4631" s="1"/>
      <c r="KJF4631" s="1"/>
      <c r="KJG4631" s="1"/>
      <c r="KJH4631" s="1"/>
      <c r="KJI4631" s="1"/>
      <c r="KJJ4631" s="1"/>
      <c r="KJK4631" s="1"/>
      <c r="KJL4631" s="1"/>
      <c r="KJM4631" s="1"/>
      <c r="KJN4631" s="1"/>
      <c r="KJO4631" s="1"/>
      <c r="KJP4631" s="1"/>
      <c r="KJQ4631" s="1"/>
      <c r="KJR4631" s="1"/>
      <c r="KJS4631" s="1"/>
      <c r="KJT4631" s="1"/>
      <c r="KJU4631" s="1"/>
      <c r="KJV4631" s="1"/>
      <c r="KJW4631" s="1"/>
      <c r="KJX4631" s="1"/>
      <c r="KJY4631" s="1"/>
      <c r="KJZ4631" s="1"/>
      <c r="KKA4631" s="1"/>
      <c r="KKB4631" s="1"/>
      <c r="KKC4631" s="1"/>
      <c r="KKD4631" s="1"/>
      <c r="KKE4631" s="1"/>
      <c r="KKF4631" s="1"/>
      <c r="KKG4631" s="1"/>
      <c r="KKH4631" s="1"/>
      <c r="KKI4631" s="1"/>
      <c r="KKJ4631" s="1"/>
      <c r="KKK4631" s="1"/>
      <c r="KKL4631" s="1"/>
      <c r="KKM4631" s="1"/>
      <c r="KKN4631" s="1"/>
      <c r="KKO4631" s="1"/>
      <c r="KKP4631" s="1"/>
      <c r="KKQ4631" s="1"/>
      <c r="KKR4631" s="1"/>
      <c r="KKS4631" s="1"/>
      <c r="KKT4631" s="1"/>
      <c r="KKU4631" s="1"/>
      <c r="KKV4631" s="1"/>
      <c r="KKW4631" s="1"/>
      <c r="KKX4631" s="1"/>
      <c r="KKY4631" s="1"/>
      <c r="KKZ4631" s="1"/>
      <c r="KLA4631" s="1"/>
      <c r="KLB4631" s="1"/>
      <c r="KLC4631" s="1"/>
      <c r="KLD4631" s="1"/>
      <c r="KLE4631" s="1"/>
      <c r="KLF4631" s="1"/>
      <c r="KLG4631" s="1"/>
      <c r="KLH4631" s="1"/>
      <c r="KLI4631" s="1"/>
      <c r="KLJ4631" s="1"/>
      <c r="KLK4631" s="1"/>
      <c r="KLL4631" s="1"/>
      <c r="KLM4631" s="1"/>
      <c r="KLN4631" s="1"/>
      <c r="KLO4631" s="1"/>
      <c r="KLP4631" s="1"/>
      <c r="KLQ4631" s="1"/>
      <c r="KLR4631" s="1"/>
      <c r="KLS4631" s="1"/>
      <c r="KLT4631" s="1"/>
      <c r="KLU4631" s="1"/>
      <c r="KLV4631" s="1"/>
      <c r="KLW4631" s="1"/>
      <c r="KLX4631" s="1"/>
      <c r="KLY4631" s="1"/>
      <c r="KLZ4631" s="1"/>
      <c r="KMA4631" s="1"/>
      <c r="KMB4631" s="1"/>
      <c r="KMC4631" s="1"/>
      <c r="KMD4631" s="1"/>
      <c r="KME4631" s="1"/>
      <c r="KMF4631" s="1"/>
      <c r="KMG4631" s="1"/>
      <c r="KMH4631" s="1"/>
      <c r="KMI4631" s="1"/>
      <c r="KMJ4631" s="1"/>
      <c r="KMK4631" s="1"/>
      <c r="KML4631" s="1"/>
      <c r="KMM4631" s="1"/>
      <c r="KMN4631" s="1"/>
      <c r="KMO4631" s="1"/>
      <c r="KMP4631" s="1"/>
      <c r="KMQ4631" s="1"/>
      <c r="KMR4631" s="1"/>
      <c r="KMS4631" s="1"/>
      <c r="KMT4631" s="1"/>
      <c r="KMU4631" s="1"/>
      <c r="KMV4631" s="1"/>
      <c r="KMW4631" s="1"/>
      <c r="KMX4631" s="1"/>
      <c r="KMY4631" s="1"/>
      <c r="KMZ4631" s="1"/>
      <c r="KNA4631" s="1"/>
      <c r="KNB4631" s="1"/>
      <c r="KNC4631" s="1"/>
      <c r="KND4631" s="1"/>
      <c r="KNE4631" s="1"/>
      <c r="KNF4631" s="1"/>
      <c r="KNG4631" s="1"/>
      <c r="KNH4631" s="1"/>
      <c r="KNI4631" s="1"/>
      <c r="KNJ4631" s="1"/>
      <c r="KNK4631" s="1"/>
      <c r="KNL4631" s="1"/>
      <c r="KNM4631" s="1"/>
      <c r="KNN4631" s="1"/>
      <c r="KNO4631" s="1"/>
      <c r="KNP4631" s="1"/>
      <c r="KNQ4631" s="1"/>
      <c r="KNR4631" s="1"/>
      <c r="KNS4631" s="1"/>
      <c r="KNT4631" s="1"/>
      <c r="KNU4631" s="1"/>
      <c r="KNV4631" s="1"/>
      <c r="KNW4631" s="1"/>
      <c r="KNX4631" s="1"/>
      <c r="KNY4631" s="1"/>
      <c r="KNZ4631" s="1"/>
      <c r="KOA4631" s="1"/>
      <c r="KOB4631" s="1"/>
      <c r="KOC4631" s="1"/>
      <c r="KOD4631" s="1"/>
      <c r="KOE4631" s="1"/>
      <c r="KOF4631" s="1"/>
      <c r="KOG4631" s="1"/>
      <c r="KOH4631" s="1"/>
      <c r="KOI4631" s="1"/>
      <c r="KOJ4631" s="1"/>
      <c r="KOK4631" s="1"/>
      <c r="KOL4631" s="1"/>
      <c r="KOM4631" s="1"/>
      <c r="KON4631" s="1"/>
      <c r="KOO4631" s="1"/>
      <c r="KOP4631" s="1"/>
      <c r="KOQ4631" s="1"/>
      <c r="KOR4631" s="1"/>
      <c r="KOS4631" s="1"/>
      <c r="KOT4631" s="1"/>
      <c r="KOU4631" s="1"/>
      <c r="KOV4631" s="1"/>
      <c r="KOW4631" s="1"/>
      <c r="KOX4631" s="1"/>
      <c r="KOY4631" s="1"/>
      <c r="KOZ4631" s="1"/>
      <c r="KPA4631" s="1"/>
      <c r="KPB4631" s="1"/>
      <c r="KPC4631" s="1"/>
      <c r="KPD4631" s="1"/>
      <c r="KPE4631" s="1"/>
      <c r="KPF4631" s="1"/>
      <c r="KPG4631" s="1"/>
      <c r="KPH4631" s="1"/>
      <c r="KPI4631" s="1"/>
      <c r="KPJ4631" s="1"/>
      <c r="KPK4631" s="1"/>
      <c r="KPL4631" s="1"/>
      <c r="KPM4631" s="1"/>
      <c r="KPN4631" s="1"/>
      <c r="KPO4631" s="1"/>
      <c r="KPP4631" s="1"/>
      <c r="KPQ4631" s="1"/>
      <c r="KPR4631" s="1"/>
      <c r="KPS4631" s="1"/>
      <c r="KPT4631" s="1"/>
      <c r="KPU4631" s="1"/>
      <c r="KPV4631" s="1"/>
      <c r="KPW4631" s="1"/>
      <c r="KPX4631" s="1"/>
      <c r="KPY4631" s="1"/>
      <c r="KPZ4631" s="1"/>
      <c r="KQA4631" s="1"/>
      <c r="KQB4631" s="1"/>
      <c r="KQC4631" s="1"/>
      <c r="KQD4631" s="1"/>
      <c r="KQE4631" s="1"/>
      <c r="KQF4631" s="1"/>
      <c r="KQG4631" s="1"/>
      <c r="KQH4631" s="1"/>
      <c r="KQI4631" s="1"/>
      <c r="KQJ4631" s="1"/>
      <c r="KQK4631" s="1"/>
      <c r="KQL4631" s="1"/>
      <c r="KQM4631" s="1"/>
      <c r="KQN4631" s="1"/>
      <c r="KQO4631" s="1"/>
      <c r="KQP4631" s="1"/>
      <c r="KQQ4631" s="1"/>
      <c r="KQR4631" s="1"/>
      <c r="KQS4631" s="1"/>
      <c r="KQT4631" s="1"/>
      <c r="KQU4631" s="1"/>
      <c r="KQV4631" s="1"/>
      <c r="KQW4631" s="1"/>
      <c r="KQX4631" s="1"/>
      <c r="KQY4631" s="1"/>
      <c r="KQZ4631" s="1"/>
      <c r="KRA4631" s="1"/>
      <c r="KRB4631" s="1"/>
      <c r="KRC4631" s="1"/>
      <c r="KRD4631" s="1"/>
      <c r="KRE4631" s="1"/>
      <c r="KRF4631" s="1"/>
      <c r="KRG4631" s="1"/>
      <c r="KRH4631" s="1"/>
      <c r="KRI4631" s="1"/>
      <c r="KRJ4631" s="1"/>
      <c r="KRK4631" s="1"/>
      <c r="KRL4631" s="1"/>
      <c r="KRM4631" s="1"/>
      <c r="KRN4631" s="1"/>
      <c r="KRO4631" s="1"/>
      <c r="KRP4631" s="1"/>
      <c r="KRQ4631" s="1"/>
      <c r="KRR4631" s="1"/>
      <c r="KRS4631" s="1"/>
      <c r="KRT4631" s="1"/>
      <c r="KRU4631" s="1"/>
      <c r="KRV4631" s="1"/>
      <c r="KRW4631" s="1"/>
      <c r="KRX4631" s="1"/>
      <c r="KRY4631" s="1"/>
      <c r="KRZ4631" s="1"/>
      <c r="KSA4631" s="1"/>
      <c r="KSB4631" s="1"/>
      <c r="KSC4631" s="1"/>
      <c r="KSD4631" s="1"/>
      <c r="KSE4631" s="1"/>
      <c r="KSF4631" s="1"/>
      <c r="KSG4631" s="1"/>
      <c r="KSH4631" s="1"/>
      <c r="KSI4631" s="1"/>
      <c r="KSJ4631" s="1"/>
      <c r="KSK4631" s="1"/>
      <c r="KSL4631" s="1"/>
      <c r="KSM4631" s="1"/>
      <c r="KSN4631" s="1"/>
      <c r="KSO4631" s="1"/>
      <c r="KSP4631" s="1"/>
      <c r="KSQ4631" s="1"/>
      <c r="KSR4631" s="1"/>
      <c r="KSS4631" s="1"/>
      <c r="KST4631" s="1"/>
      <c r="KSU4631" s="1"/>
      <c r="KSV4631" s="1"/>
      <c r="KSW4631" s="1"/>
      <c r="KSX4631" s="1"/>
      <c r="KSY4631" s="1"/>
      <c r="KSZ4631" s="1"/>
      <c r="KTA4631" s="1"/>
      <c r="KTB4631" s="1"/>
      <c r="KTC4631" s="1"/>
      <c r="KTD4631" s="1"/>
      <c r="KTE4631" s="1"/>
      <c r="KTF4631" s="1"/>
      <c r="KTG4631" s="1"/>
      <c r="KTH4631" s="1"/>
      <c r="KTI4631" s="1"/>
      <c r="KTJ4631" s="1"/>
      <c r="KTK4631" s="1"/>
      <c r="KTL4631" s="1"/>
      <c r="KTM4631" s="1"/>
      <c r="KTN4631" s="1"/>
      <c r="KTO4631" s="1"/>
      <c r="KTP4631" s="1"/>
      <c r="KTQ4631" s="1"/>
      <c r="KTR4631" s="1"/>
      <c r="KTS4631" s="1"/>
      <c r="KTT4631" s="1"/>
      <c r="KTU4631" s="1"/>
      <c r="KTV4631" s="1"/>
      <c r="KTW4631" s="1"/>
      <c r="KTX4631" s="1"/>
      <c r="KTY4631" s="1"/>
      <c r="KTZ4631" s="1"/>
      <c r="KUA4631" s="1"/>
      <c r="KUB4631" s="1"/>
      <c r="KUC4631" s="1"/>
      <c r="KUD4631" s="1"/>
      <c r="KUE4631" s="1"/>
      <c r="KUF4631" s="1"/>
      <c r="KUG4631" s="1"/>
      <c r="KUH4631" s="1"/>
      <c r="KUI4631" s="1"/>
      <c r="KUJ4631" s="1"/>
      <c r="KUK4631" s="1"/>
      <c r="KUL4631" s="1"/>
      <c r="KUM4631" s="1"/>
      <c r="KUN4631" s="1"/>
      <c r="KUO4631" s="1"/>
      <c r="KUP4631" s="1"/>
      <c r="KUQ4631" s="1"/>
      <c r="KUR4631" s="1"/>
      <c r="KUS4631" s="1"/>
      <c r="KUT4631" s="1"/>
      <c r="KUU4631" s="1"/>
      <c r="KUV4631" s="1"/>
      <c r="KUW4631" s="1"/>
      <c r="KUX4631" s="1"/>
      <c r="KUY4631" s="1"/>
      <c r="KUZ4631" s="1"/>
      <c r="KVA4631" s="1"/>
      <c r="KVB4631" s="1"/>
      <c r="KVC4631" s="1"/>
      <c r="KVD4631" s="1"/>
      <c r="KVE4631" s="1"/>
      <c r="KVF4631" s="1"/>
      <c r="KVG4631" s="1"/>
      <c r="KVH4631" s="1"/>
      <c r="KVI4631" s="1"/>
      <c r="KVJ4631" s="1"/>
      <c r="KVK4631" s="1"/>
      <c r="KVL4631" s="1"/>
      <c r="KVM4631" s="1"/>
      <c r="KVN4631" s="1"/>
      <c r="KVO4631" s="1"/>
      <c r="KVP4631" s="1"/>
      <c r="KVQ4631" s="1"/>
      <c r="KVR4631" s="1"/>
      <c r="KVS4631" s="1"/>
      <c r="KVT4631" s="1"/>
      <c r="KVU4631" s="1"/>
      <c r="KVV4631" s="1"/>
      <c r="KVW4631" s="1"/>
      <c r="KVX4631" s="1"/>
      <c r="KVY4631" s="1"/>
      <c r="KVZ4631" s="1"/>
      <c r="KWA4631" s="1"/>
      <c r="KWB4631" s="1"/>
      <c r="KWC4631" s="1"/>
      <c r="KWD4631" s="1"/>
      <c r="KWE4631" s="1"/>
      <c r="KWF4631" s="1"/>
      <c r="KWG4631" s="1"/>
      <c r="KWH4631" s="1"/>
      <c r="KWI4631" s="1"/>
      <c r="KWJ4631" s="1"/>
      <c r="KWK4631" s="1"/>
      <c r="KWL4631" s="1"/>
      <c r="KWM4631" s="1"/>
      <c r="KWN4631" s="1"/>
      <c r="KWO4631" s="1"/>
      <c r="KWP4631" s="1"/>
      <c r="KWQ4631" s="1"/>
      <c r="KWR4631" s="1"/>
      <c r="KWS4631" s="1"/>
      <c r="KWT4631" s="1"/>
      <c r="KWU4631" s="1"/>
      <c r="KWV4631" s="1"/>
      <c r="KWW4631" s="1"/>
      <c r="KWX4631" s="1"/>
      <c r="KWY4631" s="1"/>
      <c r="KWZ4631" s="1"/>
      <c r="KXA4631" s="1"/>
      <c r="KXB4631" s="1"/>
      <c r="KXC4631" s="1"/>
      <c r="KXD4631" s="1"/>
      <c r="KXE4631" s="1"/>
      <c r="KXF4631" s="1"/>
      <c r="KXG4631" s="1"/>
      <c r="KXH4631" s="1"/>
      <c r="KXI4631" s="1"/>
      <c r="KXJ4631" s="1"/>
      <c r="KXK4631" s="1"/>
      <c r="KXL4631" s="1"/>
      <c r="KXM4631" s="1"/>
      <c r="KXN4631" s="1"/>
      <c r="KXO4631" s="1"/>
      <c r="KXP4631" s="1"/>
      <c r="KXQ4631" s="1"/>
      <c r="KXR4631" s="1"/>
      <c r="KXS4631" s="1"/>
      <c r="KXT4631" s="1"/>
      <c r="KXU4631" s="1"/>
      <c r="KXV4631" s="1"/>
      <c r="KXW4631" s="1"/>
      <c r="KXX4631" s="1"/>
      <c r="KXY4631" s="1"/>
      <c r="KXZ4631" s="1"/>
      <c r="KYA4631" s="1"/>
      <c r="KYB4631" s="1"/>
      <c r="KYC4631" s="1"/>
      <c r="KYD4631" s="1"/>
      <c r="KYE4631" s="1"/>
      <c r="KYF4631" s="1"/>
      <c r="KYG4631" s="1"/>
      <c r="KYH4631" s="1"/>
      <c r="KYI4631" s="1"/>
      <c r="KYJ4631" s="1"/>
      <c r="KYK4631" s="1"/>
      <c r="KYL4631" s="1"/>
      <c r="KYM4631" s="1"/>
      <c r="KYN4631" s="1"/>
      <c r="KYO4631" s="1"/>
      <c r="KYP4631" s="1"/>
      <c r="KYQ4631" s="1"/>
      <c r="KYR4631" s="1"/>
      <c r="KYS4631" s="1"/>
      <c r="KYT4631" s="1"/>
      <c r="KYU4631" s="1"/>
      <c r="KYV4631" s="1"/>
      <c r="KYW4631" s="1"/>
      <c r="KYX4631" s="1"/>
      <c r="KYY4631" s="1"/>
      <c r="KYZ4631" s="1"/>
      <c r="KZA4631" s="1"/>
      <c r="KZB4631" s="1"/>
      <c r="KZC4631" s="1"/>
      <c r="KZD4631" s="1"/>
      <c r="KZE4631" s="1"/>
      <c r="KZF4631" s="1"/>
      <c r="KZG4631" s="1"/>
      <c r="KZH4631" s="1"/>
      <c r="KZI4631" s="1"/>
      <c r="KZJ4631" s="1"/>
      <c r="KZK4631" s="1"/>
      <c r="KZL4631" s="1"/>
      <c r="KZM4631" s="1"/>
      <c r="KZN4631" s="1"/>
      <c r="KZO4631" s="1"/>
      <c r="KZP4631" s="1"/>
      <c r="KZQ4631" s="1"/>
      <c r="KZR4631" s="1"/>
      <c r="KZS4631" s="1"/>
      <c r="KZT4631" s="1"/>
      <c r="KZU4631" s="1"/>
      <c r="KZV4631" s="1"/>
      <c r="KZW4631" s="1"/>
      <c r="KZX4631" s="1"/>
      <c r="KZY4631" s="1"/>
      <c r="KZZ4631" s="1"/>
      <c r="LAA4631" s="1"/>
      <c r="LAB4631" s="1"/>
      <c r="LAC4631" s="1"/>
      <c r="LAD4631" s="1"/>
      <c r="LAE4631" s="1"/>
      <c r="LAF4631" s="1"/>
      <c r="LAG4631" s="1"/>
      <c r="LAH4631" s="1"/>
      <c r="LAI4631" s="1"/>
      <c r="LAJ4631" s="1"/>
      <c r="LAK4631" s="1"/>
      <c r="LAL4631" s="1"/>
      <c r="LAM4631" s="1"/>
      <c r="LAN4631" s="1"/>
      <c r="LAO4631" s="1"/>
      <c r="LAP4631" s="1"/>
      <c r="LAQ4631" s="1"/>
      <c r="LAR4631" s="1"/>
      <c r="LAS4631" s="1"/>
      <c r="LAT4631" s="1"/>
      <c r="LAU4631" s="1"/>
      <c r="LAV4631" s="1"/>
      <c r="LAW4631" s="1"/>
      <c r="LAX4631" s="1"/>
      <c r="LAY4631" s="1"/>
      <c r="LAZ4631" s="1"/>
      <c r="LBA4631" s="1"/>
      <c r="LBB4631" s="1"/>
      <c r="LBC4631" s="1"/>
      <c r="LBD4631" s="1"/>
      <c r="LBE4631" s="1"/>
      <c r="LBF4631" s="1"/>
      <c r="LBG4631" s="1"/>
      <c r="LBH4631" s="1"/>
      <c r="LBI4631" s="1"/>
      <c r="LBJ4631" s="1"/>
      <c r="LBK4631" s="1"/>
      <c r="LBL4631" s="1"/>
      <c r="LBM4631" s="1"/>
      <c r="LBN4631" s="1"/>
      <c r="LBO4631" s="1"/>
      <c r="LBP4631" s="1"/>
      <c r="LBQ4631" s="1"/>
      <c r="LBR4631" s="1"/>
      <c r="LBS4631" s="1"/>
      <c r="LBT4631" s="1"/>
      <c r="LBU4631" s="1"/>
      <c r="LBV4631" s="1"/>
      <c r="LBW4631" s="1"/>
      <c r="LBX4631" s="1"/>
      <c r="LBY4631" s="1"/>
      <c r="LBZ4631" s="1"/>
      <c r="LCA4631" s="1"/>
      <c r="LCB4631" s="1"/>
      <c r="LCC4631" s="1"/>
      <c r="LCD4631" s="1"/>
      <c r="LCE4631" s="1"/>
      <c r="LCF4631" s="1"/>
      <c r="LCG4631" s="1"/>
      <c r="LCH4631" s="1"/>
      <c r="LCI4631" s="1"/>
      <c r="LCJ4631" s="1"/>
      <c r="LCK4631" s="1"/>
      <c r="LCL4631" s="1"/>
      <c r="LCM4631" s="1"/>
      <c r="LCN4631" s="1"/>
      <c r="LCO4631" s="1"/>
      <c r="LCP4631" s="1"/>
      <c r="LCQ4631" s="1"/>
      <c r="LCR4631" s="1"/>
      <c r="LCS4631" s="1"/>
      <c r="LCT4631" s="1"/>
      <c r="LCU4631" s="1"/>
      <c r="LCV4631" s="1"/>
      <c r="LCW4631" s="1"/>
      <c r="LCX4631" s="1"/>
      <c r="LCY4631" s="1"/>
      <c r="LCZ4631" s="1"/>
      <c r="LDA4631" s="1"/>
      <c r="LDB4631" s="1"/>
      <c r="LDC4631" s="1"/>
      <c r="LDD4631" s="1"/>
      <c r="LDE4631" s="1"/>
      <c r="LDF4631" s="1"/>
      <c r="LDG4631" s="1"/>
      <c r="LDH4631" s="1"/>
      <c r="LDI4631" s="1"/>
      <c r="LDJ4631" s="1"/>
      <c r="LDK4631" s="1"/>
      <c r="LDL4631" s="1"/>
      <c r="LDM4631" s="1"/>
      <c r="LDN4631" s="1"/>
      <c r="LDO4631" s="1"/>
      <c r="LDP4631" s="1"/>
      <c r="LDQ4631" s="1"/>
      <c r="LDR4631" s="1"/>
      <c r="LDS4631" s="1"/>
      <c r="LDT4631" s="1"/>
      <c r="LDU4631" s="1"/>
      <c r="LDV4631" s="1"/>
      <c r="LDW4631" s="1"/>
      <c r="LDX4631" s="1"/>
      <c r="LDY4631" s="1"/>
      <c r="LDZ4631" s="1"/>
      <c r="LEA4631" s="1"/>
      <c r="LEB4631" s="1"/>
      <c r="LEC4631" s="1"/>
      <c r="LED4631" s="1"/>
      <c r="LEE4631" s="1"/>
      <c r="LEF4631" s="1"/>
      <c r="LEG4631" s="1"/>
      <c r="LEH4631" s="1"/>
      <c r="LEI4631" s="1"/>
      <c r="LEJ4631" s="1"/>
      <c r="LEK4631" s="1"/>
      <c r="LEL4631" s="1"/>
      <c r="LEM4631" s="1"/>
      <c r="LEN4631" s="1"/>
      <c r="LEO4631" s="1"/>
      <c r="LEP4631" s="1"/>
      <c r="LEQ4631" s="1"/>
      <c r="LER4631" s="1"/>
      <c r="LES4631" s="1"/>
      <c r="LET4631" s="1"/>
      <c r="LEU4631" s="1"/>
      <c r="LEV4631" s="1"/>
      <c r="LEW4631" s="1"/>
      <c r="LEX4631" s="1"/>
      <c r="LEY4631" s="1"/>
      <c r="LEZ4631" s="1"/>
      <c r="LFA4631" s="1"/>
      <c r="LFB4631" s="1"/>
      <c r="LFC4631" s="1"/>
      <c r="LFD4631" s="1"/>
      <c r="LFE4631" s="1"/>
      <c r="LFF4631" s="1"/>
      <c r="LFG4631" s="1"/>
      <c r="LFH4631" s="1"/>
      <c r="LFI4631" s="1"/>
      <c r="LFJ4631" s="1"/>
      <c r="LFK4631" s="1"/>
      <c r="LFL4631" s="1"/>
      <c r="LFM4631" s="1"/>
      <c r="LFN4631" s="1"/>
      <c r="LFO4631" s="1"/>
      <c r="LFP4631" s="1"/>
      <c r="LFQ4631" s="1"/>
      <c r="LFR4631" s="1"/>
      <c r="LFS4631" s="1"/>
      <c r="LFT4631" s="1"/>
      <c r="LFU4631" s="1"/>
      <c r="LFV4631" s="1"/>
      <c r="LFW4631" s="1"/>
      <c r="LFX4631" s="1"/>
      <c r="LFY4631" s="1"/>
      <c r="LFZ4631" s="1"/>
      <c r="LGA4631" s="1"/>
      <c r="LGB4631" s="1"/>
      <c r="LGC4631" s="1"/>
      <c r="LGD4631" s="1"/>
      <c r="LGE4631" s="1"/>
      <c r="LGF4631" s="1"/>
      <c r="LGG4631" s="1"/>
      <c r="LGH4631" s="1"/>
      <c r="LGI4631" s="1"/>
      <c r="LGJ4631" s="1"/>
      <c r="LGK4631" s="1"/>
      <c r="LGL4631" s="1"/>
      <c r="LGM4631" s="1"/>
      <c r="LGN4631" s="1"/>
      <c r="LGO4631" s="1"/>
      <c r="LGP4631" s="1"/>
      <c r="LGQ4631" s="1"/>
      <c r="LGR4631" s="1"/>
      <c r="LGS4631" s="1"/>
      <c r="LGT4631" s="1"/>
      <c r="LGU4631" s="1"/>
      <c r="LGV4631" s="1"/>
      <c r="LGW4631" s="1"/>
      <c r="LGX4631" s="1"/>
      <c r="LGY4631" s="1"/>
      <c r="LGZ4631" s="1"/>
      <c r="LHA4631" s="1"/>
      <c r="LHB4631" s="1"/>
      <c r="LHC4631" s="1"/>
      <c r="LHD4631" s="1"/>
      <c r="LHE4631" s="1"/>
      <c r="LHF4631" s="1"/>
      <c r="LHG4631" s="1"/>
      <c r="LHH4631" s="1"/>
      <c r="LHI4631" s="1"/>
      <c r="LHJ4631" s="1"/>
      <c r="LHK4631" s="1"/>
      <c r="LHL4631" s="1"/>
      <c r="LHM4631" s="1"/>
      <c r="LHN4631" s="1"/>
      <c r="LHO4631" s="1"/>
      <c r="LHP4631" s="1"/>
      <c r="LHQ4631" s="1"/>
      <c r="LHR4631" s="1"/>
      <c r="LHS4631" s="1"/>
      <c r="LHT4631" s="1"/>
      <c r="LHU4631" s="1"/>
      <c r="LHV4631" s="1"/>
      <c r="LHW4631" s="1"/>
      <c r="LHX4631" s="1"/>
      <c r="LHY4631" s="1"/>
      <c r="LHZ4631" s="1"/>
      <c r="LIA4631" s="1"/>
      <c r="LIB4631" s="1"/>
      <c r="LIC4631" s="1"/>
      <c r="LID4631" s="1"/>
      <c r="LIE4631" s="1"/>
      <c r="LIF4631" s="1"/>
      <c r="LIG4631" s="1"/>
      <c r="LIH4631" s="1"/>
      <c r="LII4631" s="1"/>
      <c r="LIJ4631" s="1"/>
      <c r="LIK4631" s="1"/>
      <c r="LIL4631" s="1"/>
      <c r="LIM4631" s="1"/>
      <c r="LIN4631" s="1"/>
      <c r="LIO4631" s="1"/>
      <c r="LIP4631" s="1"/>
      <c r="LIQ4631" s="1"/>
      <c r="LIR4631" s="1"/>
      <c r="LIS4631" s="1"/>
      <c r="LIT4631" s="1"/>
      <c r="LIU4631" s="1"/>
      <c r="LIV4631" s="1"/>
      <c r="LIW4631" s="1"/>
      <c r="LIX4631" s="1"/>
      <c r="LIY4631" s="1"/>
      <c r="LIZ4631" s="1"/>
      <c r="LJA4631" s="1"/>
      <c r="LJB4631" s="1"/>
      <c r="LJC4631" s="1"/>
      <c r="LJD4631" s="1"/>
      <c r="LJE4631" s="1"/>
      <c r="LJF4631" s="1"/>
      <c r="LJG4631" s="1"/>
      <c r="LJH4631" s="1"/>
      <c r="LJI4631" s="1"/>
      <c r="LJJ4631" s="1"/>
      <c r="LJK4631" s="1"/>
      <c r="LJL4631" s="1"/>
      <c r="LJM4631" s="1"/>
      <c r="LJN4631" s="1"/>
      <c r="LJO4631" s="1"/>
      <c r="LJP4631" s="1"/>
      <c r="LJQ4631" s="1"/>
      <c r="LJR4631" s="1"/>
      <c r="LJS4631" s="1"/>
      <c r="LJT4631" s="1"/>
      <c r="LJU4631" s="1"/>
      <c r="LJV4631" s="1"/>
      <c r="LJW4631" s="1"/>
      <c r="LJX4631" s="1"/>
      <c r="LJY4631" s="1"/>
      <c r="LJZ4631" s="1"/>
      <c r="LKA4631" s="1"/>
      <c r="LKB4631" s="1"/>
      <c r="LKC4631" s="1"/>
      <c r="LKD4631" s="1"/>
      <c r="LKE4631" s="1"/>
      <c r="LKF4631" s="1"/>
      <c r="LKG4631" s="1"/>
      <c r="LKH4631" s="1"/>
      <c r="LKI4631" s="1"/>
      <c r="LKJ4631" s="1"/>
      <c r="LKK4631" s="1"/>
      <c r="LKL4631" s="1"/>
      <c r="LKM4631" s="1"/>
      <c r="LKN4631" s="1"/>
      <c r="LKO4631" s="1"/>
      <c r="LKP4631" s="1"/>
      <c r="LKQ4631" s="1"/>
      <c r="LKR4631" s="1"/>
      <c r="LKS4631" s="1"/>
      <c r="LKT4631" s="1"/>
      <c r="LKU4631" s="1"/>
      <c r="LKV4631" s="1"/>
      <c r="LKW4631" s="1"/>
      <c r="LKX4631" s="1"/>
      <c r="LKY4631" s="1"/>
      <c r="LKZ4631" s="1"/>
      <c r="LLA4631" s="1"/>
      <c r="LLB4631" s="1"/>
      <c r="LLC4631" s="1"/>
      <c r="LLD4631" s="1"/>
      <c r="LLE4631" s="1"/>
      <c r="LLF4631" s="1"/>
      <c r="LLG4631" s="1"/>
      <c r="LLH4631" s="1"/>
      <c r="LLI4631" s="1"/>
      <c r="LLJ4631" s="1"/>
      <c r="LLK4631" s="1"/>
      <c r="LLL4631" s="1"/>
      <c r="LLM4631" s="1"/>
      <c r="LLN4631" s="1"/>
      <c r="LLO4631" s="1"/>
      <c r="LLP4631" s="1"/>
      <c r="LLQ4631" s="1"/>
      <c r="LLR4631" s="1"/>
      <c r="LLS4631" s="1"/>
      <c r="LLT4631" s="1"/>
      <c r="LLU4631" s="1"/>
      <c r="LLV4631" s="1"/>
      <c r="LLW4631" s="1"/>
      <c r="LLX4631" s="1"/>
      <c r="LLY4631" s="1"/>
      <c r="LLZ4631" s="1"/>
      <c r="LMA4631" s="1"/>
      <c r="LMB4631" s="1"/>
      <c r="LMC4631" s="1"/>
      <c r="LMD4631" s="1"/>
      <c r="LME4631" s="1"/>
      <c r="LMF4631" s="1"/>
      <c r="LMG4631" s="1"/>
      <c r="LMH4631" s="1"/>
      <c r="LMI4631" s="1"/>
      <c r="LMJ4631" s="1"/>
      <c r="LMK4631" s="1"/>
      <c r="LML4631" s="1"/>
      <c r="LMM4631" s="1"/>
      <c r="LMN4631" s="1"/>
      <c r="LMO4631" s="1"/>
      <c r="LMP4631" s="1"/>
      <c r="LMQ4631" s="1"/>
      <c r="LMR4631" s="1"/>
      <c r="LMS4631" s="1"/>
      <c r="LMT4631" s="1"/>
      <c r="LMU4631" s="1"/>
      <c r="LMV4631" s="1"/>
      <c r="LMW4631" s="1"/>
      <c r="LMX4631" s="1"/>
      <c r="LMY4631" s="1"/>
      <c r="LMZ4631" s="1"/>
      <c r="LNA4631" s="1"/>
      <c r="LNB4631" s="1"/>
      <c r="LNC4631" s="1"/>
      <c r="LND4631" s="1"/>
      <c r="LNE4631" s="1"/>
      <c r="LNF4631" s="1"/>
      <c r="LNG4631" s="1"/>
      <c r="LNH4631" s="1"/>
      <c r="LNI4631" s="1"/>
      <c r="LNJ4631" s="1"/>
      <c r="LNK4631" s="1"/>
      <c r="LNL4631" s="1"/>
      <c r="LNM4631" s="1"/>
      <c r="LNN4631" s="1"/>
      <c r="LNO4631" s="1"/>
      <c r="LNP4631" s="1"/>
      <c r="LNQ4631" s="1"/>
      <c r="LNR4631" s="1"/>
      <c r="LNS4631" s="1"/>
      <c r="LNT4631" s="1"/>
      <c r="LNU4631" s="1"/>
      <c r="LNV4631" s="1"/>
      <c r="LNW4631" s="1"/>
      <c r="LNX4631" s="1"/>
      <c r="LNY4631" s="1"/>
      <c r="LNZ4631" s="1"/>
      <c r="LOA4631" s="1"/>
      <c r="LOB4631" s="1"/>
      <c r="LOC4631" s="1"/>
      <c r="LOD4631" s="1"/>
      <c r="LOE4631" s="1"/>
      <c r="LOF4631" s="1"/>
      <c r="LOG4631" s="1"/>
      <c r="LOH4631" s="1"/>
      <c r="LOI4631" s="1"/>
      <c r="LOJ4631" s="1"/>
      <c r="LOK4631" s="1"/>
      <c r="LOL4631" s="1"/>
      <c r="LOM4631" s="1"/>
      <c r="LON4631" s="1"/>
      <c r="LOO4631" s="1"/>
      <c r="LOP4631" s="1"/>
      <c r="LOQ4631" s="1"/>
      <c r="LOR4631" s="1"/>
      <c r="LOS4631" s="1"/>
      <c r="LOT4631" s="1"/>
      <c r="LOU4631" s="1"/>
      <c r="LOV4631" s="1"/>
      <c r="LOW4631" s="1"/>
      <c r="LOX4631" s="1"/>
      <c r="LOY4631" s="1"/>
      <c r="LOZ4631" s="1"/>
      <c r="LPA4631" s="1"/>
      <c r="LPB4631" s="1"/>
      <c r="LPC4631" s="1"/>
      <c r="LPD4631" s="1"/>
      <c r="LPE4631" s="1"/>
      <c r="LPF4631" s="1"/>
      <c r="LPG4631" s="1"/>
      <c r="LPH4631" s="1"/>
      <c r="LPI4631" s="1"/>
      <c r="LPJ4631" s="1"/>
      <c r="LPK4631" s="1"/>
      <c r="LPL4631" s="1"/>
      <c r="LPM4631" s="1"/>
      <c r="LPN4631" s="1"/>
      <c r="LPO4631" s="1"/>
      <c r="LPP4631" s="1"/>
      <c r="LPQ4631" s="1"/>
      <c r="LPR4631" s="1"/>
      <c r="LPS4631" s="1"/>
      <c r="LPT4631" s="1"/>
      <c r="LPU4631" s="1"/>
      <c r="LPV4631" s="1"/>
      <c r="LPW4631" s="1"/>
      <c r="LPX4631" s="1"/>
      <c r="LPY4631" s="1"/>
      <c r="LPZ4631" s="1"/>
      <c r="LQA4631" s="1"/>
      <c r="LQB4631" s="1"/>
      <c r="LQC4631" s="1"/>
      <c r="LQD4631" s="1"/>
      <c r="LQE4631" s="1"/>
      <c r="LQF4631" s="1"/>
      <c r="LQG4631" s="1"/>
      <c r="LQH4631" s="1"/>
      <c r="LQI4631" s="1"/>
      <c r="LQJ4631" s="1"/>
      <c r="LQK4631" s="1"/>
      <c r="LQL4631" s="1"/>
      <c r="LQM4631" s="1"/>
      <c r="LQN4631" s="1"/>
      <c r="LQO4631" s="1"/>
      <c r="LQP4631" s="1"/>
      <c r="LQQ4631" s="1"/>
      <c r="LQR4631" s="1"/>
      <c r="LQS4631" s="1"/>
      <c r="LQT4631" s="1"/>
      <c r="LQU4631" s="1"/>
      <c r="LQV4631" s="1"/>
      <c r="LQW4631" s="1"/>
      <c r="LQX4631" s="1"/>
      <c r="LQY4631" s="1"/>
      <c r="LQZ4631" s="1"/>
      <c r="LRA4631" s="1"/>
      <c r="LRB4631" s="1"/>
      <c r="LRC4631" s="1"/>
      <c r="LRD4631" s="1"/>
      <c r="LRE4631" s="1"/>
      <c r="LRF4631" s="1"/>
      <c r="LRG4631" s="1"/>
      <c r="LRH4631" s="1"/>
      <c r="LRI4631" s="1"/>
      <c r="LRJ4631" s="1"/>
      <c r="LRK4631" s="1"/>
      <c r="LRL4631" s="1"/>
      <c r="LRM4631" s="1"/>
      <c r="LRN4631" s="1"/>
      <c r="LRO4631" s="1"/>
      <c r="LRP4631" s="1"/>
      <c r="LRQ4631" s="1"/>
      <c r="LRR4631" s="1"/>
      <c r="LRS4631" s="1"/>
      <c r="LRT4631" s="1"/>
      <c r="LRU4631" s="1"/>
      <c r="LRV4631" s="1"/>
      <c r="LRW4631" s="1"/>
      <c r="LRX4631" s="1"/>
      <c r="LRY4631" s="1"/>
      <c r="LRZ4631" s="1"/>
      <c r="LSA4631" s="1"/>
      <c r="LSB4631" s="1"/>
      <c r="LSC4631" s="1"/>
      <c r="LSD4631" s="1"/>
      <c r="LSE4631" s="1"/>
      <c r="LSF4631" s="1"/>
      <c r="LSG4631" s="1"/>
      <c r="LSH4631" s="1"/>
      <c r="LSI4631" s="1"/>
      <c r="LSJ4631" s="1"/>
      <c r="LSK4631" s="1"/>
      <c r="LSL4631" s="1"/>
      <c r="LSM4631" s="1"/>
      <c r="LSN4631" s="1"/>
      <c r="LSO4631" s="1"/>
      <c r="LSP4631" s="1"/>
      <c r="LSQ4631" s="1"/>
      <c r="LSR4631" s="1"/>
      <c r="LSS4631" s="1"/>
      <c r="LST4631" s="1"/>
      <c r="LSU4631" s="1"/>
      <c r="LSV4631" s="1"/>
      <c r="LSW4631" s="1"/>
      <c r="LSX4631" s="1"/>
      <c r="LSY4631" s="1"/>
      <c r="LSZ4631" s="1"/>
      <c r="LTA4631" s="1"/>
      <c r="LTB4631" s="1"/>
      <c r="LTC4631" s="1"/>
      <c r="LTD4631" s="1"/>
      <c r="LTE4631" s="1"/>
      <c r="LTF4631" s="1"/>
      <c r="LTG4631" s="1"/>
      <c r="LTH4631" s="1"/>
      <c r="LTI4631" s="1"/>
      <c r="LTJ4631" s="1"/>
      <c r="LTK4631" s="1"/>
      <c r="LTL4631" s="1"/>
      <c r="LTM4631" s="1"/>
      <c r="LTN4631" s="1"/>
      <c r="LTO4631" s="1"/>
      <c r="LTP4631" s="1"/>
      <c r="LTQ4631" s="1"/>
      <c r="LTR4631" s="1"/>
      <c r="LTS4631" s="1"/>
      <c r="LTT4631" s="1"/>
      <c r="LTU4631" s="1"/>
      <c r="LTV4631" s="1"/>
      <c r="LTW4631" s="1"/>
      <c r="LTX4631" s="1"/>
      <c r="LTY4631" s="1"/>
      <c r="LTZ4631" s="1"/>
      <c r="LUA4631" s="1"/>
      <c r="LUB4631" s="1"/>
      <c r="LUC4631" s="1"/>
      <c r="LUD4631" s="1"/>
      <c r="LUE4631" s="1"/>
      <c r="LUF4631" s="1"/>
      <c r="LUG4631" s="1"/>
      <c r="LUH4631" s="1"/>
      <c r="LUI4631" s="1"/>
      <c r="LUJ4631" s="1"/>
      <c r="LUK4631" s="1"/>
      <c r="LUL4631" s="1"/>
      <c r="LUM4631" s="1"/>
      <c r="LUN4631" s="1"/>
      <c r="LUO4631" s="1"/>
      <c r="LUP4631" s="1"/>
      <c r="LUQ4631" s="1"/>
      <c r="LUR4631" s="1"/>
      <c r="LUS4631" s="1"/>
      <c r="LUT4631" s="1"/>
      <c r="LUU4631" s="1"/>
      <c r="LUV4631" s="1"/>
      <c r="LUW4631" s="1"/>
      <c r="LUX4631" s="1"/>
      <c r="LUY4631" s="1"/>
      <c r="LUZ4631" s="1"/>
      <c r="LVA4631" s="1"/>
      <c r="LVB4631" s="1"/>
      <c r="LVC4631" s="1"/>
      <c r="LVD4631" s="1"/>
      <c r="LVE4631" s="1"/>
      <c r="LVF4631" s="1"/>
      <c r="LVG4631" s="1"/>
      <c r="LVH4631" s="1"/>
      <c r="LVI4631" s="1"/>
      <c r="LVJ4631" s="1"/>
      <c r="LVK4631" s="1"/>
      <c r="LVL4631" s="1"/>
      <c r="LVM4631" s="1"/>
      <c r="LVN4631" s="1"/>
      <c r="LVO4631" s="1"/>
      <c r="LVP4631" s="1"/>
      <c r="LVQ4631" s="1"/>
      <c r="LVR4631" s="1"/>
      <c r="LVS4631" s="1"/>
      <c r="LVT4631" s="1"/>
      <c r="LVU4631" s="1"/>
      <c r="LVV4631" s="1"/>
      <c r="LVW4631" s="1"/>
      <c r="LVX4631" s="1"/>
      <c r="LVY4631" s="1"/>
      <c r="LVZ4631" s="1"/>
      <c r="LWA4631" s="1"/>
      <c r="LWB4631" s="1"/>
      <c r="LWC4631" s="1"/>
      <c r="LWD4631" s="1"/>
      <c r="LWE4631" s="1"/>
      <c r="LWF4631" s="1"/>
      <c r="LWG4631" s="1"/>
      <c r="LWH4631" s="1"/>
      <c r="LWI4631" s="1"/>
      <c r="LWJ4631" s="1"/>
      <c r="LWK4631" s="1"/>
      <c r="LWL4631" s="1"/>
      <c r="LWM4631" s="1"/>
      <c r="LWN4631" s="1"/>
      <c r="LWO4631" s="1"/>
      <c r="LWP4631" s="1"/>
      <c r="LWQ4631" s="1"/>
      <c r="LWR4631" s="1"/>
      <c r="LWS4631" s="1"/>
      <c r="LWT4631" s="1"/>
      <c r="LWU4631" s="1"/>
      <c r="LWV4631" s="1"/>
      <c r="LWW4631" s="1"/>
      <c r="LWX4631" s="1"/>
      <c r="LWY4631" s="1"/>
      <c r="LWZ4631" s="1"/>
      <c r="LXA4631" s="1"/>
      <c r="LXB4631" s="1"/>
      <c r="LXC4631" s="1"/>
      <c r="LXD4631" s="1"/>
      <c r="LXE4631" s="1"/>
      <c r="LXF4631" s="1"/>
      <c r="LXG4631" s="1"/>
      <c r="LXH4631" s="1"/>
      <c r="LXI4631" s="1"/>
      <c r="LXJ4631" s="1"/>
      <c r="LXK4631" s="1"/>
      <c r="LXL4631" s="1"/>
      <c r="LXM4631" s="1"/>
      <c r="LXN4631" s="1"/>
      <c r="LXO4631" s="1"/>
      <c r="LXP4631" s="1"/>
      <c r="LXQ4631" s="1"/>
      <c r="LXR4631" s="1"/>
      <c r="LXS4631" s="1"/>
      <c r="LXT4631" s="1"/>
      <c r="LXU4631" s="1"/>
      <c r="LXV4631" s="1"/>
      <c r="LXW4631" s="1"/>
      <c r="LXX4631" s="1"/>
      <c r="LXY4631" s="1"/>
      <c r="LXZ4631" s="1"/>
      <c r="LYA4631" s="1"/>
      <c r="LYB4631" s="1"/>
      <c r="LYC4631" s="1"/>
      <c r="LYD4631" s="1"/>
      <c r="LYE4631" s="1"/>
      <c r="LYF4631" s="1"/>
      <c r="LYG4631" s="1"/>
      <c r="LYH4631" s="1"/>
      <c r="LYI4631" s="1"/>
      <c r="LYJ4631" s="1"/>
      <c r="LYK4631" s="1"/>
      <c r="LYL4631" s="1"/>
      <c r="LYM4631" s="1"/>
      <c r="LYN4631" s="1"/>
      <c r="LYO4631" s="1"/>
      <c r="LYP4631" s="1"/>
      <c r="LYQ4631" s="1"/>
      <c r="LYR4631" s="1"/>
      <c r="LYS4631" s="1"/>
      <c r="LYT4631" s="1"/>
      <c r="LYU4631" s="1"/>
      <c r="LYV4631" s="1"/>
      <c r="LYW4631" s="1"/>
      <c r="LYX4631" s="1"/>
      <c r="LYY4631" s="1"/>
      <c r="LYZ4631" s="1"/>
      <c r="LZA4631" s="1"/>
      <c r="LZB4631" s="1"/>
      <c r="LZC4631" s="1"/>
      <c r="LZD4631" s="1"/>
      <c r="LZE4631" s="1"/>
      <c r="LZF4631" s="1"/>
      <c r="LZG4631" s="1"/>
      <c r="LZH4631" s="1"/>
      <c r="LZI4631" s="1"/>
      <c r="LZJ4631" s="1"/>
      <c r="LZK4631" s="1"/>
      <c r="LZL4631" s="1"/>
      <c r="LZM4631" s="1"/>
      <c r="LZN4631" s="1"/>
      <c r="LZO4631" s="1"/>
      <c r="LZP4631" s="1"/>
      <c r="LZQ4631" s="1"/>
      <c r="LZR4631" s="1"/>
      <c r="LZS4631" s="1"/>
      <c r="LZT4631" s="1"/>
      <c r="LZU4631" s="1"/>
      <c r="LZV4631" s="1"/>
      <c r="LZW4631" s="1"/>
      <c r="LZX4631" s="1"/>
      <c r="LZY4631" s="1"/>
      <c r="LZZ4631" s="1"/>
      <c r="MAA4631" s="1"/>
      <c r="MAB4631" s="1"/>
      <c r="MAC4631" s="1"/>
      <c r="MAD4631" s="1"/>
      <c r="MAE4631" s="1"/>
      <c r="MAF4631" s="1"/>
      <c r="MAG4631" s="1"/>
      <c r="MAH4631" s="1"/>
      <c r="MAI4631" s="1"/>
      <c r="MAJ4631" s="1"/>
      <c r="MAK4631" s="1"/>
      <c r="MAL4631" s="1"/>
      <c r="MAM4631" s="1"/>
      <c r="MAN4631" s="1"/>
      <c r="MAO4631" s="1"/>
      <c r="MAP4631" s="1"/>
      <c r="MAQ4631" s="1"/>
      <c r="MAR4631" s="1"/>
      <c r="MAS4631" s="1"/>
      <c r="MAT4631" s="1"/>
      <c r="MAU4631" s="1"/>
      <c r="MAV4631" s="1"/>
      <c r="MAW4631" s="1"/>
      <c r="MAX4631" s="1"/>
      <c r="MAY4631" s="1"/>
      <c r="MAZ4631" s="1"/>
      <c r="MBA4631" s="1"/>
      <c r="MBB4631" s="1"/>
      <c r="MBC4631" s="1"/>
      <c r="MBD4631" s="1"/>
      <c r="MBE4631" s="1"/>
      <c r="MBF4631" s="1"/>
      <c r="MBG4631" s="1"/>
      <c r="MBH4631" s="1"/>
      <c r="MBI4631" s="1"/>
      <c r="MBJ4631" s="1"/>
      <c r="MBK4631" s="1"/>
      <c r="MBL4631" s="1"/>
      <c r="MBM4631" s="1"/>
      <c r="MBN4631" s="1"/>
      <c r="MBO4631" s="1"/>
      <c r="MBP4631" s="1"/>
      <c r="MBQ4631" s="1"/>
      <c r="MBR4631" s="1"/>
      <c r="MBS4631" s="1"/>
      <c r="MBT4631" s="1"/>
      <c r="MBU4631" s="1"/>
      <c r="MBV4631" s="1"/>
      <c r="MBW4631" s="1"/>
      <c r="MBX4631" s="1"/>
      <c r="MBY4631" s="1"/>
      <c r="MBZ4631" s="1"/>
      <c r="MCA4631" s="1"/>
      <c r="MCB4631" s="1"/>
      <c r="MCC4631" s="1"/>
      <c r="MCD4631" s="1"/>
      <c r="MCE4631" s="1"/>
      <c r="MCF4631" s="1"/>
      <c r="MCG4631" s="1"/>
      <c r="MCH4631" s="1"/>
      <c r="MCI4631" s="1"/>
      <c r="MCJ4631" s="1"/>
      <c r="MCK4631" s="1"/>
      <c r="MCL4631" s="1"/>
      <c r="MCM4631" s="1"/>
      <c r="MCN4631" s="1"/>
      <c r="MCO4631" s="1"/>
      <c r="MCP4631" s="1"/>
      <c r="MCQ4631" s="1"/>
      <c r="MCR4631" s="1"/>
      <c r="MCS4631" s="1"/>
      <c r="MCT4631" s="1"/>
      <c r="MCU4631" s="1"/>
      <c r="MCV4631" s="1"/>
      <c r="MCW4631" s="1"/>
      <c r="MCX4631" s="1"/>
      <c r="MCY4631" s="1"/>
      <c r="MCZ4631" s="1"/>
      <c r="MDA4631" s="1"/>
      <c r="MDB4631" s="1"/>
      <c r="MDC4631" s="1"/>
      <c r="MDD4631" s="1"/>
      <c r="MDE4631" s="1"/>
      <c r="MDF4631" s="1"/>
      <c r="MDG4631" s="1"/>
      <c r="MDH4631" s="1"/>
      <c r="MDI4631" s="1"/>
      <c r="MDJ4631" s="1"/>
      <c r="MDK4631" s="1"/>
      <c r="MDL4631" s="1"/>
      <c r="MDM4631" s="1"/>
      <c r="MDN4631" s="1"/>
      <c r="MDO4631" s="1"/>
      <c r="MDP4631" s="1"/>
      <c r="MDQ4631" s="1"/>
      <c r="MDR4631" s="1"/>
      <c r="MDS4631" s="1"/>
      <c r="MDT4631" s="1"/>
      <c r="MDU4631" s="1"/>
      <c r="MDV4631" s="1"/>
      <c r="MDW4631" s="1"/>
      <c r="MDX4631" s="1"/>
      <c r="MDY4631" s="1"/>
      <c r="MDZ4631" s="1"/>
      <c r="MEA4631" s="1"/>
      <c r="MEB4631" s="1"/>
      <c r="MEC4631" s="1"/>
      <c r="MED4631" s="1"/>
      <c r="MEE4631" s="1"/>
      <c r="MEF4631" s="1"/>
      <c r="MEG4631" s="1"/>
      <c r="MEH4631" s="1"/>
      <c r="MEI4631" s="1"/>
      <c r="MEJ4631" s="1"/>
      <c r="MEK4631" s="1"/>
      <c r="MEL4631" s="1"/>
      <c r="MEM4631" s="1"/>
      <c r="MEN4631" s="1"/>
      <c r="MEO4631" s="1"/>
      <c r="MEP4631" s="1"/>
      <c r="MEQ4631" s="1"/>
      <c r="MER4631" s="1"/>
      <c r="MES4631" s="1"/>
      <c r="MET4631" s="1"/>
      <c r="MEU4631" s="1"/>
      <c r="MEV4631" s="1"/>
      <c r="MEW4631" s="1"/>
      <c r="MEX4631" s="1"/>
      <c r="MEY4631" s="1"/>
      <c r="MEZ4631" s="1"/>
      <c r="MFA4631" s="1"/>
      <c r="MFB4631" s="1"/>
      <c r="MFC4631" s="1"/>
      <c r="MFD4631" s="1"/>
      <c r="MFE4631" s="1"/>
      <c r="MFF4631" s="1"/>
      <c r="MFG4631" s="1"/>
      <c r="MFH4631" s="1"/>
      <c r="MFI4631" s="1"/>
      <c r="MFJ4631" s="1"/>
      <c r="MFK4631" s="1"/>
      <c r="MFL4631" s="1"/>
      <c r="MFM4631" s="1"/>
      <c r="MFN4631" s="1"/>
      <c r="MFO4631" s="1"/>
      <c r="MFP4631" s="1"/>
      <c r="MFQ4631" s="1"/>
      <c r="MFR4631" s="1"/>
      <c r="MFS4631" s="1"/>
      <c r="MFT4631" s="1"/>
      <c r="MFU4631" s="1"/>
      <c r="MFV4631" s="1"/>
      <c r="MFW4631" s="1"/>
      <c r="MFX4631" s="1"/>
      <c r="MFY4631" s="1"/>
      <c r="MFZ4631" s="1"/>
      <c r="MGA4631" s="1"/>
      <c r="MGB4631" s="1"/>
      <c r="MGC4631" s="1"/>
      <c r="MGD4631" s="1"/>
      <c r="MGE4631" s="1"/>
      <c r="MGF4631" s="1"/>
      <c r="MGG4631" s="1"/>
      <c r="MGH4631" s="1"/>
      <c r="MGI4631" s="1"/>
      <c r="MGJ4631" s="1"/>
      <c r="MGK4631" s="1"/>
      <c r="MGL4631" s="1"/>
      <c r="MGM4631" s="1"/>
      <c r="MGN4631" s="1"/>
      <c r="MGO4631" s="1"/>
      <c r="MGP4631" s="1"/>
      <c r="MGQ4631" s="1"/>
      <c r="MGR4631" s="1"/>
      <c r="MGS4631" s="1"/>
      <c r="MGT4631" s="1"/>
      <c r="MGU4631" s="1"/>
      <c r="MGV4631" s="1"/>
      <c r="MGW4631" s="1"/>
      <c r="MGX4631" s="1"/>
      <c r="MGY4631" s="1"/>
      <c r="MGZ4631" s="1"/>
      <c r="MHA4631" s="1"/>
      <c r="MHB4631" s="1"/>
      <c r="MHC4631" s="1"/>
      <c r="MHD4631" s="1"/>
      <c r="MHE4631" s="1"/>
      <c r="MHF4631" s="1"/>
      <c r="MHG4631" s="1"/>
      <c r="MHH4631" s="1"/>
      <c r="MHI4631" s="1"/>
      <c r="MHJ4631" s="1"/>
      <c r="MHK4631" s="1"/>
      <c r="MHL4631" s="1"/>
      <c r="MHM4631" s="1"/>
      <c r="MHN4631" s="1"/>
      <c r="MHO4631" s="1"/>
      <c r="MHP4631" s="1"/>
      <c r="MHQ4631" s="1"/>
      <c r="MHR4631" s="1"/>
      <c r="MHS4631" s="1"/>
      <c r="MHT4631" s="1"/>
      <c r="MHU4631" s="1"/>
      <c r="MHV4631" s="1"/>
      <c r="MHW4631" s="1"/>
      <c r="MHX4631" s="1"/>
      <c r="MHY4631" s="1"/>
      <c r="MHZ4631" s="1"/>
      <c r="MIA4631" s="1"/>
      <c r="MIB4631" s="1"/>
      <c r="MIC4631" s="1"/>
      <c r="MID4631" s="1"/>
      <c r="MIE4631" s="1"/>
      <c r="MIF4631" s="1"/>
      <c r="MIG4631" s="1"/>
      <c r="MIH4631" s="1"/>
      <c r="MII4631" s="1"/>
      <c r="MIJ4631" s="1"/>
      <c r="MIK4631" s="1"/>
      <c r="MIL4631" s="1"/>
      <c r="MIM4631" s="1"/>
      <c r="MIN4631" s="1"/>
      <c r="MIO4631" s="1"/>
      <c r="MIP4631" s="1"/>
      <c r="MIQ4631" s="1"/>
      <c r="MIR4631" s="1"/>
      <c r="MIS4631" s="1"/>
      <c r="MIT4631" s="1"/>
      <c r="MIU4631" s="1"/>
      <c r="MIV4631" s="1"/>
      <c r="MIW4631" s="1"/>
      <c r="MIX4631" s="1"/>
      <c r="MIY4631" s="1"/>
      <c r="MIZ4631" s="1"/>
      <c r="MJA4631" s="1"/>
      <c r="MJB4631" s="1"/>
      <c r="MJC4631" s="1"/>
      <c r="MJD4631" s="1"/>
      <c r="MJE4631" s="1"/>
      <c r="MJF4631" s="1"/>
      <c r="MJG4631" s="1"/>
      <c r="MJH4631" s="1"/>
      <c r="MJI4631" s="1"/>
      <c r="MJJ4631" s="1"/>
      <c r="MJK4631" s="1"/>
      <c r="MJL4631" s="1"/>
      <c r="MJM4631" s="1"/>
      <c r="MJN4631" s="1"/>
      <c r="MJO4631" s="1"/>
      <c r="MJP4631" s="1"/>
      <c r="MJQ4631" s="1"/>
      <c r="MJR4631" s="1"/>
      <c r="MJS4631" s="1"/>
      <c r="MJT4631" s="1"/>
      <c r="MJU4631" s="1"/>
      <c r="MJV4631" s="1"/>
      <c r="MJW4631" s="1"/>
      <c r="MJX4631" s="1"/>
      <c r="MJY4631" s="1"/>
      <c r="MJZ4631" s="1"/>
      <c r="MKA4631" s="1"/>
      <c r="MKB4631" s="1"/>
      <c r="MKC4631" s="1"/>
      <c r="MKD4631" s="1"/>
      <c r="MKE4631" s="1"/>
      <c r="MKF4631" s="1"/>
      <c r="MKG4631" s="1"/>
      <c r="MKH4631" s="1"/>
      <c r="MKI4631" s="1"/>
      <c r="MKJ4631" s="1"/>
      <c r="MKK4631" s="1"/>
      <c r="MKL4631" s="1"/>
      <c r="MKM4631" s="1"/>
      <c r="MKN4631" s="1"/>
      <c r="MKO4631" s="1"/>
      <c r="MKP4631" s="1"/>
      <c r="MKQ4631" s="1"/>
      <c r="MKR4631" s="1"/>
      <c r="MKS4631" s="1"/>
      <c r="MKT4631" s="1"/>
      <c r="MKU4631" s="1"/>
      <c r="MKV4631" s="1"/>
      <c r="MKW4631" s="1"/>
      <c r="MKX4631" s="1"/>
      <c r="MKY4631" s="1"/>
      <c r="MKZ4631" s="1"/>
      <c r="MLA4631" s="1"/>
      <c r="MLB4631" s="1"/>
      <c r="MLC4631" s="1"/>
      <c r="MLD4631" s="1"/>
      <c r="MLE4631" s="1"/>
      <c r="MLF4631" s="1"/>
      <c r="MLG4631" s="1"/>
      <c r="MLH4631" s="1"/>
      <c r="MLI4631" s="1"/>
      <c r="MLJ4631" s="1"/>
      <c r="MLK4631" s="1"/>
      <c r="MLL4631" s="1"/>
      <c r="MLM4631" s="1"/>
      <c r="MLN4631" s="1"/>
      <c r="MLO4631" s="1"/>
      <c r="MLP4631" s="1"/>
      <c r="MLQ4631" s="1"/>
      <c r="MLR4631" s="1"/>
      <c r="MLS4631" s="1"/>
      <c r="MLT4631" s="1"/>
      <c r="MLU4631" s="1"/>
      <c r="MLV4631" s="1"/>
      <c r="MLW4631" s="1"/>
      <c r="MLX4631" s="1"/>
      <c r="MLY4631" s="1"/>
      <c r="MLZ4631" s="1"/>
      <c r="MMA4631" s="1"/>
      <c r="MMB4631" s="1"/>
      <c r="MMC4631" s="1"/>
      <c r="MMD4631" s="1"/>
      <c r="MME4631" s="1"/>
      <c r="MMF4631" s="1"/>
      <c r="MMG4631" s="1"/>
      <c r="MMH4631" s="1"/>
      <c r="MMI4631" s="1"/>
      <c r="MMJ4631" s="1"/>
      <c r="MMK4631" s="1"/>
      <c r="MML4631" s="1"/>
      <c r="MMM4631" s="1"/>
      <c r="MMN4631" s="1"/>
      <c r="MMO4631" s="1"/>
      <c r="MMP4631" s="1"/>
      <c r="MMQ4631" s="1"/>
      <c r="MMR4631" s="1"/>
      <c r="MMS4631" s="1"/>
      <c r="MMT4631" s="1"/>
      <c r="MMU4631" s="1"/>
      <c r="MMV4631" s="1"/>
      <c r="MMW4631" s="1"/>
      <c r="MMX4631" s="1"/>
      <c r="MMY4631" s="1"/>
      <c r="MMZ4631" s="1"/>
      <c r="MNA4631" s="1"/>
      <c r="MNB4631" s="1"/>
      <c r="MNC4631" s="1"/>
      <c r="MND4631" s="1"/>
      <c r="MNE4631" s="1"/>
      <c r="MNF4631" s="1"/>
      <c r="MNG4631" s="1"/>
      <c r="MNH4631" s="1"/>
      <c r="MNI4631" s="1"/>
      <c r="MNJ4631" s="1"/>
      <c r="MNK4631" s="1"/>
      <c r="MNL4631" s="1"/>
      <c r="MNM4631" s="1"/>
      <c r="MNN4631" s="1"/>
      <c r="MNO4631" s="1"/>
      <c r="MNP4631" s="1"/>
      <c r="MNQ4631" s="1"/>
      <c r="MNR4631" s="1"/>
      <c r="MNS4631" s="1"/>
      <c r="MNT4631" s="1"/>
      <c r="MNU4631" s="1"/>
      <c r="MNV4631" s="1"/>
      <c r="MNW4631" s="1"/>
      <c r="MNX4631" s="1"/>
      <c r="MNY4631" s="1"/>
      <c r="MNZ4631" s="1"/>
      <c r="MOA4631" s="1"/>
      <c r="MOB4631" s="1"/>
      <c r="MOC4631" s="1"/>
      <c r="MOD4631" s="1"/>
      <c r="MOE4631" s="1"/>
      <c r="MOF4631" s="1"/>
      <c r="MOG4631" s="1"/>
      <c r="MOH4631" s="1"/>
      <c r="MOI4631" s="1"/>
      <c r="MOJ4631" s="1"/>
      <c r="MOK4631" s="1"/>
      <c r="MOL4631" s="1"/>
      <c r="MOM4631" s="1"/>
      <c r="MON4631" s="1"/>
      <c r="MOO4631" s="1"/>
      <c r="MOP4631" s="1"/>
      <c r="MOQ4631" s="1"/>
      <c r="MOR4631" s="1"/>
      <c r="MOS4631" s="1"/>
      <c r="MOT4631" s="1"/>
      <c r="MOU4631" s="1"/>
      <c r="MOV4631" s="1"/>
      <c r="MOW4631" s="1"/>
      <c r="MOX4631" s="1"/>
      <c r="MOY4631" s="1"/>
      <c r="MOZ4631" s="1"/>
      <c r="MPA4631" s="1"/>
      <c r="MPB4631" s="1"/>
      <c r="MPC4631" s="1"/>
      <c r="MPD4631" s="1"/>
      <c r="MPE4631" s="1"/>
      <c r="MPF4631" s="1"/>
      <c r="MPG4631" s="1"/>
      <c r="MPH4631" s="1"/>
      <c r="MPI4631" s="1"/>
      <c r="MPJ4631" s="1"/>
      <c r="MPK4631" s="1"/>
      <c r="MPL4631" s="1"/>
      <c r="MPM4631" s="1"/>
      <c r="MPN4631" s="1"/>
      <c r="MPO4631" s="1"/>
      <c r="MPP4631" s="1"/>
      <c r="MPQ4631" s="1"/>
      <c r="MPR4631" s="1"/>
      <c r="MPS4631" s="1"/>
      <c r="MPT4631" s="1"/>
      <c r="MPU4631" s="1"/>
      <c r="MPV4631" s="1"/>
      <c r="MPW4631" s="1"/>
      <c r="MPX4631" s="1"/>
      <c r="MPY4631" s="1"/>
      <c r="MPZ4631" s="1"/>
      <c r="MQA4631" s="1"/>
      <c r="MQB4631" s="1"/>
      <c r="MQC4631" s="1"/>
      <c r="MQD4631" s="1"/>
      <c r="MQE4631" s="1"/>
      <c r="MQF4631" s="1"/>
      <c r="MQG4631" s="1"/>
      <c r="MQH4631" s="1"/>
      <c r="MQI4631" s="1"/>
      <c r="MQJ4631" s="1"/>
      <c r="MQK4631" s="1"/>
      <c r="MQL4631" s="1"/>
      <c r="MQM4631" s="1"/>
      <c r="MQN4631" s="1"/>
      <c r="MQO4631" s="1"/>
      <c r="MQP4631" s="1"/>
      <c r="MQQ4631" s="1"/>
      <c r="MQR4631" s="1"/>
      <c r="MQS4631" s="1"/>
      <c r="MQT4631" s="1"/>
      <c r="MQU4631" s="1"/>
      <c r="MQV4631" s="1"/>
      <c r="MQW4631" s="1"/>
      <c r="MQX4631" s="1"/>
      <c r="MQY4631" s="1"/>
      <c r="MQZ4631" s="1"/>
      <c r="MRA4631" s="1"/>
      <c r="MRB4631" s="1"/>
      <c r="MRC4631" s="1"/>
      <c r="MRD4631" s="1"/>
      <c r="MRE4631" s="1"/>
      <c r="MRF4631" s="1"/>
      <c r="MRG4631" s="1"/>
      <c r="MRH4631" s="1"/>
      <c r="MRI4631" s="1"/>
      <c r="MRJ4631" s="1"/>
      <c r="MRK4631" s="1"/>
      <c r="MRL4631" s="1"/>
      <c r="MRM4631" s="1"/>
      <c r="MRN4631" s="1"/>
      <c r="MRO4631" s="1"/>
      <c r="MRP4631" s="1"/>
      <c r="MRQ4631" s="1"/>
      <c r="MRR4631" s="1"/>
      <c r="MRS4631" s="1"/>
      <c r="MRT4631" s="1"/>
      <c r="MRU4631" s="1"/>
      <c r="MRV4631" s="1"/>
      <c r="MRW4631" s="1"/>
      <c r="MRX4631" s="1"/>
      <c r="MRY4631" s="1"/>
      <c r="MRZ4631" s="1"/>
      <c r="MSA4631" s="1"/>
      <c r="MSB4631" s="1"/>
      <c r="MSC4631" s="1"/>
      <c r="MSD4631" s="1"/>
      <c r="MSE4631" s="1"/>
      <c r="MSF4631" s="1"/>
      <c r="MSG4631" s="1"/>
      <c r="MSH4631" s="1"/>
      <c r="MSI4631" s="1"/>
      <c r="MSJ4631" s="1"/>
      <c r="MSK4631" s="1"/>
      <c r="MSL4631" s="1"/>
      <c r="MSM4631" s="1"/>
      <c r="MSN4631" s="1"/>
      <c r="MSO4631" s="1"/>
      <c r="MSP4631" s="1"/>
      <c r="MSQ4631" s="1"/>
      <c r="MSR4631" s="1"/>
      <c r="MSS4631" s="1"/>
      <c r="MST4631" s="1"/>
      <c r="MSU4631" s="1"/>
      <c r="MSV4631" s="1"/>
      <c r="MSW4631" s="1"/>
      <c r="MSX4631" s="1"/>
      <c r="MSY4631" s="1"/>
      <c r="MSZ4631" s="1"/>
      <c r="MTA4631" s="1"/>
      <c r="MTB4631" s="1"/>
      <c r="MTC4631" s="1"/>
      <c r="MTD4631" s="1"/>
      <c r="MTE4631" s="1"/>
      <c r="MTF4631" s="1"/>
      <c r="MTG4631" s="1"/>
      <c r="MTH4631" s="1"/>
      <c r="MTI4631" s="1"/>
      <c r="MTJ4631" s="1"/>
      <c r="MTK4631" s="1"/>
      <c r="MTL4631" s="1"/>
      <c r="MTM4631" s="1"/>
      <c r="MTN4631" s="1"/>
      <c r="MTO4631" s="1"/>
      <c r="MTP4631" s="1"/>
      <c r="MTQ4631" s="1"/>
      <c r="MTR4631" s="1"/>
      <c r="MTS4631" s="1"/>
      <c r="MTT4631" s="1"/>
      <c r="MTU4631" s="1"/>
      <c r="MTV4631" s="1"/>
      <c r="MTW4631" s="1"/>
      <c r="MTX4631" s="1"/>
      <c r="MTY4631" s="1"/>
      <c r="MTZ4631" s="1"/>
      <c r="MUA4631" s="1"/>
      <c r="MUB4631" s="1"/>
      <c r="MUC4631" s="1"/>
      <c r="MUD4631" s="1"/>
      <c r="MUE4631" s="1"/>
      <c r="MUF4631" s="1"/>
      <c r="MUG4631" s="1"/>
      <c r="MUH4631" s="1"/>
      <c r="MUI4631" s="1"/>
      <c r="MUJ4631" s="1"/>
      <c r="MUK4631" s="1"/>
      <c r="MUL4631" s="1"/>
      <c r="MUM4631" s="1"/>
      <c r="MUN4631" s="1"/>
      <c r="MUO4631" s="1"/>
      <c r="MUP4631" s="1"/>
      <c r="MUQ4631" s="1"/>
      <c r="MUR4631" s="1"/>
      <c r="MUS4631" s="1"/>
      <c r="MUT4631" s="1"/>
      <c r="MUU4631" s="1"/>
      <c r="MUV4631" s="1"/>
      <c r="MUW4631" s="1"/>
      <c r="MUX4631" s="1"/>
      <c r="MUY4631" s="1"/>
      <c r="MUZ4631" s="1"/>
      <c r="MVA4631" s="1"/>
      <c r="MVB4631" s="1"/>
      <c r="MVC4631" s="1"/>
      <c r="MVD4631" s="1"/>
      <c r="MVE4631" s="1"/>
      <c r="MVF4631" s="1"/>
      <c r="MVG4631" s="1"/>
      <c r="MVH4631" s="1"/>
      <c r="MVI4631" s="1"/>
      <c r="MVJ4631" s="1"/>
      <c r="MVK4631" s="1"/>
      <c r="MVL4631" s="1"/>
      <c r="MVM4631" s="1"/>
      <c r="MVN4631" s="1"/>
      <c r="MVO4631" s="1"/>
      <c r="MVP4631" s="1"/>
      <c r="MVQ4631" s="1"/>
      <c r="MVR4631" s="1"/>
      <c r="MVS4631" s="1"/>
      <c r="MVT4631" s="1"/>
      <c r="MVU4631" s="1"/>
      <c r="MVV4631" s="1"/>
      <c r="MVW4631" s="1"/>
      <c r="MVX4631" s="1"/>
      <c r="MVY4631" s="1"/>
      <c r="MVZ4631" s="1"/>
      <c r="MWA4631" s="1"/>
      <c r="MWB4631" s="1"/>
      <c r="MWC4631" s="1"/>
      <c r="MWD4631" s="1"/>
      <c r="MWE4631" s="1"/>
      <c r="MWF4631" s="1"/>
      <c r="MWG4631" s="1"/>
      <c r="MWH4631" s="1"/>
      <c r="MWI4631" s="1"/>
      <c r="MWJ4631" s="1"/>
      <c r="MWK4631" s="1"/>
      <c r="MWL4631" s="1"/>
      <c r="MWM4631" s="1"/>
      <c r="MWN4631" s="1"/>
      <c r="MWO4631" s="1"/>
      <c r="MWP4631" s="1"/>
      <c r="MWQ4631" s="1"/>
      <c r="MWR4631" s="1"/>
      <c r="MWS4631" s="1"/>
      <c r="MWT4631" s="1"/>
      <c r="MWU4631" s="1"/>
      <c r="MWV4631" s="1"/>
      <c r="MWW4631" s="1"/>
      <c r="MWX4631" s="1"/>
      <c r="MWY4631" s="1"/>
      <c r="MWZ4631" s="1"/>
      <c r="MXA4631" s="1"/>
      <c r="MXB4631" s="1"/>
      <c r="MXC4631" s="1"/>
      <c r="MXD4631" s="1"/>
      <c r="MXE4631" s="1"/>
      <c r="MXF4631" s="1"/>
      <c r="MXG4631" s="1"/>
      <c r="MXH4631" s="1"/>
      <c r="MXI4631" s="1"/>
      <c r="MXJ4631" s="1"/>
      <c r="MXK4631" s="1"/>
      <c r="MXL4631" s="1"/>
      <c r="MXM4631" s="1"/>
      <c r="MXN4631" s="1"/>
      <c r="MXO4631" s="1"/>
      <c r="MXP4631" s="1"/>
      <c r="MXQ4631" s="1"/>
      <c r="MXR4631" s="1"/>
      <c r="MXS4631" s="1"/>
      <c r="MXT4631" s="1"/>
      <c r="MXU4631" s="1"/>
      <c r="MXV4631" s="1"/>
      <c r="MXW4631" s="1"/>
      <c r="MXX4631" s="1"/>
      <c r="MXY4631" s="1"/>
      <c r="MXZ4631" s="1"/>
      <c r="MYA4631" s="1"/>
      <c r="MYB4631" s="1"/>
      <c r="MYC4631" s="1"/>
      <c r="MYD4631" s="1"/>
      <c r="MYE4631" s="1"/>
      <c r="MYF4631" s="1"/>
      <c r="MYG4631" s="1"/>
      <c r="MYH4631" s="1"/>
      <c r="MYI4631" s="1"/>
      <c r="MYJ4631" s="1"/>
      <c r="MYK4631" s="1"/>
      <c r="MYL4631" s="1"/>
      <c r="MYM4631" s="1"/>
      <c r="MYN4631" s="1"/>
      <c r="MYO4631" s="1"/>
      <c r="MYP4631" s="1"/>
      <c r="MYQ4631" s="1"/>
      <c r="MYR4631" s="1"/>
      <c r="MYS4631" s="1"/>
      <c r="MYT4631" s="1"/>
      <c r="MYU4631" s="1"/>
      <c r="MYV4631" s="1"/>
      <c r="MYW4631" s="1"/>
      <c r="MYX4631" s="1"/>
      <c r="MYY4631" s="1"/>
      <c r="MYZ4631" s="1"/>
      <c r="MZA4631" s="1"/>
      <c r="MZB4631" s="1"/>
      <c r="MZC4631" s="1"/>
      <c r="MZD4631" s="1"/>
      <c r="MZE4631" s="1"/>
      <c r="MZF4631" s="1"/>
      <c r="MZG4631" s="1"/>
      <c r="MZH4631" s="1"/>
      <c r="MZI4631" s="1"/>
      <c r="MZJ4631" s="1"/>
      <c r="MZK4631" s="1"/>
      <c r="MZL4631" s="1"/>
      <c r="MZM4631" s="1"/>
      <c r="MZN4631" s="1"/>
      <c r="MZO4631" s="1"/>
      <c r="MZP4631" s="1"/>
      <c r="MZQ4631" s="1"/>
      <c r="MZR4631" s="1"/>
      <c r="MZS4631" s="1"/>
      <c r="MZT4631" s="1"/>
      <c r="MZU4631" s="1"/>
      <c r="MZV4631" s="1"/>
      <c r="MZW4631" s="1"/>
      <c r="MZX4631" s="1"/>
      <c r="MZY4631" s="1"/>
      <c r="MZZ4631" s="1"/>
      <c r="NAA4631" s="1"/>
      <c r="NAB4631" s="1"/>
      <c r="NAC4631" s="1"/>
      <c r="NAD4631" s="1"/>
      <c r="NAE4631" s="1"/>
      <c r="NAF4631" s="1"/>
      <c r="NAG4631" s="1"/>
      <c r="NAH4631" s="1"/>
      <c r="NAI4631" s="1"/>
      <c r="NAJ4631" s="1"/>
      <c r="NAK4631" s="1"/>
      <c r="NAL4631" s="1"/>
      <c r="NAM4631" s="1"/>
      <c r="NAN4631" s="1"/>
      <c r="NAO4631" s="1"/>
      <c r="NAP4631" s="1"/>
      <c r="NAQ4631" s="1"/>
      <c r="NAR4631" s="1"/>
      <c r="NAS4631" s="1"/>
      <c r="NAT4631" s="1"/>
      <c r="NAU4631" s="1"/>
      <c r="NAV4631" s="1"/>
      <c r="NAW4631" s="1"/>
      <c r="NAX4631" s="1"/>
      <c r="NAY4631" s="1"/>
      <c r="NAZ4631" s="1"/>
      <c r="NBA4631" s="1"/>
      <c r="NBB4631" s="1"/>
      <c r="NBC4631" s="1"/>
      <c r="NBD4631" s="1"/>
      <c r="NBE4631" s="1"/>
      <c r="NBF4631" s="1"/>
      <c r="NBG4631" s="1"/>
      <c r="NBH4631" s="1"/>
      <c r="NBI4631" s="1"/>
      <c r="NBJ4631" s="1"/>
      <c r="NBK4631" s="1"/>
      <c r="NBL4631" s="1"/>
      <c r="NBM4631" s="1"/>
      <c r="NBN4631" s="1"/>
      <c r="NBO4631" s="1"/>
      <c r="NBP4631" s="1"/>
      <c r="NBQ4631" s="1"/>
      <c r="NBR4631" s="1"/>
      <c r="NBS4631" s="1"/>
      <c r="NBT4631" s="1"/>
      <c r="NBU4631" s="1"/>
      <c r="NBV4631" s="1"/>
      <c r="NBW4631" s="1"/>
      <c r="NBX4631" s="1"/>
      <c r="NBY4631" s="1"/>
      <c r="NBZ4631" s="1"/>
      <c r="NCA4631" s="1"/>
      <c r="NCB4631" s="1"/>
      <c r="NCC4631" s="1"/>
      <c r="NCD4631" s="1"/>
      <c r="NCE4631" s="1"/>
      <c r="NCF4631" s="1"/>
      <c r="NCG4631" s="1"/>
      <c r="NCH4631" s="1"/>
      <c r="NCI4631" s="1"/>
      <c r="NCJ4631" s="1"/>
      <c r="NCK4631" s="1"/>
      <c r="NCL4631" s="1"/>
      <c r="NCM4631" s="1"/>
      <c r="NCN4631" s="1"/>
      <c r="NCO4631" s="1"/>
      <c r="NCP4631" s="1"/>
      <c r="NCQ4631" s="1"/>
      <c r="NCR4631" s="1"/>
      <c r="NCS4631" s="1"/>
      <c r="NCT4631" s="1"/>
      <c r="NCU4631" s="1"/>
      <c r="NCV4631" s="1"/>
      <c r="NCW4631" s="1"/>
      <c r="NCX4631" s="1"/>
      <c r="NCY4631" s="1"/>
      <c r="NCZ4631" s="1"/>
      <c r="NDA4631" s="1"/>
      <c r="NDB4631" s="1"/>
      <c r="NDC4631" s="1"/>
      <c r="NDD4631" s="1"/>
      <c r="NDE4631" s="1"/>
      <c r="NDF4631" s="1"/>
      <c r="NDG4631" s="1"/>
      <c r="NDH4631" s="1"/>
      <c r="NDI4631" s="1"/>
      <c r="NDJ4631" s="1"/>
      <c r="NDK4631" s="1"/>
      <c r="NDL4631" s="1"/>
      <c r="NDM4631" s="1"/>
      <c r="NDN4631" s="1"/>
      <c r="NDO4631" s="1"/>
      <c r="NDP4631" s="1"/>
      <c r="NDQ4631" s="1"/>
      <c r="NDR4631" s="1"/>
      <c r="NDS4631" s="1"/>
      <c r="NDT4631" s="1"/>
      <c r="NDU4631" s="1"/>
      <c r="NDV4631" s="1"/>
      <c r="NDW4631" s="1"/>
      <c r="NDX4631" s="1"/>
      <c r="NDY4631" s="1"/>
      <c r="NDZ4631" s="1"/>
      <c r="NEA4631" s="1"/>
      <c r="NEB4631" s="1"/>
      <c r="NEC4631" s="1"/>
      <c r="NED4631" s="1"/>
      <c r="NEE4631" s="1"/>
      <c r="NEF4631" s="1"/>
      <c r="NEG4631" s="1"/>
      <c r="NEH4631" s="1"/>
      <c r="NEI4631" s="1"/>
      <c r="NEJ4631" s="1"/>
      <c r="NEK4631" s="1"/>
      <c r="NEL4631" s="1"/>
      <c r="NEM4631" s="1"/>
      <c r="NEN4631" s="1"/>
      <c r="NEO4631" s="1"/>
      <c r="NEP4631" s="1"/>
      <c r="NEQ4631" s="1"/>
      <c r="NER4631" s="1"/>
      <c r="NES4631" s="1"/>
      <c r="NET4631" s="1"/>
      <c r="NEU4631" s="1"/>
      <c r="NEV4631" s="1"/>
      <c r="NEW4631" s="1"/>
      <c r="NEX4631" s="1"/>
      <c r="NEY4631" s="1"/>
      <c r="NEZ4631" s="1"/>
      <c r="NFA4631" s="1"/>
      <c r="NFB4631" s="1"/>
      <c r="NFC4631" s="1"/>
      <c r="NFD4631" s="1"/>
      <c r="NFE4631" s="1"/>
      <c r="NFF4631" s="1"/>
      <c r="NFG4631" s="1"/>
      <c r="NFH4631" s="1"/>
      <c r="NFI4631" s="1"/>
      <c r="NFJ4631" s="1"/>
      <c r="NFK4631" s="1"/>
      <c r="NFL4631" s="1"/>
      <c r="NFM4631" s="1"/>
      <c r="NFN4631" s="1"/>
      <c r="NFO4631" s="1"/>
      <c r="NFP4631" s="1"/>
      <c r="NFQ4631" s="1"/>
      <c r="NFR4631" s="1"/>
      <c r="NFS4631" s="1"/>
      <c r="NFT4631" s="1"/>
      <c r="NFU4631" s="1"/>
      <c r="NFV4631" s="1"/>
      <c r="NFW4631" s="1"/>
      <c r="NFX4631" s="1"/>
      <c r="NFY4631" s="1"/>
      <c r="NFZ4631" s="1"/>
      <c r="NGA4631" s="1"/>
      <c r="NGB4631" s="1"/>
      <c r="NGC4631" s="1"/>
      <c r="NGD4631" s="1"/>
      <c r="NGE4631" s="1"/>
      <c r="NGF4631" s="1"/>
      <c r="NGG4631" s="1"/>
      <c r="NGH4631" s="1"/>
      <c r="NGI4631" s="1"/>
      <c r="NGJ4631" s="1"/>
      <c r="NGK4631" s="1"/>
      <c r="NGL4631" s="1"/>
      <c r="NGM4631" s="1"/>
      <c r="NGN4631" s="1"/>
      <c r="NGO4631" s="1"/>
      <c r="NGP4631" s="1"/>
      <c r="NGQ4631" s="1"/>
      <c r="NGR4631" s="1"/>
      <c r="NGS4631" s="1"/>
      <c r="NGT4631" s="1"/>
      <c r="NGU4631" s="1"/>
      <c r="NGV4631" s="1"/>
      <c r="NGW4631" s="1"/>
      <c r="NGX4631" s="1"/>
      <c r="NGY4631" s="1"/>
      <c r="NGZ4631" s="1"/>
      <c r="NHA4631" s="1"/>
      <c r="NHB4631" s="1"/>
      <c r="NHC4631" s="1"/>
      <c r="NHD4631" s="1"/>
      <c r="NHE4631" s="1"/>
      <c r="NHF4631" s="1"/>
      <c r="NHG4631" s="1"/>
      <c r="NHH4631" s="1"/>
      <c r="NHI4631" s="1"/>
      <c r="NHJ4631" s="1"/>
      <c r="NHK4631" s="1"/>
      <c r="NHL4631" s="1"/>
      <c r="NHM4631" s="1"/>
      <c r="NHN4631" s="1"/>
      <c r="NHO4631" s="1"/>
      <c r="NHP4631" s="1"/>
      <c r="NHQ4631" s="1"/>
      <c r="NHR4631" s="1"/>
      <c r="NHS4631" s="1"/>
      <c r="NHT4631" s="1"/>
      <c r="NHU4631" s="1"/>
      <c r="NHV4631" s="1"/>
      <c r="NHW4631" s="1"/>
      <c r="NHX4631" s="1"/>
      <c r="NHY4631" s="1"/>
      <c r="NHZ4631" s="1"/>
      <c r="NIA4631" s="1"/>
      <c r="NIB4631" s="1"/>
      <c r="NIC4631" s="1"/>
      <c r="NID4631" s="1"/>
      <c r="NIE4631" s="1"/>
      <c r="NIF4631" s="1"/>
      <c r="NIG4631" s="1"/>
      <c r="NIH4631" s="1"/>
      <c r="NII4631" s="1"/>
      <c r="NIJ4631" s="1"/>
      <c r="NIK4631" s="1"/>
      <c r="NIL4631" s="1"/>
      <c r="NIM4631" s="1"/>
      <c r="NIN4631" s="1"/>
      <c r="NIO4631" s="1"/>
      <c r="NIP4631" s="1"/>
      <c r="NIQ4631" s="1"/>
      <c r="NIR4631" s="1"/>
      <c r="NIS4631" s="1"/>
      <c r="NIT4631" s="1"/>
      <c r="NIU4631" s="1"/>
      <c r="NIV4631" s="1"/>
      <c r="NIW4631" s="1"/>
      <c r="NIX4631" s="1"/>
      <c r="NIY4631" s="1"/>
      <c r="NIZ4631" s="1"/>
      <c r="NJA4631" s="1"/>
      <c r="NJB4631" s="1"/>
      <c r="NJC4631" s="1"/>
      <c r="NJD4631" s="1"/>
      <c r="NJE4631" s="1"/>
      <c r="NJF4631" s="1"/>
      <c r="NJG4631" s="1"/>
      <c r="NJH4631" s="1"/>
      <c r="NJI4631" s="1"/>
      <c r="NJJ4631" s="1"/>
      <c r="NJK4631" s="1"/>
      <c r="NJL4631" s="1"/>
      <c r="NJM4631" s="1"/>
      <c r="NJN4631" s="1"/>
      <c r="NJO4631" s="1"/>
      <c r="NJP4631" s="1"/>
      <c r="NJQ4631" s="1"/>
      <c r="NJR4631" s="1"/>
      <c r="NJS4631" s="1"/>
      <c r="NJT4631" s="1"/>
      <c r="NJU4631" s="1"/>
      <c r="NJV4631" s="1"/>
      <c r="NJW4631" s="1"/>
      <c r="NJX4631" s="1"/>
      <c r="NJY4631" s="1"/>
      <c r="NJZ4631" s="1"/>
      <c r="NKA4631" s="1"/>
      <c r="NKB4631" s="1"/>
      <c r="NKC4631" s="1"/>
      <c r="NKD4631" s="1"/>
      <c r="NKE4631" s="1"/>
      <c r="NKF4631" s="1"/>
      <c r="NKG4631" s="1"/>
      <c r="NKH4631" s="1"/>
      <c r="NKI4631" s="1"/>
      <c r="NKJ4631" s="1"/>
      <c r="NKK4631" s="1"/>
      <c r="NKL4631" s="1"/>
      <c r="NKM4631" s="1"/>
      <c r="NKN4631" s="1"/>
      <c r="NKO4631" s="1"/>
      <c r="NKP4631" s="1"/>
      <c r="NKQ4631" s="1"/>
      <c r="NKR4631" s="1"/>
      <c r="NKS4631" s="1"/>
      <c r="NKT4631" s="1"/>
      <c r="NKU4631" s="1"/>
      <c r="NKV4631" s="1"/>
      <c r="NKW4631" s="1"/>
      <c r="NKX4631" s="1"/>
      <c r="NKY4631" s="1"/>
      <c r="NKZ4631" s="1"/>
      <c r="NLA4631" s="1"/>
      <c r="NLB4631" s="1"/>
      <c r="NLC4631" s="1"/>
      <c r="NLD4631" s="1"/>
      <c r="NLE4631" s="1"/>
      <c r="NLF4631" s="1"/>
      <c r="NLG4631" s="1"/>
      <c r="NLH4631" s="1"/>
      <c r="NLI4631" s="1"/>
      <c r="NLJ4631" s="1"/>
      <c r="NLK4631" s="1"/>
      <c r="NLL4631" s="1"/>
      <c r="NLM4631" s="1"/>
      <c r="NLN4631" s="1"/>
      <c r="NLO4631" s="1"/>
      <c r="NLP4631" s="1"/>
      <c r="NLQ4631" s="1"/>
      <c r="NLR4631" s="1"/>
      <c r="NLS4631" s="1"/>
      <c r="NLT4631" s="1"/>
      <c r="NLU4631" s="1"/>
      <c r="NLV4631" s="1"/>
      <c r="NLW4631" s="1"/>
      <c r="NLX4631" s="1"/>
      <c r="NLY4631" s="1"/>
      <c r="NLZ4631" s="1"/>
      <c r="NMA4631" s="1"/>
      <c r="NMB4631" s="1"/>
      <c r="NMC4631" s="1"/>
      <c r="NMD4631" s="1"/>
      <c r="NME4631" s="1"/>
      <c r="NMF4631" s="1"/>
      <c r="NMG4631" s="1"/>
      <c r="NMH4631" s="1"/>
      <c r="NMI4631" s="1"/>
      <c r="NMJ4631" s="1"/>
      <c r="NMK4631" s="1"/>
      <c r="NML4631" s="1"/>
      <c r="NMM4631" s="1"/>
      <c r="NMN4631" s="1"/>
      <c r="NMO4631" s="1"/>
      <c r="NMP4631" s="1"/>
      <c r="NMQ4631" s="1"/>
      <c r="NMR4631" s="1"/>
      <c r="NMS4631" s="1"/>
      <c r="NMT4631" s="1"/>
      <c r="NMU4631" s="1"/>
      <c r="NMV4631" s="1"/>
      <c r="NMW4631" s="1"/>
      <c r="NMX4631" s="1"/>
      <c r="NMY4631" s="1"/>
      <c r="NMZ4631" s="1"/>
      <c r="NNA4631" s="1"/>
      <c r="NNB4631" s="1"/>
      <c r="NNC4631" s="1"/>
      <c r="NND4631" s="1"/>
      <c r="NNE4631" s="1"/>
      <c r="NNF4631" s="1"/>
      <c r="NNG4631" s="1"/>
      <c r="NNH4631" s="1"/>
      <c r="NNI4631" s="1"/>
      <c r="NNJ4631" s="1"/>
      <c r="NNK4631" s="1"/>
      <c r="NNL4631" s="1"/>
      <c r="NNM4631" s="1"/>
      <c r="NNN4631" s="1"/>
      <c r="NNO4631" s="1"/>
      <c r="NNP4631" s="1"/>
      <c r="NNQ4631" s="1"/>
      <c r="NNR4631" s="1"/>
      <c r="NNS4631" s="1"/>
      <c r="NNT4631" s="1"/>
      <c r="NNU4631" s="1"/>
      <c r="NNV4631" s="1"/>
      <c r="NNW4631" s="1"/>
      <c r="NNX4631" s="1"/>
      <c r="NNY4631" s="1"/>
      <c r="NNZ4631" s="1"/>
      <c r="NOA4631" s="1"/>
      <c r="NOB4631" s="1"/>
      <c r="NOC4631" s="1"/>
      <c r="NOD4631" s="1"/>
      <c r="NOE4631" s="1"/>
      <c r="NOF4631" s="1"/>
      <c r="NOG4631" s="1"/>
      <c r="NOH4631" s="1"/>
      <c r="NOI4631" s="1"/>
      <c r="NOJ4631" s="1"/>
      <c r="NOK4631" s="1"/>
      <c r="NOL4631" s="1"/>
      <c r="NOM4631" s="1"/>
      <c r="NON4631" s="1"/>
      <c r="NOO4631" s="1"/>
      <c r="NOP4631" s="1"/>
      <c r="NOQ4631" s="1"/>
      <c r="NOR4631" s="1"/>
      <c r="NOS4631" s="1"/>
      <c r="NOT4631" s="1"/>
      <c r="NOU4631" s="1"/>
      <c r="NOV4631" s="1"/>
      <c r="NOW4631" s="1"/>
      <c r="NOX4631" s="1"/>
      <c r="NOY4631" s="1"/>
      <c r="NOZ4631" s="1"/>
      <c r="NPA4631" s="1"/>
      <c r="NPB4631" s="1"/>
      <c r="NPC4631" s="1"/>
      <c r="NPD4631" s="1"/>
      <c r="NPE4631" s="1"/>
      <c r="NPF4631" s="1"/>
      <c r="NPG4631" s="1"/>
      <c r="NPH4631" s="1"/>
      <c r="NPI4631" s="1"/>
      <c r="NPJ4631" s="1"/>
      <c r="NPK4631" s="1"/>
      <c r="NPL4631" s="1"/>
      <c r="NPM4631" s="1"/>
      <c r="NPN4631" s="1"/>
      <c r="NPO4631" s="1"/>
      <c r="NPP4631" s="1"/>
      <c r="NPQ4631" s="1"/>
      <c r="NPR4631" s="1"/>
      <c r="NPS4631" s="1"/>
      <c r="NPT4631" s="1"/>
      <c r="NPU4631" s="1"/>
      <c r="NPV4631" s="1"/>
      <c r="NPW4631" s="1"/>
      <c r="NPX4631" s="1"/>
      <c r="NPY4631" s="1"/>
      <c r="NPZ4631" s="1"/>
      <c r="NQA4631" s="1"/>
      <c r="NQB4631" s="1"/>
      <c r="NQC4631" s="1"/>
      <c r="NQD4631" s="1"/>
      <c r="NQE4631" s="1"/>
      <c r="NQF4631" s="1"/>
      <c r="NQG4631" s="1"/>
      <c r="NQH4631" s="1"/>
      <c r="NQI4631" s="1"/>
      <c r="NQJ4631" s="1"/>
      <c r="NQK4631" s="1"/>
      <c r="NQL4631" s="1"/>
      <c r="NQM4631" s="1"/>
      <c r="NQN4631" s="1"/>
      <c r="NQO4631" s="1"/>
      <c r="NQP4631" s="1"/>
      <c r="NQQ4631" s="1"/>
      <c r="NQR4631" s="1"/>
      <c r="NQS4631" s="1"/>
      <c r="NQT4631" s="1"/>
      <c r="NQU4631" s="1"/>
      <c r="NQV4631" s="1"/>
      <c r="NQW4631" s="1"/>
      <c r="NQX4631" s="1"/>
      <c r="NQY4631" s="1"/>
      <c r="NQZ4631" s="1"/>
      <c r="NRA4631" s="1"/>
      <c r="NRB4631" s="1"/>
      <c r="NRC4631" s="1"/>
      <c r="NRD4631" s="1"/>
      <c r="NRE4631" s="1"/>
      <c r="NRF4631" s="1"/>
      <c r="NRG4631" s="1"/>
      <c r="NRH4631" s="1"/>
      <c r="NRI4631" s="1"/>
      <c r="NRJ4631" s="1"/>
      <c r="NRK4631" s="1"/>
      <c r="NRL4631" s="1"/>
      <c r="NRM4631" s="1"/>
      <c r="NRN4631" s="1"/>
      <c r="NRO4631" s="1"/>
      <c r="NRP4631" s="1"/>
      <c r="NRQ4631" s="1"/>
      <c r="NRR4631" s="1"/>
      <c r="NRS4631" s="1"/>
      <c r="NRT4631" s="1"/>
      <c r="NRU4631" s="1"/>
      <c r="NRV4631" s="1"/>
      <c r="NRW4631" s="1"/>
      <c r="NRX4631" s="1"/>
      <c r="NRY4631" s="1"/>
      <c r="NRZ4631" s="1"/>
      <c r="NSA4631" s="1"/>
      <c r="NSB4631" s="1"/>
      <c r="NSC4631" s="1"/>
      <c r="NSD4631" s="1"/>
      <c r="NSE4631" s="1"/>
      <c r="NSF4631" s="1"/>
      <c r="NSG4631" s="1"/>
      <c r="NSH4631" s="1"/>
      <c r="NSI4631" s="1"/>
      <c r="NSJ4631" s="1"/>
      <c r="NSK4631" s="1"/>
      <c r="NSL4631" s="1"/>
      <c r="NSM4631" s="1"/>
      <c r="NSN4631" s="1"/>
      <c r="NSO4631" s="1"/>
      <c r="NSP4631" s="1"/>
      <c r="NSQ4631" s="1"/>
      <c r="NSR4631" s="1"/>
      <c r="NSS4631" s="1"/>
      <c r="NST4631" s="1"/>
      <c r="NSU4631" s="1"/>
      <c r="NSV4631" s="1"/>
      <c r="NSW4631" s="1"/>
      <c r="NSX4631" s="1"/>
      <c r="NSY4631" s="1"/>
      <c r="NSZ4631" s="1"/>
      <c r="NTA4631" s="1"/>
      <c r="NTB4631" s="1"/>
      <c r="NTC4631" s="1"/>
      <c r="NTD4631" s="1"/>
      <c r="NTE4631" s="1"/>
      <c r="NTF4631" s="1"/>
      <c r="NTG4631" s="1"/>
      <c r="NTH4631" s="1"/>
      <c r="NTI4631" s="1"/>
      <c r="NTJ4631" s="1"/>
      <c r="NTK4631" s="1"/>
      <c r="NTL4631" s="1"/>
      <c r="NTM4631" s="1"/>
      <c r="NTN4631" s="1"/>
      <c r="NTO4631" s="1"/>
      <c r="NTP4631" s="1"/>
      <c r="NTQ4631" s="1"/>
      <c r="NTR4631" s="1"/>
      <c r="NTS4631" s="1"/>
      <c r="NTT4631" s="1"/>
      <c r="NTU4631" s="1"/>
      <c r="NTV4631" s="1"/>
      <c r="NTW4631" s="1"/>
      <c r="NTX4631" s="1"/>
      <c r="NTY4631" s="1"/>
      <c r="NTZ4631" s="1"/>
      <c r="NUA4631" s="1"/>
      <c r="NUB4631" s="1"/>
      <c r="NUC4631" s="1"/>
      <c r="NUD4631" s="1"/>
      <c r="NUE4631" s="1"/>
      <c r="NUF4631" s="1"/>
      <c r="NUG4631" s="1"/>
      <c r="NUH4631" s="1"/>
      <c r="NUI4631" s="1"/>
      <c r="NUJ4631" s="1"/>
      <c r="NUK4631" s="1"/>
      <c r="NUL4631" s="1"/>
      <c r="NUM4631" s="1"/>
      <c r="NUN4631" s="1"/>
      <c r="NUO4631" s="1"/>
      <c r="NUP4631" s="1"/>
      <c r="NUQ4631" s="1"/>
      <c r="NUR4631" s="1"/>
      <c r="NUS4631" s="1"/>
      <c r="NUT4631" s="1"/>
      <c r="NUU4631" s="1"/>
      <c r="NUV4631" s="1"/>
      <c r="NUW4631" s="1"/>
      <c r="NUX4631" s="1"/>
      <c r="NUY4631" s="1"/>
      <c r="NUZ4631" s="1"/>
      <c r="NVA4631" s="1"/>
      <c r="NVB4631" s="1"/>
      <c r="NVC4631" s="1"/>
      <c r="NVD4631" s="1"/>
      <c r="NVE4631" s="1"/>
      <c r="NVF4631" s="1"/>
      <c r="NVG4631" s="1"/>
      <c r="NVH4631" s="1"/>
      <c r="NVI4631" s="1"/>
      <c r="NVJ4631" s="1"/>
      <c r="NVK4631" s="1"/>
      <c r="NVL4631" s="1"/>
      <c r="NVM4631" s="1"/>
      <c r="NVN4631" s="1"/>
      <c r="NVO4631" s="1"/>
      <c r="NVP4631" s="1"/>
      <c r="NVQ4631" s="1"/>
      <c r="NVR4631" s="1"/>
      <c r="NVS4631" s="1"/>
      <c r="NVT4631" s="1"/>
      <c r="NVU4631" s="1"/>
      <c r="NVV4631" s="1"/>
      <c r="NVW4631" s="1"/>
      <c r="NVX4631" s="1"/>
      <c r="NVY4631" s="1"/>
      <c r="NVZ4631" s="1"/>
      <c r="NWA4631" s="1"/>
      <c r="NWB4631" s="1"/>
      <c r="NWC4631" s="1"/>
      <c r="NWD4631" s="1"/>
      <c r="NWE4631" s="1"/>
      <c r="NWF4631" s="1"/>
      <c r="NWG4631" s="1"/>
      <c r="NWH4631" s="1"/>
      <c r="NWI4631" s="1"/>
      <c r="NWJ4631" s="1"/>
      <c r="NWK4631" s="1"/>
      <c r="NWL4631" s="1"/>
      <c r="NWM4631" s="1"/>
      <c r="NWN4631" s="1"/>
      <c r="NWO4631" s="1"/>
      <c r="NWP4631" s="1"/>
      <c r="NWQ4631" s="1"/>
      <c r="NWR4631" s="1"/>
      <c r="NWS4631" s="1"/>
      <c r="NWT4631" s="1"/>
      <c r="NWU4631" s="1"/>
      <c r="NWV4631" s="1"/>
      <c r="NWW4631" s="1"/>
      <c r="NWX4631" s="1"/>
      <c r="NWY4631" s="1"/>
      <c r="NWZ4631" s="1"/>
      <c r="NXA4631" s="1"/>
      <c r="NXB4631" s="1"/>
      <c r="NXC4631" s="1"/>
      <c r="NXD4631" s="1"/>
      <c r="NXE4631" s="1"/>
      <c r="NXF4631" s="1"/>
      <c r="NXG4631" s="1"/>
      <c r="NXH4631" s="1"/>
      <c r="NXI4631" s="1"/>
      <c r="NXJ4631" s="1"/>
      <c r="NXK4631" s="1"/>
      <c r="NXL4631" s="1"/>
      <c r="NXM4631" s="1"/>
      <c r="NXN4631" s="1"/>
      <c r="NXO4631" s="1"/>
      <c r="NXP4631" s="1"/>
      <c r="NXQ4631" s="1"/>
      <c r="NXR4631" s="1"/>
      <c r="NXS4631" s="1"/>
      <c r="NXT4631" s="1"/>
      <c r="NXU4631" s="1"/>
      <c r="NXV4631" s="1"/>
      <c r="NXW4631" s="1"/>
      <c r="NXX4631" s="1"/>
      <c r="NXY4631" s="1"/>
      <c r="NXZ4631" s="1"/>
      <c r="NYA4631" s="1"/>
      <c r="NYB4631" s="1"/>
      <c r="NYC4631" s="1"/>
      <c r="NYD4631" s="1"/>
      <c r="NYE4631" s="1"/>
      <c r="NYF4631" s="1"/>
      <c r="NYG4631" s="1"/>
      <c r="NYH4631" s="1"/>
      <c r="NYI4631" s="1"/>
      <c r="NYJ4631" s="1"/>
      <c r="NYK4631" s="1"/>
      <c r="NYL4631" s="1"/>
      <c r="NYM4631" s="1"/>
      <c r="NYN4631" s="1"/>
      <c r="NYO4631" s="1"/>
      <c r="NYP4631" s="1"/>
      <c r="NYQ4631" s="1"/>
      <c r="NYR4631" s="1"/>
      <c r="NYS4631" s="1"/>
      <c r="NYT4631" s="1"/>
      <c r="NYU4631" s="1"/>
      <c r="NYV4631" s="1"/>
      <c r="NYW4631" s="1"/>
      <c r="NYX4631" s="1"/>
      <c r="NYY4631" s="1"/>
      <c r="NYZ4631" s="1"/>
      <c r="NZA4631" s="1"/>
      <c r="NZB4631" s="1"/>
      <c r="NZC4631" s="1"/>
      <c r="NZD4631" s="1"/>
      <c r="NZE4631" s="1"/>
      <c r="NZF4631" s="1"/>
      <c r="NZG4631" s="1"/>
      <c r="NZH4631" s="1"/>
      <c r="NZI4631" s="1"/>
      <c r="NZJ4631" s="1"/>
      <c r="NZK4631" s="1"/>
      <c r="NZL4631" s="1"/>
      <c r="NZM4631" s="1"/>
      <c r="NZN4631" s="1"/>
      <c r="NZO4631" s="1"/>
      <c r="NZP4631" s="1"/>
      <c r="NZQ4631" s="1"/>
      <c r="NZR4631" s="1"/>
      <c r="NZS4631" s="1"/>
      <c r="NZT4631" s="1"/>
      <c r="NZU4631" s="1"/>
      <c r="NZV4631" s="1"/>
      <c r="NZW4631" s="1"/>
      <c r="NZX4631" s="1"/>
      <c r="NZY4631" s="1"/>
      <c r="NZZ4631" s="1"/>
      <c r="OAA4631" s="1"/>
      <c r="OAB4631" s="1"/>
      <c r="OAC4631" s="1"/>
      <c r="OAD4631" s="1"/>
      <c r="OAE4631" s="1"/>
      <c r="OAF4631" s="1"/>
      <c r="OAG4631" s="1"/>
      <c r="OAH4631" s="1"/>
      <c r="OAI4631" s="1"/>
      <c r="OAJ4631" s="1"/>
      <c r="OAK4631" s="1"/>
      <c r="OAL4631" s="1"/>
      <c r="OAM4631" s="1"/>
      <c r="OAN4631" s="1"/>
      <c r="OAO4631" s="1"/>
      <c r="OAP4631" s="1"/>
      <c r="OAQ4631" s="1"/>
      <c r="OAR4631" s="1"/>
      <c r="OAS4631" s="1"/>
      <c r="OAT4631" s="1"/>
      <c r="OAU4631" s="1"/>
      <c r="OAV4631" s="1"/>
      <c r="OAW4631" s="1"/>
      <c r="OAX4631" s="1"/>
      <c r="OAY4631" s="1"/>
      <c r="OAZ4631" s="1"/>
      <c r="OBA4631" s="1"/>
      <c r="OBB4631" s="1"/>
      <c r="OBC4631" s="1"/>
      <c r="OBD4631" s="1"/>
      <c r="OBE4631" s="1"/>
      <c r="OBF4631" s="1"/>
      <c r="OBG4631" s="1"/>
      <c r="OBH4631" s="1"/>
      <c r="OBI4631" s="1"/>
      <c r="OBJ4631" s="1"/>
      <c r="OBK4631" s="1"/>
      <c r="OBL4631" s="1"/>
      <c r="OBM4631" s="1"/>
      <c r="OBN4631" s="1"/>
      <c r="OBO4631" s="1"/>
      <c r="OBP4631" s="1"/>
      <c r="OBQ4631" s="1"/>
      <c r="OBR4631" s="1"/>
      <c r="OBS4631" s="1"/>
      <c r="OBT4631" s="1"/>
      <c r="OBU4631" s="1"/>
      <c r="OBV4631" s="1"/>
      <c r="OBW4631" s="1"/>
      <c r="OBX4631" s="1"/>
      <c r="OBY4631" s="1"/>
      <c r="OBZ4631" s="1"/>
      <c r="OCA4631" s="1"/>
      <c r="OCB4631" s="1"/>
      <c r="OCC4631" s="1"/>
      <c r="OCD4631" s="1"/>
      <c r="OCE4631" s="1"/>
      <c r="OCF4631" s="1"/>
      <c r="OCG4631" s="1"/>
      <c r="OCH4631" s="1"/>
      <c r="OCI4631" s="1"/>
      <c r="OCJ4631" s="1"/>
      <c r="OCK4631" s="1"/>
      <c r="OCL4631" s="1"/>
      <c r="OCM4631" s="1"/>
      <c r="OCN4631" s="1"/>
      <c r="OCO4631" s="1"/>
      <c r="OCP4631" s="1"/>
      <c r="OCQ4631" s="1"/>
      <c r="OCR4631" s="1"/>
      <c r="OCS4631" s="1"/>
      <c r="OCT4631" s="1"/>
      <c r="OCU4631" s="1"/>
      <c r="OCV4631" s="1"/>
      <c r="OCW4631" s="1"/>
      <c r="OCX4631" s="1"/>
      <c r="OCY4631" s="1"/>
      <c r="OCZ4631" s="1"/>
      <c r="ODA4631" s="1"/>
      <c r="ODB4631" s="1"/>
      <c r="ODC4631" s="1"/>
      <c r="ODD4631" s="1"/>
      <c r="ODE4631" s="1"/>
      <c r="ODF4631" s="1"/>
      <c r="ODG4631" s="1"/>
      <c r="ODH4631" s="1"/>
      <c r="ODI4631" s="1"/>
      <c r="ODJ4631" s="1"/>
      <c r="ODK4631" s="1"/>
      <c r="ODL4631" s="1"/>
      <c r="ODM4631" s="1"/>
      <c r="ODN4631" s="1"/>
      <c r="ODO4631" s="1"/>
      <c r="ODP4631" s="1"/>
      <c r="ODQ4631" s="1"/>
      <c r="ODR4631" s="1"/>
      <c r="ODS4631" s="1"/>
      <c r="ODT4631" s="1"/>
      <c r="ODU4631" s="1"/>
      <c r="ODV4631" s="1"/>
      <c r="ODW4631" s="1"/>
      <c r="ODX4631" s="1"/>
      <c r="ODY4631" s="1"/>
      <c r="ODZ4631" s="1"/>
      <c r="OEA4631" s="1"/>
      <c r="OEB4631" s="1"/>
      <c r="OEC4631" s="1"/>
      <c r="OED4631" s="1"/>
      <c r="OEE4631" s="1"/>
      <c r="OEF4631" s="1"/>
      <c r="OEG4631" s="1"/>
      <c r="OEH4631" s="1"/>
      <c r="OEI4631" s="1"/>
      <c r="OEJ4631" s="1"/>
      <c r="OEK4631" s="1"/>
      <c r="OEL4631" s="1"/>
      <c r="OEM4631" s="1"/>
      <c r="OEN4631" s="1"/>
      <c r="OEO4631" s="1"/>
      <c r="OEP4631" s="1"/>
      <c r="OEQ4631" s="1"/>
      <c r="OER4631" s="1"/>
      <c r="OES4631" s="1"/>
      <c r="OET4631" s="1"/>
      <c r="OEU4631" s="1"/>
      <c r="OEV4631" s="1"/>
      <c r="OEW4631" s="1"/>
      <c r="OEX4631" s="1"/>
      <c r="OEY4631" s="1"/>
      <c r="OEZ4631" s="1"/>
      <c r="OFA4631" s="1"/>
      <c r="OFB4631" s="1"/>
      <c r="OFC4631" s="1"/>
      <c r="OFD4631" s="1"/>
      <c r="OFE4631" s="1"/>
      <c r="OFF4631" s="1"/>
      <c r="OFG4631" s="1"/>
      <c r="OFH4631" s="1"/>
      <c r="OFI4631" s="1"/>
      <c r="OFJ4631" s="1"/>
      <c r="OFK4631" s="1"/>
      <c r="OFL4631" s="1"/>
      <c r="OFM4631" s="1"/>
      <c r="OFN4631" s="1"/>
      <c r="OFO4631" s="1"/>
      <c r="OFP4631" s="1"/>
      <c r="OFQ4631" s="1"/>
      <c r="OFR4631" s="1"/>
      <c r="OFS4631" s="1"/>
      <c r="OFT4631" s="1"/>
      <c r="OFU4631" s="1"/>
      <c r="OFV4631" s="1"/>
      <c r="OFW4631" s="1"/>
      <c r="OFX4631" s="1"/>
      <c r="OFY4631" s="1"/>
      <c r="OFZ4631" s="1"/>
      <c r="OGA4631" s="1"/>
      <c r="OGB4631" s="1"/>
      <c r="OGC4631" s="1"/>
      <c r="OGD4631" s="1"/>
      <c r="OGE4631" s="1"/>
      <c r="OGF4631" s="1"/>
      <c r="OGG4631" s="1"/>
      <c r="OGH4631" s="1"/>
      <c r="OGI4631" s="1"/>
      <c r="OGJ4631" s="1"/>
      <c r="OGK4631" s="1"/>
      <c r="OGL4631" s="1"/>
      <c r="OGM4631" s="1"/>
      <c r="OGN4631" s="1"/>
      <c r="OGO4631" s="1"/>
      <c r="OGP4631" s="1"/>
      <c r="OGQ4631" s="1"/>
      <c r="OGR4631" s="1"/>
      <c r="OGS4631" s="1"/>
      <c r="OGT4631" s="1"/>
      <c r="OGU4631" s="1"/>
      <c r="OGV4631" s="1"/>
      <c r="OGW4631" s="1"/>
      <c r="OGX4631" s="1"/>
      <c r="OGY4631" s="1"/>
      <c r="OGZ4631" s="1"/>
      <c r="OHA4631" s="1"/>
      <c r="OHB4631" s="1"/>
      <c r="OHC4631" s="1"/>
      <c r="OHD4631" s="1"/>
      <c r="OHE4631" s="1"/>
      <c r="OHF4631" s="1"/>
      <c r="OHG4631" s="1"/>
      <c r="OHH4631" s="1"/>
      <c r="OHI4631" s="1"/>
      <c r="OHJ4631" s="1"/>
      <c r="OHK4631" s="1"/>
      <c r="OHL4631" s="1"/>
      <c r="OHM4631" s="1"/>
      <c r="OHN4631" s="1"/>
      <c r="OHO4631" s="1"/>
      <c r="OHP4631" s="1"/>
      <c r="OHQ4631" s="1"/>
      <c r="OHR4631" s="1"/>
      <c r="OHS4631" s="1"/>
      <c r="OHT4631" s="1"/>
      <c r="OHU4631" s="1"/>
      <c r="OHV4631" s="1"/>
      <c r="OHW4631" s="1"/>
      <c r="OHX4631" s="1"/>
      <c r="OHY4631" s="1"/>
      <c r="OHZ4631" s="1"/>
      <c r="OIA4631" s="1"/>
      <c r="OIB4631" s="1"/>
      <c r="OIC4631" s="1"/>
      <c r="OID4631" s="1"/>
      <c r="OIE4631" s="1"/>
      <c r="OIF4631" s="1"/>
      <c r="OIG4631" s="1"/>
      <c r="OIH4631" s="1"/>
      <c r="OII4631" s="1"/>
      <c r="OIJ4631" s="1"/>
      <c r="OIK4631" s="1"/>
      <c r="OIL4631" s="1"/>
      <c r="OIM4631" s="1"/>
      <c r="OIN4631" s="1"/>
      <c r="OIO4631" s="1"/>
      <c r="OIP4631" s="1"/>
      <c r="OIQ4631" s="1"/>
      <c r="OIR4631" s="1"/>
      <c r="OIS4631" s="1"/>
      <c r="OIT4631" s="1"/>
      <c r="OIU4631" s="1"/>
      <c r="OIV4631" s="1"/>
      <c r="OIW4631" s="1"/>
      <c r="OIX4631" s="1"/>
      <c r="OIY4631" s="1"/>
      <c r="OIZ4631" s="1"/>
      <c r="OJA4631" s="1"/>
      <c r="OJB4631" s="1"/>
      <c r="OJC4631" s="1"/>
      <c r="OJD4631" s="1"/>
      <c r="OJE4631" s="1"/>
      <c r="OJF4631" s="1"/>
      <c r="OJG4631" s="1"/>
      <c r="OJH4631" s="1"/>
      <c r="OJI4631" s="1"/>
      <c r="OJJ4631" s="1"/>
      <c r="OJK4631" s="1"/>
      <c r="OJL4631" s="1"/>
      <c r="OJM4631" s="1"/>
      <c r="OJN4631" s="1"/>
      <c r="OJO4631" s="1"/>
      <c r="OJP4631" s="1"/>
      <c r="OJQ4631" s="1"/>
      <c r="OJR4631" s="1"/>
      <c r="OJS4631" s="1"/>
      <c r="OJT4631" s="1"/>
      <c r="OJU4631" s="1"/>
      <c r="OJV4631" s="1"/>
      <c r="OJW4631" s="1"/>
      <c r="OJX4631" s="1"/>
      <c r="OJY4631" s="1"/>
      <c r="OJZ4631" s="1"/>
      <c r="OKA4631" s="1"/>
      <c r="OKB4631" s="1"/>
      <c r="OKC4631" s="1"/>
      <c r="OKD4631" s="1"/>
      <c r="OKE4631" s="1"/>
      <c r="OKF4631" s="1"/>
      <c r="OKG4631" s="1"/>
      <c r="OKH4631" s="1"/>
      <c r="OKI4631" s="1"/>
      <c r="OKJ4631" s="1"/>
      <c r="OKK4631" s="1"/>
      <c r="OKL4631" s="1"/>
      <c r="OKM4631" s="1"/>
      <c r="OKN4631" s="1"/>
      <c r="OKO4631" s="1"/>
      <c r="OKP4631" s="1"/>
      <c r="OKQ4631" s="1"/>
      <c r="OKR4631" s="1"/>
      <c r="OKS4631" s="1"/>
      <c r="OKT4631" s="1"/>
      <c r="OKU4631" s="1"/>
      <c r="OKV4631" s="1"/>
      <c r="OKW4631" s="1"/>
      <c r="OKX4631" s="1"/>
      <c r="OKY4631" s="1"/>
      <c r="OKZ4631" s="1"/>
      <c r="OLA4631" s="1"/>
      <c r="OLB4631" s="1"/>
      <c r="OLC4631" s="1"/>
      <c r="OLD4631" s="1"/>
      <c r="OLE4631" s="1"/>
      <c r="OLF4631" s="1"/>
      <c r="OLG4631" s="1"/>
      <c r="OLH4631" s="1"/>
      <c r="OLI4631" s="1"/>
      <c r="OLJ4631" s="1"/>
      <c r="OLK4631" s="1"/>
      <c r="OLL4631" s="1"/>
      <c r="OLM4631" s="1"/>
      <c r="OLN4631" s="1"/>
      <c r="OLO4631" s="1"/>
      <c r="OLP4631" s="1"/>
      <c r="OLQ4631" s="1"/>
      <c r="OLR4631" s="1"/>
      <c r="OLS4631" s="1"/>
      <c r="OLT4631" s="1"/>
      <c r="OLU4631" s="1"/>
      <c r="OLV4631" s="1"/>
      <c r="OLW4631" s="1"/>
      <c r="OLX4631" s="1"/>
      <c r="OLY4631" s="1"/>
      <c r="OLZ4631" s="1"/>
      <c r="OMA4631" s="1"/>
      <c r="OMB4631" s="1"/>
      <c r="OMC4631" s="1"/>
      <c r="OMD4631" s="1"/>
      <c r="OME4631" s="1"/>
      <c r="OMF4631" s="1"/>
      <c r="OMG4631" s="1"/>
      <c r="OMH4631" s="1"/>
      <c r="OMI4631" s="1"/>
      <c r="OMJ4631" s="1"/>
      <c r="OMK4631" s="1"/>
      <c r="OML4631" s="1"/>
      <c r="OMM4631" s="1"/>
      <c r="OMN4631" s="1"/>
      <c r="OMO4631" s="1"/>
      <c r="OMP4631" s="1"/>
      <c r="OMQ4631" s="1"/>
      <c r="OMR4631" s="1"/>
      <c r="OMS4631" s="1"/>
      <c r="OMT4631" s="1"/>
      <c r="OMU4631" s="1"/>
      <c r="OMV4631" s="1"/>
      <c r="OMW4631" s="1"/>
      <c r="OMX4631" s="1"/>
      <c r="OMY4631" s="1"/>
      <c r="OMZ4631" s="1"/>
      <c r="ONA4631" s="1"/>
      <c r="ONB4631" s="1"/>
      <c r="ONC4631" s="1"/>
      <c r="OND4631" s="1"/>
      <c r="ONE4631" s="1"/>
      <c r="ONF4631" s="1"/>
      <c r="ONG4631" s="1"/>
      <c r="ONH4631" s="1"/>
      <c r="ONI4631" s="1"/>
      <c r="ONJ4631" s="1"/>
      <c r="ONK4631" s="1"/>
      <c r="ONL4631" s="1"/>
      <c r="ONM4631" s="1"/>
      <c r="ONN4631" s="1"/>
      <c r="ONO4631" s="1"/>
      <c r="ONP4631" s="1"/>
      <c r="ONQ4631" s="1"/>
      <c r="ONR4631" s="1"/>
      <c r="ONS4631" s="1"/>
      <c r="ONT4631" s="1"/>
      <c r="ONU4631" s="1"/>
      <c r="ONV4631" s="1"/>
      <c r="ONW4631" s="1"/>
      <c r="ONX4631" s="1"/>
      <c r="ONY4631" s="1"/>
      <c r="ONZ4631" s="1"/>
      <c r="OOA4631" s="1"/>
      <c r="OOB4631" s="1"/>
      <c r="OOC4631" s="1"/>
      <c r="OOD4631" s="1"/>
      <c r="OOE4631" s="1"/>
      <c r="OOF4631" s="1"/>
      <c r="OOG4631" s="1"/>
      <c r="OOH4631" s="1"/>
      <c r="OOI4631" s="1"/>
      <c r="OOJ4631" s="1"/>
      <c r="OOK4631" s="1"/>
      <c r="OOL4631" s="1"/>
      <c r="OOM4631" s="1"/>
      <c r="OON4631" s="1"/>
      <c r="OOO4631" s="1"/>
      <c r="OOP4631" s="1"/>
      <c r="OOQ4631" s="1"/>
      <c r="OOR4631" s="1"/>
      <c r="OOS4631" s="1"/>
      <c r="OOT4631" s="1"/>
      <c r="OOU4631" s="1"/>
      <c r="OOV4631" s="1"/>
      <c r="OOW4631" s="1"/>
      <c r="OOX4631" s="1"/>
      <c r="OOY4631" s="1"/>
      <c r="OOZ4631" s="1"/>
      <c r="OPA4631" s="1"/>
      <c r="OPB4631" s="1"/>
      <c r="OPC4631" s="1"/>
      <c r="OPD4631" s="1"/>
      <c r="OPE4631" s="1"/>
      <c r="OPF4631" s="1"/>
      <c r="OPG4631" s="1"/>
      <c r="OPH4631" s="1"/>
      <c r="OPI4631" s="1"/>
      <c r="OPJ4631" s="1"/>
      <c r="OPK4631" s="1"/>
      <c r="OPL4631" s="1"/>
      <c r="OPM4631" s="1"/>
      <c r="OPN4631" s="1"/>
      <c r="OPO4631" s="1"/>
      <c r="OPP4631" s="1"/>
      <c r="OPQ4631" s="1"/>
      <c r="OPR4631" s="1"/>
      <c r="OPS4631" s="1"/>
      <c r="OPT4631" s="1"/>
      <c r="OPU4631" s="1"/>
      <c r="OPV4631" s="1"/>
      <c r="OPW4631" s="1"/>
      <c r="OPX4631" s="1"/>
      <c r="OPY4631" s="1"/>
      <c r="OPZ4631" s="1"/>
      <c r="OQA4631" s="1"/>
      <c r="OQB4631" s="1"/>
      <c r="OQC4631" s="1"/>
      <c r="OQD4631" s="1"/>
      <c r="OQE4631" s="1"/>
      <c r="OQF4631" s="1"/>
      <c r="OQG4631" s="1"/>
      <c r="OQH4631" s="1"/>
      <c r="OQI4631" s="1"/>
      <c r="OQJ4631" s="1"/>
      <c r="OQK4631" s="1"/>
      <c r="OQL4631" s="1"/>
      <c r="OQM4631" s="1"/>
      <c r="OQN4631" s="1"/>
      <c r="OQO4631" s="1"/>
      <c r="OQP4631" s="1"/>
      <c r="OQQ4631" s="1"/>
      <c r="OQR4631" s="1"/>
      <c r="OQS4631" s="1"/>
      <c r="OQT4631" s="1"/>
      <c r="OQU4631" s="1"/>
      <c r="OQV4631" s="1"/>
      <c r="OQW4631" s="1"/>
      <c r="OQX4631" s="1"/>
      <c r="OQY4631" s="1"/>
      <c r="OQZ4631" s="1"/>
      <c r="ORA4631" s="1"/>
      <c r="ORB4631" s="1"/>
      <c r="ORC4631" s="1"/>
      <c r="ORD4631" s="1"/>
      <c r="ORE4631" s="1"/>
      <c r="ORF4631" s="1"/>
      <c r="ORG4631" s="1"/>
      <c r="ORH4631" s="1"/>
      <c r="ORI4631" s="1"/>
      <c r="ORJ4631" s="1"/>
      <c r="ORK4631" s="1"/>
      <c r="ORL4631" s="1"/>
      <c r="ORM4631" s="1"/>
      <c r="ORN4631" s="1"/>
      <c r="ORO4631" s="1"/>
      <c r="ORP4631" s="1"/>
      <c r="ORQ4631" s="1"/>
      <c r="ORR4631" s="1"/>
      <c r="ORS4631" s="1"/>
      <c r="ORT4631" s="1"/>
      <c r="ORU4631" s="1"/>
      <c r="ORV4631" s="1"/>
      <c r="ORW4631" s="1"/>
      <c r="ORX4631" s="1"/>
      <c r="ORY4631" s="1"/>
      <c r="ORZ4631" s="1"/>
      <c r="OSA4631" s="1"/>
      <c r="OSB4631" s="1"/>
      <c r="OSC4631" s="1"/>
      <c r="OSD4631" s="1"/>
      <c r="OSE4631" s="1"/>
      <c r="OSF4631" s="1"/>
      <c r="OSG4631" s="1"/>
      <c r="OSH4631" s="1"/>
      <c r="OSI4631" s="1"/>
      <c r="OSJ4631" s="1"/>
      <c r="OSK4631" s="1"/>
      <c r="OSL4631" s="1"/>
      <c r="OSM4631" s="1"/>
      <c r="OSN4631" s="1"/>
      <c r="OSO4631" s="1"/>
      <c r="OSP4631" s="1"/>
      <c r="OSQ4631" s="1"/>
      <c r="OSR4631" s="1"/>
      <c r="OSS4631" s="1"/>
      <c r="OST4631" s="1"/>
      <c r="OSU4631" s="1"/>
      <c r="OSV4631" s="1"/>
      <c r="OSW4631" s="1"/>
      <c r="OSX4631" s="1"/>
      <c r="OSY4631" s="1"/>
      <c r="OSZ4631" s="1"/>
      <c r="OTA4631" s="1"/>
      <c r="OTB4631" s="1"/>
      <c r="OTC4631" s="1"/>
      <c r="OTD4631" s="1"/>
      <c r="OTE4631" s="1"/>
      <c r="OTF4631" s="1"/>
      <c r="OTG4631" s="1"/>
      <c r="OTH4631" s="1"/>
      <c r="OTI4631" s="1"/>
      <c r="OTJ4631" s="1"/>
      <c r="OTK4631" s="1"/>
      <c r="OTL4631" s="1"/>
      <c r="OTM4631" s="1"/>
      <c r="OTN4631" s="1"/>
      <c r="OTO4631" s="1"/>
      <c r="OTP4631" s="1"/>
      <c r="OTQ4631" s="1"/>
      <c r="OTR4631" s="1"/>
      <c r="OTS4631" s="1"/>
      <c r="OTT4631" s="1"/>
      <c r="OTU4631" s="1"/>
      <c r="OTV4631" s="1"/>
      <c r="OTW4631" s="1"/>
      <c r="OTX4631" s="1"/>
      <c r="OTY4631" s="1"/>
      <c r="OTZ4631" s="1"/>
      <c r="OUA4631" s="1"/>
      <c r="OUB4631" s="1"/>
      <c r="OUC4631" s="1"/>
      <c r="OUD4631" s="1"/>
      <c r="OUE4631" s="1"/>
      <c r="OUF4631" s="1"/>
      <c r="OUG4631" s="1"/>
      <c r="OUH4631" s="1"/>
      <c r="OUI4631" s="1"/>
      <c r="OUJ4631" s="1"/>
      <c r="OUK4631" s="1"/>
      <c r="OUL4631" s="1"/>
      <c r="OUM4631" s="1"/>
      <c r="OUN4631" s="1"/>
      <c r="OUO4631" s="1"/>
      <c r="OUP4631" s="1"/>
      <c r="OUQ4631" s="1"/>
      <c r="OUR4631" s="1"/>
      <c r="OUS4631" s="1"/>
      <c r="OUT4631" s="1"/>
      <c r="OUU4631" s="1"/>
      <c r="OUV4631" s="1"/>
      <c r="OUW4631" s="1"/>
      <c r="OUX4631" s="1"/>
      <c r="OUY4631" s="1"/>
      <c r="OUZ4631" s="1"/>
      <c r="OVA4631" s="1"/>
      <c r="OVB4631" s="1"/>
      <c r="OVC4631" s="1"/>
      <c r="OVD4631" s="1"/>
      <c r="OVE4631" s="1"/>
      <c r="OVF4631" s="1"/>
      <c r="OVG4631" s="1"/>
      <c r="OVH4631" s="1"/>
      <c r="OVI4631" s="1"/>
      <c r="OVJ4631" s="1"/>
      <c r="OVK4631" s="1"/>
      <c r="OVL4631" s="1"/>
      <c r="OVM4631" s="1"/>
      <c r="OVN4631" s="1"/>
      <c r="OVO4631" s="1"/>
      <c r="OVP4631" s="1"/>
      <c r="OVQ4631" s="1"/>
      <c r="OVR4631" s="1"/>
      <c r="OVS4631" s="1"/>
      <c r="OVT4631" s="1"/>
      <c r="OVU4631" s="1"/>
      <c r="OVV4631" s="1"/>
      <c r="OVW4631" s="1"/>
      <c r="OVX4631" s="1"/>
      <c r="OVY4631" s="1"/>
      <c r="OVZ4631" s="1"/>
      <c r="OWA4631" s="1"/>
      <c r="OWB4631" s="1"/>
      <c r="OWC4631" s="1"/>
      <c r="OWD4631" s="1"/>
      <c r="OWE4631" s="1"/>
      <c r="OWF4631" s="1"/>
      <c r="OWG4631" s="1"/>
      <c r="OWH4631" s="1"/>
      <c r="OWI4631" s="1"/>
      <c r="OWJ4631" s="1"/>
      <c r="OWK4631" s="1"/>
      <c r="OWL4631" s="1"/>
      <c r="OWM4631" s="1"/>
      <c r="OWN4631" s="1"/>
      <c r="OWO4631" s="1"/>
      <c r="OWP4631" s="1"/>
      <c r="OWQ4631" s="1"/>
      <c r="OWR4631" s="1"/>
      <c r="OWS4631" s="1"/>
      <c r="OWT4631" s="1"/>
      <c r="OWU4631" s="1"/>
      <c r="OWV4631" s="1"/>
      <c r="OWW4631" s="1"/>
      <c r="OWX4631" s="1"/>
      <c r="OWY4631" s="1"/>
      <c r="OWZ4631" s="1"/>
      <c r="OXA4631" s="1"/>
      <c r="OXB4631" s="1"/>
      <c r="OXC4631" s="1"/>
      <c r="OXD4631" s="1"/>
      <c r="OXE4631" s="1"/>
      <c r="OXF4631" s="1"/>
      <c r="OXG4631" s="1"/>
      <c r="OXH4631" s="1"/>
      <c r="OXI4631" s="1"/>
      <c r="OXJ4631" s="1"/>
      <c r="OXK4631" s="1"/>
      <c r="OXL4631" s="1"/>
      <c r="OXM4631" s="1"/>
      <c r="OXN4631" s="1"/>
      <c r="OXO4631" s="1"/>
      <c r="OXP4631" s="1"/>
      <c r="OXQ4631" s="1"/>
      <c r="OXR4631" s="1"/>
      <c r="OXS4631" s="1"/>
      <c r="OXT4631" s="1"/>
      <c r="OXU4631" s="1"/>
      <c r="OXV4631" s="1"/>
      <c r="OXW4631" s="1"/>
      <c r="OXX4631" s="1"/>
      <c r="OXY4631" s="1"/>
      <c r="OXZ4631" s="1"/>
      <c r="OYA4631" s="1"/>
      <c r="OYB4631" s="1"/>
      <c r="OYC4631" s="1"/>
      <c r="OYD4631" s="1"/>
      <c r="OYE4631" s="1"/>
      <c r="OYF4631" s="1"/>
      <c r="OYG4631" s="1"/>
      <c r="OYH4631" s="1"/>
      <c r="OYI4631" s="1"/>
      <c r="OYJ4631" s="1"/>
      <c r="OYK4631" s="1"/>
      <c r="OYL4631" s="1"/>
      <c r="OYM4631" s="1"/>
      <c r="OYN4631" s="1"/>
      <c r="OYO4631" s="1"/>
      <c r="OYP4631" s="1"/>
      <c r="OYQ4631" s="1"/>
      <c r="OYR4631" s="1"/>
      <c r="OYS4631" s="1"/>
      <c r="OYT4631" s="1"/>
      <c r="OYU4631" s="1"/>
      <c r="OYV4631" s="1"/>
      <c r="OYW4631" s="1"/>
      <c r="OYX4631" s="1"/>
      <c r="OYY4631" s="1"/>
      <c r="OYZ4631" s="1"/>
      <c r="OZA4631" s="1"/>
      <c r="OZB4631" s="1"/>
      <c r="OZC4631" s="1"/>
      <c r="OZD4631" s="1"/>
      <c r="OZE4631" s="1"/>
      <c r="OZF4631" s="1"/>
      <c r="OZG4631" s="1"/>
      <c r="OZH4631" s="1"/>
      <c r="OZI4631" s="1"/>
      <c r="OZJ4631" s="1"/>
      <c r="OZK4631" s="1"/>
      <c r="OZL4631" s="1"/>
      <c r="OZM4631" s="1"/>
      <c r="OZN4631" s="1"/>
      <c r="OZO4631" s="1"/>
      <c r="OZP4631" s="1"/>
      <c r="OZQ4631" s="1"/>
      <c r="OZR4631" s="1"/>
      <c r="OZS4631" s="1"/>
      <c r="OZT4631" s="1"/>
      <c r="OZU4631" s="1"/>
      <c r="OZV4631" s="1"/>
      <c r="OZW4631" s="1"/>
      <c r="OZX4631" s="1"/>
      <c r="OZY4631" s="1"/>
      <c r="OZZ4631" s="1"/>
      <c r="PAA4631" s="1"/>
      <c r="PAB4631" s="1"/>
      <c r="PAC4631" s="1"/>
      <c r="PAD4631" s="1"/>
      <c r="PAE4631" s="1"/>
      <c r="PAF4631" s="1"/>
      <c r="PAG4631" s="1"/>
      <c r="PAH4631" s="1"/>
      <c r="PAI4631" s="1"/>
      <c r="PAJ4631" s="1"/>
      <c r="PAK4631" s="1"/>
      <c r="PAL4631" s="1"/>
      <c r="PAM4631" s="1"/>
      <c r="PAN4631" s="1"/>
      <c r="PAO4631" s="1"/>
      <c r="PAP4631" s="1"/>
      <c r="PAQ4631" s="1"/>
      <c r="PAR4631" s="1"/>
      <c r="PAS4631" s="1"/>
      <c r="PAT4631" s="1"/>
      <c r="PAU4631" s="1"/>
      <c r="PAV4631" s="1"/>
      <c r="PAW4631" s="1"/>
      <c r="PAX4631" s="1"/>
      <c r="PAY4631" s="1"/>
      <c r="PAZ4631" s="1"/>
      <c r="PBA4631" s="1"/>
      <c r="PBB4631" s="1"/>
      <c r="PBC4631" s="1"/>
      <c r="PBD4631" s="1"/>
      <c r="PBE4631" s="1"/>
      <c r="PBF4631" s="1"/>
      <c r="PBG4631" s="1"/>
      <c r="PBH4631" s="1"/>
      <c r="PBI4631" s="1"/>
      <c r="PBJ4631" s="1"/>
      <c r="PBK4631" s="1"/>
      <c r="PBL4631" s="1"/>
      <c r="PBM4631" s="1"/>
      <c r="PBN4631" s="1"/>
      <c r="PBO4631" s="1"/>
      <c r="PBP4631" s="1"/>
      <c r="PBQ4631" s="1"/>
      <c r="PBR4631" s="1"/>
      <c r="PBS4631" s="1"/>
      <c r="PBT4631" s="1"/>
      <c r="PBU4631" s="1"/>
      <c r="PBV4631" s="1"/>
      <c r="PBW4631" s="1"/>
      <c r="PBX4631" s="1"/>
      <c r="PBY4631" s="1"/>
      <c r="PBZ4631" s="1"/>
      <c r="PCA4631" s="1"/>
      <c r="PCB4631" s="1"/>
      <c r="PCC4631" s="1"/>
      <c r="PCD4631" s="1"/>
      <c r="PCE4631" s="1"/>
      <c r="PCF4631" s="1"/>
      <c r="PCG4631" s="1"/>
      <c r="PCH4631" s="1"/>
      <c r="PCI4631" s="1"/>
      <c r="PCJ4631" s="1"/>
      <c r="PCK4631" s="1"/>
      <c r="PCL4631" s="1"/>
      <c r="PCM4631" s="1"/>
      <c r="PCN4631" s="1"/>
      <c r="PCO4631" s="1"/>
      <c r="PCP4631" s="1"/>
      <c r="PCQ4631" s="1"/>
      <c r="PCR4631" s="1"/>
      <c r="PCS4631" s="1"/>
      <c r="PCT4631" s="1"/>
      <c r="PCU4631" s="1"/>
      <c r="PCV4631" s="1"/>
      <c r="PCW4631" s="1"/>
      <c r="PCX4631" s="1"/>
      <c r="PCY4631" s="1"/>
      <c r="PCZ4631" s="1"/>
      <c r="PDA4631" s="1"/>
      <c r="PDB4631" s="1"/>
      <c r="PDC4631" s="1"/>
      <c r="PDD4631" s="1"/>
      <c r="PDE4631" s="1"/>
      <c r="PDF4631" s="1"/>
      <c r="PDG4631" s="1"/>
      <c r="PDH4631" s="1"/>
      <c r="PDI4631" s="1"/>
      <c r="PDJ4631" s="1"/>
      <c r="PDK4631" s="1"/>
      <c r="PDL4631" s="1"/>
      <c r="PDM4631" s="1"/>
      <c r="PDN4631" s="1"/>
      <c r="PDO4631" s="1"/>
      <c r="PDP4631" s="1"/>
      <c r="PDQ4631" s="1"/>
      <c r="PDR4631" s="1"/>
      <c r="PDS4631" s="1"/>
      <c r="PDT4631" s="1"/>
      <c r="PDU4631" s="1"/>
      <c r="PDV4631" s="1"/>
      <c r="PDW4631" s="1"/>
      <c r="PDX4631" s="1"/>
      <c r="PDY4631" s="1"/>
      <c r="PDZ4631" s="1"/>
      <c r="PEA4631" s="1"/>
      <c r="PEB4631" s="1"/>
      <c r="PEC4631" s="1"/>
      <c r="PED4631" s="1"/>
      <c r="PEE4631" s="1"/>
      <c r="PEF4631" s="1"/>
      <c r="PEG4631" s="1"/>
      <c r="PEH4631" s="1"/>
      <c r="PEI4631" s="1"/>
      <c r="PEJ4631" s="1"/>
      <c r="PEK4631" s="1"/>
      <c r="PEL4631" s="1"/>
      <c r="PEM4631" s="1"/>
      <c r="PEN4631" s="1"/>
      <c r="PEO4631" s="1"/>
      <c r="PEP4631" s="1"/>
      <c r="PEQ4631" s="1"/>
      <c r="PER4631" s="1"/>
      <c r="PES4631" s="1"/>
      <c r="PET4631" s="1"/>
      <c r="PEU4631" s="1"/>
      <c r="PEV4631" s="1"/>
      <c r="PEW4631" s="1"/>
      <c r="PEX4631" s="1"/>
      <c r="PEY4631" s="1"/>
      <c r="PEZ4631" s="1"/>
      <c r="PFA4631" s="1"/>
      <c r="PFB4631" s="1"/>
      <c r="PFC4631" s="1"/>
      <c r="PFD4631" s="1"/>
      <c r="PFE4631" s="1"/>
      <c r="PFF4631" s="1"/>
      <c r="PFG4631" s="1"/>
      <c r="PFH4631" s="1"/>
      <c r="PFI4631" s="1"/>
      <c r="PFJ4631" s="1"/>
      <c r="PFK4631" s="1"/>
      <c r="PFL4631" s="1"/>
      <c r="PFM4631" s="1"/>
      <c r="PFN4631" s="1"/>
      <c r="PFO4631" s="1"/>
      <c r="PFP4631" s="1"/>
      <c r="PFQ4631" s="1"/>
      <c r="PFR4631" s="1"/>
      <c r="PFS4631" s="1"/>
      <c r="PFT4631" s="1"/>
      <c r="PFU4631" s="1"/>
      <c r="PFV4631" s="1"/>
      <c r="PFW4631" s="1"/>
      <c r="PFX4631" s="1"/>
      <c r="PFY4631" s="1"/>
      <c r="PFZ4631" s="1"/>
      <c r="PGA4631" s="1"/>
      <c r="PGB4631" s="1"/>
      <c r="PGC4631" s="1"/>
      <c r="PGD4631" s="1"/>
      <c r="PGE4631" s="1"/>
      <c r="PGF4631" s="1"/>
      <c r="PGG4631" s="1"/>
      <c r="PGH4631" s="1"/>
      <c r="PGI4631" s="1"/>
      <c r="PGJ4631" s="1"/>
      <c r="PGK4631" s="1"/>
      <c r="PGL4631" s="1"/>
      <c r="PGM4631" s="1"/>
      <c r="PGN4631" s="1"/>
      <c r="PGO4631" s="1"/>
      <c r="PGP4631" s="1"/>
      <c r="PGQ4631" s="1"/>
      <c r="PGR4631" s="1"/>
      <c r="PGS4631" s="1"/>
      <c r="PGT4631" s="1"/>
      <c r="PGU4631" s="1"/>
      <c r="PGV4631" s="1"/>
      <c r="PGW4631" s="1"/>
      <c r="PGX4631" s="1"/>
      <c r="PGY4631" s="1"/>
      <c r="PGZ4631" s="1"/>
      <c r="PHA4631" s="1"/>
      <c r="PHB4631" s="1"/>
      <c r="PHC4631" s="1"/>
      <c r="PHD4631" s="1"/>
      <c r="PHE4631" s="1"/>
      <c r="PHF4631" s="1"/>
      <c r="PHG4631" s="1"/>
      <c r="PHH4631" s="1"/>
      <c r="PHI4631" s="1"/>
      <c r="PHJ4631" s="1"/>
      <c r="PHK4631" s="1"/>
      <c r="PHL4631" s="1"/>
      <c r="PHM4631" s="1"/>
      <c r="PHN4631" s="1"/>
      <c r="PHO4631" s="1"/>
      <c r="PHP4631" s="1"/>
      <c r="PHQ4631" s="1"/>
      <c r="PHR4631" s="1"/>
      <c r="PHS4631" s="1"/>
      <c r="PHT4631" s="1"/>
      <c r="PHU4631" s="1"/>
      <c r="PHV4631" s="1"/>
      <c r="PHW4631" s="1"/>
      <c r="PHX4631" s="1"/>
      <c r="PHY4631" s="1"/>
      <c r="PHZ4631" s="1"/>
      <c r="PIA4631" s="1"/>
      <c r="PIB4631" s="1"/>
      <c r="PIC4631" s="1"/>
      <c r="PID4631" s="1"/>
      <c r="PIE4631" s="1"/>
      <c r="PIF4631" s="1"/>
      <c r="PIG4631" s="1"/>
      <c r="PIH4631" s="1"/>
      <c r="PII4631" s="1"/>
      <c r="PIJ4631" s="1"/>
      <c r="PIK4631" s="1"/>
      <c r="PIL4631" s="1"/>
      <c r="PIM4631" s="1"/>
      <c r="PIN4631" s="1"/>
      <c r="PIO4631" s="1"/>
      <c r="PIP4631" s="1"/>
      <c r="PIQ4631" s="1"/>
      <c r="PIR4631" s="1"/>
      <c r="PIS4631" s="1"/>
      <c r="PIT4631" s="1"/>
      <c r="PIU4631" s="1"/>
      <c r="PIV4631" s="1"/>
      <c r="PIW4631" s="1"/>
      <c r="PIX4631" s="1"/>
      <c r="PIY4631" s="1"/>
      <c r="PIZ4631" s="1"/>
      <c r="PJA4631" s="1"/>
      <c r="PJB4631" s="1"/>
      <c r="PJC4631" s="1"/>
      <c r="PJD4631" s="1"/>
      <c r="PJE4631" s="1"/>
      <c r="PJF4631" s="1"/>
      <c r="PJG4631" s="1"/>
      <c r="PJH4631" s="1"/>
      <c r="PJI4631" s="1"/>
      <c r="PJJ4631" s="1"/>
      <c r="PJK4631" s="1"/>
      <c r="PJL4631" s="1"/>
      <c r="PJM4631" s="1"/>
      <c r="PJN4631" s="1"/>
      <c r="PJO4631" s="1"/>
      <c r="PJP4631" s="1"/>
      <c r="PJQ4631" s="1"/>
      <c r="PJR4631" s="1"/>
      <c r="PJS4631" s="1"/>
      <c r="PJT4631" s="1"/>
      <c r="PJU4631" s="1"/>
      <c r="PJV4631" s="1"/>
      <c r="PJW4631" s="1"/>
      <c r="PJX4631" s="1"/>
      <c r="PJY4631" s="1"/>
      <c r="PJZ4631" s="1"/>
      <c r="PKA4631" s="1"/>
      <c r="PKB4631" s="1"/>
      <c r="PKC4631" s="1"/>
      <c r="PKD4631" s="1"/>
      <c r="PKE4631" s="1"/>
      <c r="PKF4631" s="1"/>
      <c r="PKG4631" s="1"/>
      <c r="PKH4631" s="1"/>
      <c r="PKI4631" s="1"/>
      <c r="PKJ4631" s="1"/>
      <c r="PKK4631" s="1"/>
      <c r="PKL4631" s="1"/>
      <c r="PKM4631" s="1"/>
      <c r="PKN4631" s="1"/>
      <c r="PKO4631" s="1"/>
      <c r="PKP4631" s="1"/>
      <c r="PKQ4631" s="1"/>
      <c r="PKR4631" s="1"/>
      <c r="PKS4631" s="1"/>
      <c r="PKT4631" s="1"/>
      <c r="PKU4631" s="1"/>
      <c r="PKV4631" s="1"/>
      <c r="PKW4631" s="1"/>
      <c r="PKX4631" s="1"/>
      <c r="PKY4631" s="1"/>
      <c r="PKZ4631" s="1"/>
      <c r="PLA4631" s="1"/>
      <c r="PLB4631" s="1"/>
      <c r="PLC4631" s="1"/>
      <c r="PLD4631" s="1"/>
      <c r="PLE4631" s="1"/>
      <c r="PLF4631" s="1"/>
      <c r="PLG4631" s="1"/>
      <c r="PLH4631" s="1"/>
      <c r="PLI4631" s="1"/>
      <c r="PLJ4631" s="1"/>
      <c r="PLK4631" s="1"/>
      <c r="PLL4631" s="1"/>
      <c r="PLM4631" s="1"/>
      <c r="PLN4631" s="1"/>
      <c r="PLO4631" s="1"/>
      <c r="PLP4631" s="1"/>
      <c r="PLQ4631" s="1"/>
      <c r="PLR4631" s="1"/>
      <c r="PLS4631" s="1"/>
      <c r="PLT4631" s="1"/>
      <c r="PLU4631" s="1"/>
      <c r="PLV4631" s="1"/>
      <c r="PLW4631" s="1"/>
      <c r="PLX4631" s="1"/>
      <c r="PLY4631" s="1"/>
      <c r="PLZ4631" s="1"/>
      <c r="PMA4631" s="1"/>
      <c r="PMB4631" s="1"/>
      <c r="PMC4631" s="1"/>
      <c r="PMD4631" s="1"/>
      <c r="PME4631" s="1"/>
      <c r="PMF4631" s="1"/>
      <c r="PMG4631" s="1"/>
      <c r="PMH4631" s="1"/>
      <c r="PMI4631" s="1"/>
      <c r="PMJ4631" s="1"/>
      <c r="PMK4631" s="1"/>
      <c r="PML4631" s="1"/>
      <c r="PMM4631" s="1"/>
      <c r="PMN4631" s="1"/>
      <c r="PMO4631" s="1"/>
      <c r="PMP4631" s="1"/>
      <c r="PMQ4631" s="1"/>
      <c r="PMR4631" s="1"/>
      <c r="PMS4631" s="1"/>
      <c r="PMT4631" s="1"/>
      <c r="PMU4631" s="1"/>
      <c r="PMV4631" s="1"/>
      <c r="PMW4631" s="1"/>
      <c r="PMX4631" s="1"/>
      <c r="PMY4631" s="1"/>
      <c r="PMZ4631" s="1"/>
      <c r="PNA4631" s="1"/>
      <c r="PNB4631" s="1"/>
      <c r="PNC4631" s="1"/>
      <c r="PND4631" s="1"/>
      <c r="PNE4631" s="1"/>
      <c r="PNF4631" s="1"/>
      <c r="PNG4631" s="1"/>
      <c r="PNH4631" s="1"/>
      <c r="PNI4631" s="1"/>
      <c r="PNJ4631" s="1"/>
      <c r="PNK4631" s="1"/>
      <c r="PNL4631" s="1"/>
      <c r="PNM4631" s="1"/>
      <c r="PNN4631" s="1"/>
      <c r="PNO4631" s="1"/>
      <c r="PNP4631" s="1"/>
      <c r="PNQ4631" s="1"/>
      <c r="PNR4631" s="1"/>
      <c r="PNS4631" s="1"/>
      <c r="PNT4631" s="1"/>
      <c r="PNU4631" s="1"/>
      <c r="PNV4631" s="1"/>
      <c r="PNW4631" s="1"/>
      <c r="PNX4631" s="1"/>
      <c r="PNY4631" s="1"/>
      <c r="PNZ4631" s="1"/>
      <c r="POA4631" s="1"/>
      <c r="POB4631" s="1"/>
      <c r="POC4631" s="1"/>
      <c r="POD4631" s="1"/>
      <c r="POE4631" s="1"/>
      <c r="POF4631" s="1"/>
      <c r="POG4631" s="1"/>
      <c r="POH4631" s="1"/>
      <c r="POI4631" s="1"/>
      <c r="POJ4631" s="1"/>
      <c r="POK4631" s="1"/>
      <c r="POL4631" s="1"/>
      <c r="POM4631" s="1"/>
      <c r="PON4631" s="1"/>
      <c r="POO4631" s="1"/>
      <c r="POP4631" s="1"/>
      <c r="POQ4631" s="1"/>
      <c r="POR4631" s="1"/>
      <c r="POS4631" s="1"/>
      <c r="POT4631" s="1"/>
      <c r="POU4631" s="1"/>
      <c r="POV4631" s="1"/>
      <c r="POW4631" s="1"/>
      <c r="POX4631" s="1"/>
      <c r="POY4631" s="1"/>
      <c r="POZ4631" s="1"/>
      <c r="PPA4631" s="1"/>
      <c r="PPB4631" s="1"/>
      <c r="PPC4631" s="1"/>
      <c r="PPD4631" s="1"/>
      <c r="PPE4631" s="1"/>
      <c r="PPF4631" s="1"/>
      <c r="PPG4631" s="1"/>
      <c r="PPH4631" s="1"/>
      <c r="PPI4631" s="1"/>
      <c r="PPJ4631" s="1"/>
      <c r="PPK4631" s="1"/>
      <c r="PPL4631" s="1"/>
      <c r="PPM4631" s="1"/>
      <c r="PPN4631" s="1"/>
      <c r="PPO4631" s="1"/>
      <c r="PPP4631" s="1"/>
      <c r="PPQ4631" s="1"/>
      <c r="PPR4631" s="1"/>
      <c r="PPS4631" s="1"/>
      <c r="PPT4631" s="1"/>
      <c r="PPU4631" s="1"/>
      <c r="PPV4631" s="1"/>
      <c r="PPW4631" s="1"/>
      <c r="PPX4631" s="1"/>
      <c r="PPY4631" s="1"/>
      <c r="PPZ4631" s="1"/>
      <c r="PQA4631" s="1"/>
      <c r="PQB4631" s="1"/>
      <c r="PQC4631" s="1"/>
      <c r="PQD4631" s="1"/>
      <c r="PQE4631" s="1"/>
      <c r="PQF4631" s="1"/>
      <c r="PQG4631" s="1"/>
      <c r="PQH4631" s="1"/>
      <c r="PQI4631" s="1"/>
      <c r="PQJ4631" s="1"/>
      <c r="PQK4631" s="1"/>
      <c r="PQL4631" s="1"/>
      <c r="PQM4631" s="1"/>
      <c r="PQN4631" s="1"/>
      <c r="PQO4631" s="1"/>
      <c r="PQP4631" s="1"/>
      <c r="PQQ4631" s="1"/>
      <c r="PQR4631" s="1"/>
      <c r="PQS4631" s="1"/>
      <c r="PQT4631" s="1"/>
      <c r="PQU4631" s="1"/>
      <c r="PQV4631" s="1"/>
      <c r="PQW4631" s="1"/>
      <c r="PQX4631" s="1"/>
      <c r="PQY4631" s="1"/>
      <c r="PQZ4631" s="1"/>
      <c r="PRA4631" s="1"/>
      <c r="PRB4631" s="1"/>
      <c r="PRC4631" s="1"/>
      <c r="PRD4631" s="1"/>
      <c r="PRE4631" s="1"/>
      <c r="PRF4631" s="1"/>
      <c r="PRG4631" s="1"/>
      <c r="PRH4631" s="1"/>
      <c r="PRI4631" s="1"/>
      <c r="PRJ4631" s="1"/>
      <c r="PRK4631" s="1"/>
      <c r="PRL4631" s="1"/>
      <c r="PRM4631" s="1"/>
      <c r="PRN4631" s="1"/>
      <c r="PRO4631" s="1"/>
      <c r="PRP4631" s="1"/>
      <c r="PRQ4631" s="1"/>
      <c r="PRR4631" s="1"/>
      <c r="PRS4631" s="1"/>
      <c r="PRT4631" s="1"/>
      <c r="PRU4631" s="1"/>
      <c r="PRV4631" s="1"/>
      <c r="PRW4631" s="1"/>
      <c r="PRX4631" s="1"/>
      <c r="PRY4631" s="1"/>
      <c r="PRZ4631" s="1"/>
      <c r="PSA4631" s="1"/>
      <c r="PSB4631" s="1"/>
      <c r="PSC4631" s="1"/>
      <c r="PSD4631" s="1"/>
      <c r="PSE4631" s="1"/>
      <c r="PSF4631" s="1"/>
      <c r="PSG4631" s="1"/>
      <c r="PSH4631" s="1"/>
      <c r="PSI4631" s="1"/>
      <c r="PSJ4631" s="1"/>
      <c r="PSK4631" s="1"/>
      <c r="PSL4631" s="1"/>
      <c r="PSM4631" s="1"/>
      <c r="PSN4631" s="1"/>
      <c r="PSO4631" s="1"/>
      <c r="PSP4631" s="1"/>
      <c r="PSQ4631" s="1"/>
      <c r="PSR4631" s="1"/>
      <c r="PSS4631" s="1"/>
      <c r="PST4631" s="1"/>
      <c r="PSU4631" s="1"/>
      <c r="PSV4631" s="1"/>
      <c r="PSW4631" s="1"/>
      <c r="PSX4631" s="1"/>
      <c r="PSY4631" s="1"/>
      <c r="PSZ4631" s="1"/>
      <c r="PTA4631" s="1"/>
      <c r="PTB4631" s="1"/>
      <c r="PTC4631" s="1"/>
      <c r="PTD4631" s="1"/>
      <c r="PTE4631" s="1"/>
      <c r="PTF4631" s="1"/>
      <c r="PTG4631" s="1"/>
      <c r="PTH4631" s="1"/>
      <c r="PTI4631" s="1"/>
      <c r="PTJ4631" s="1"/>
      <c r="PTK4631" s="1"/>
      <c r="PTL4631" s="1"/>
      <c r="PTM4631" s="1"/>
      <c r="PTN4631" s="1"/>
      <c r="PTO4631" s="1"/>
      <c r="PTP4631" s="1"/>
      <c r="PTQ4631" s="1"/>
      <c r="PTR4631" s="1"/>
      <c r="PTS4631" s="1"/>
      <c r="PTT4631" s="1"/>
      <c r="PTU4631" s="1"/>
      <c r="PTV4631" s="1"/>
      <c r="PTW4631" s="1"/>
      <c r="PTX4631" s="1"/>
      <c r="PTY4631" s="1"/>
      <c r="PTZ4631" s="1"/>
      <c r="PUA4631" s="1"/>
      <c r="PUB4631" s="1"/>
      <c r="PUC4631" s="1"/>
      <c r="PUD4631" s="1"/>
      <c r="PUE4631" s="1"/>
      <c r="PUF4631" s="1"/>
      <c r="PUG4631" s="1"/>
      <c r="PUH4631" s="1"/>
      <c r="PUI4631" s="1"/>
      <c r="PUJ4631" s="1"/>
      <c r="PUK4631" s="1"/>
      <c r="PUL4631" s="1"/>
      <c r="PUM4631" s="1"/>
      <c r="PUN4631" s="1"/>
      <c r="PUO4631" s="1"/>
      <c r="PUP4631" s="1"/>
      <c r="PUQ4631" s="1"/>
      <c r="PUR4631" s="1"/>
      <c r="PUS4631" s="1"/>
      <c r="PUT4631" s="1"/>
      <c r="PUU4631" s="1"/>
      <c r="PUV4631" s="1"/>
      <c r="PUW4631" s="1"/>
      <c r="PUX4631" s="1"/>
      <c r="PUY4631" s="1"/>
      <c r="PUZ4631" s="1"/>
      <c r="PVA4631" s="1"/>
      <c r="PVB4631" s="1"/>
      <c r="PVC4631" s="1"/>
      <c r="PVD4631" s="1"/>
      <c r="PVE4631" s="1"/>
      <c r="PVF4631" s="1"/>
      <c r="PVG4631" s="1"/>
      <c r="PVH4631" s="1"/>
      <c r="PVI4631" s="1"/>
      <c r="PVJ4631" s="1"/>
      <c r="PVK4631" s="1"/>
      <c r="PVL4631" s="1"/>
      <c r="PVM4631" s="1"/>
      <c r="PVN4631" s="1"/>
      <c r="PVO4631" s="1"/>
      <c r="PVP4631" s="1"/>
      <c r="PVQ4631" s="1"/>
      <c r="PVR4631" s="1"/>
      <c r="PVS4631" s="1"/>
      <c r="PVT4631" s="1"/>
      <c r="PVU4631" s="1"/>
      <c r="PVV4631" s="1"/>
      <c r="PVW4631" s="1"/>
      <c r="PVX4631" s="1"/>
      <c r="PVY4631" s="1"/>
      <c r="PVZ4631" s="1"/>
      <c r="PWA4631" s="1"/>
      <c r="PWB4631" s="1"/>
      <c r="PWC4631" s="1"/>
      <c r="PWD4631" s="1"/>
      <c r="PWE4631" s="1"/>
      <c r="PWF4631" s="1"/>
      <c r="PWG4631" s="1"/>
      <c r="PWH4631" s="1"/>
      <c r="PWI4631" s="1"/>
      <c r="PWJ4631" s="1"/>
      <c r="PWK4631" s="1"/>
      <c r="PWL4631" s="1"/>
      <c r="PWM4631" s="1"/>
      <c r="PWN4631" s="1"/>
      <c r="PWO4631" s="1"/>
      <c r="PWP4631" s="1"/>
      <c r="PWQ4631" s="1"/>
      <c r="PWR4631" s="1"/>
      <c r="PWS4631" s="1"/>
      <c r="PWT4631" s="1"/>
      <c r="PWU4631" s="1"/>
      <c r="PWV4631" s="1"/>
      <c r="PWW4631" s="1"/>
      <c r="PWX4631" s="1"/>
      <c r="PWY4631" s="1"/>
      <c r="PWZ4631" s="1"/>
      <c r="PXA4631" s="1"/>
      <c r="PXB4631" s="1"/>
      <c r="PXC4631" s="1"/>
      <c r="PXD4631" s="1"/>
      <c r="PXE4631" s="1"/>
      <c r="PXF4631" s="1"/>
      <c r="PXG4631" s="1"/>
      <c r="PXH4631" s="1"/>
      <c r="PXI4631" s="1"/>
      <c r="PXJ4631" s="1"/>
      <c r="PXK4631" s="1"/>
      <c r="PXL4631" s="1"/>
      <c r="PXM4631" s="1"/>
      <c r="PXN4631" s="1"/>
      <c r="PXO4631" s="1"/>
      <c r="PXP4631" s="1"/>
      <c r="PXQ4631" s="1"/>
      <c r="PXR4631" s="1"/>
      <c r="PXS4631" s="1"/>
      <c r="PXT4631" s="1"/>
      <c r="PXU4631" s="1"/>
      <c r="PXV4631" s="1"/>
      <c r="PXW4631" s="1"/>
      <c r="PXX4631" s="1"/>
      <c r="PXY4631" s="1"/>
      <c r="PXZ4631" s="1"/>
      <c r="PYA4631" s="1"/>
      <c r="PYB4631" s="1"/>
      <c r="PYC4631" s="1"/>
      <c r="PYD4631" s="1"/>
      <c r="PYE4631" s="1"/>
      <c r="PYF4631" s="1"/>
      <c r="PYG4631" s="1"/>
      <c r="PYH4631" s="1"/>
      <c r="PYI4631" s="1"/>
      <c r="PYJ4631" s="1"/>
      <c r="PYK4631" s="1"/>
      <c r="PYL4631" s="1"/>
      <c r="PYM4631" s="1"/>
      <c r="PYN4631" s="1"/>
      <c r="PYO4631" s="1"/>
      <c r="PYP4631" s="1"/>
      <c r="PYQ4631" s="1"/>
      <c r="PYR4631" s="1"/>
      <c r="PYS4631" s="1"/>
      <c r="PYT4631" s="1"/>
      <c r="PYU4631" s="1"/>
      <c r="PYV4631" s="1"/>
      <c r="PYW4631" s="1"/>
      <c r="PYX4631" s="1"/>
      <c r="PYY4631" s="1"/>
      <c r="PYZ4631" s="1"/>
      <c r="PZA4631" s="1"/>
      <c r="PZB4631" s="1"/>
      <c r="PZC4631" s="1"/>
      <c r="PZD4631" s="1"/>
      <c r="PZE4631" s="1"/>
      <c r="PZF4631" s="1"/>
      <c r="PZG4631" s="1"/>
      <c r="PZH4631" s="1"/>
      <c r="PZI4631" s="1"/>
      <c r="PZJ4631" s="1"/>
      <c r="PZK4631" s="1"/>
      <c r="PZL4631" s="1"/>
      <c r="PZM4631" s="1"/>
      <c r="PZN4631" s="1"/>
      <c r="PZO4631" s="1"/>
      <c r="PZP4631" s="1"/>
      <c r="PZQ4631" s="1"/>
      <c r="PZR4631" s="1"/>
      <c r="PZS4631" s="1"/>
      <c r="PZT4631" s="1"/>
      <c r="PZU4631" s="1"/>
      <c r="PZV4631" s="1"/>
      <c r="PZW4631" s="1"/>
      <c r="PZX4631" s="1"/>
      <c r="PZY4631" s="1"/>
      <c r="PZZ4631" s="1"/>
      <c r="QAA4631" s="1"/>
      <c r="QAB4631" s="1"/>
      <c r="QAC4631" s="1"/>
      <c r="QAD4631" s="1"/>
      <c r="QAE4631" s="1"/>
      <c r="QAF4631" s="1"/>
      <c r="QAG4631" s="1"/>
      <c r="QAH4631" s="1"/>
      <c r="QAI4631" s="1"/>
      <c r="QAJ4631" s="1"/>
      <c r="QAK4631" s="1"/>
      <c r="QAL4631" s="1"/>
      <c r="QAM4631" s="1"/>
      <c r="QAN4631" s="1"/>
      <c r="QAO4631" s="1"/>
      <c r="QAP4631" s="1"/>
      <c r="QAQ4631" s="1"/>
      <c r="QAR4631" s="1"/>
      <c r="QAS4631" s="1"/>
      <c r="QAT4631" s="1"/>
      <c r="QAU4631" s="1"/>
      <c r="QAV4631" s="1"/>
      <c r="QAW4631" s="1"/>
      <c r="QAX4631" s="1"/>
      <c r="QAY4631" s="1"/>
      <c r="QAZ4631" s="1"/>
      <c r="QBA4631" s="1"/>
      <c r="QBB4631" s="1"/>
      <c r="QBC4631" s="1"/>
      <c r="QBD4631" s="1"/>
      <c r="QBE4631" s="1"/>
      <c r="QBF4631" s="1"/>
      <c r="QBG4631" s="1"/>
      <c r="QBH4631" s="1"/>
      <c r="QBI4631" s="1"/>
      <c r="QBJ4631" s="1"/>
      <c r="QBK4631" s="1"/>
      <c r="QBL4631" s="1"/>
      <c r="QBM4631" s="1"/>
      <c r="QBN4631" s="1"/>
      <c r="QBO4631" s="1"/>
      <c r="QBP4631" s="1"/>
      <c r="QBQ4631" s="1"/>
      <c r="QBR4631" s="1"/>
      <c r="QBS4631" s="1"/>
      <c r="QBT4631" s="1"/>
      <c r="QBU4631" s="1"/>
      <c r="QBV4631" s="1"/>
      <c r="QBW4631" s="1"/>
      <c r="QBX4631" s="1"/>
      <c r="QBY4631" s="1"/>
      <c r="QBZ4631" s="1"/>
      <c r="QCA4631" s="1"/>
      <c r="QCB4631" s="1"/>
      <c r="QCC4631" s="1"/>
      <c r="QCD4631" s="1"/>
      <c r="QCE4631" s="1"/>
      <c r="QCF4631" s="1"/>
      <c r="QCG4631" s="1"/>
      <c r="QCH4631" s="1"/>
      <c r="QCI4631" s="1"/>
      <c r="QCJ4631" s="1"/>
      <c r="QCK4631" s="1"/>
      <c r="QCL4631" s="1"/>
      <c r="QCM4631" s="1"/>
      <c r="QCN4631" s="1"/>
      <c r="QCO4631" s="1"/>
      <c r="QCP4631" s="1"/>
      <c r="QCQ4631" s="1"/>
      <c r="QCR4631" s="1"/>
      <c r="QCS4631" s="1"/>
      <c r="QCT4631" s="1"/>
      <c r="QCU4631" s="1"/>
      <c r="QCV4631" s="1"/>
      <c r="QCW4631" s="1"/>
      <c r="QCX4631" s="1"/>
      <c r="QCY4631" s="1"/>
      <c r="QCZ4631" s="1"/>
      <c r="QDA4631" s="1"/>
      <c r="QDB4631" s="1"/>
      <c r="QDC4631" s="1"/>
      <c r="QDD4631" s="1"/>
      <c r="QDE4631" s="1"/>
      <c r="QDF4631" s="1"/>
      <c r="QDG4631" s="1"/>
      <c r="QDH4631" s="1"/>
      <c r="QDI4631" s="1"/>
      <c r="QDJ4631" s="1"/>
      <c r="QDK4631" s="1"/>
      <c r="QDL4631" s="1"/>
      <c r="QDM4631" s="1"/>
      <c r="QDN4631" s="1"/>
      <c r="QDO4631" s="1"/>
      <c r="QDP4631" s="1"/>
      <c r="QDQ4631" s="1"/>
      <c r="QDR4631" s="1"/>
      <c r="QDS4631" s="1"/>
      <c r="QDT4631" s="1"/>
      <c r="QDU4631" s="1"/>
      <c r="QDV4631" s="1"/>
      <c r="QDW4631" s="1"/>
      <c r="QDX4631" s="1"/>
      <c r="QDY4631" s="1"/>
      <c r="QDZ4631" s="1"/>
      <c r="QEA4631" s="1"/>
      <c r="QEB4631" s="1"/>
      <c r="QEC4631" s="1"/>
      <c r="QED4631" s="1"/>
      <c r="QEE4631" s="1"/>
      <c r="QEF4631" s="1"/>
      <c r="QEG4631" s="1"/>
      <c r="QEH4631" s="1"/>
      <c r="QEI4631" s="1"/>
      <c r="QEJ4631" s="1"/>
      <c r="QEK4631" s="1"/>
      <c r="QEL4631" s="1"/>
      <c r="QEM4631" s="1"/>
      <c r="QEN4631" s="1"/>
      <c r="QEO4631" s="1"/>
      <c r="QEP4631" s="1"/>
      <c r="QEQ4631" s="1"/>
      <c r="QER4631" s="1"/>
      <c r="QES4631" s="1"/>
      <c r="QET4631" s="1"/>
      <c r="QEU4631" s="1"/>
      <c r="QEV4631" s="1"/>
      <c r="QEW4631" s="1"/>
      <c r="QEX4631" s="1"/>
      <c r="QEY4631" s="1"/>
      <c r="QEZ4631" s="1"/>
      <c r="QFA4631" s="1"/>
      <c r="QFB4631" s="1"/>
      <c r="QFC4631" s="1"/>
      <c r="QFD4631" s="1"/>
      <c r="QFE4631" s="1"/>
      <c r="QFF4631" s="1"/>
      <c r="QFG4631" s="1"/>
      <c r="QFH4631" s="1"/>
      <c r="QFI4631" s="1"/>
      <c r="QFJ4631" s="1"/>
      <c r="QFK4631" s="1"/>
      <c r="QFL4631" s="1"/>
      <c r="QFM4631" s="1"/>
      <c r="QFN4631" s="1"/>
      <c r="QFO4631" s="1"/>
      <c r="QFP4631" s="1"/>
      <c r="QFQ4631" s="1"/>
      <c r="QFR4631" s="1"/>
      <c r="QFS4631" s="1"/>
      <c r="QFT4631" s="1"/>
      <c r="QFU4631" s="1"/>
      <c r="QFV4631" s="1"/>
      <c r="QFW4631" s="1"/>
      <c r="QFX4631" s="1"/>
      <c r="QFY4631" s="1"/>
      <c r="QFZ4631" s="1"/>
      <c r="QGA4631" s="1"/>
      <c r="QGB4631" s="1"/>
      <c r="QGC4631" s="1"/>
      <c r="QGD4631" s="1"/>
      <c r="QGE4631" s="1"/>
      <c r="QGF4631" s="1"/>
      <c r="QGG4631" s="1"/>
      <c r="QGH4631" s="1"/>
      <c r="QGI4631" s="1"/>
      <c r="QGJ4631" s="1"/>
      <c r="QGK4631" s="1"/>
      <c r="QGL4631" s="1"/>
      <c r="QGM4631" s="1"/>
      <c r="QGN4631" s="1"/>
      <c r="QGO4631" s="1"/>
      <c r="QGP4631" s="1"/>
      <c r="QGQ4631" s="1"/>
      <c r="QGR4631" s="1"/>
      <c r="QGS4631" s="1"/>
      <c r="QGT4631" s="1"/>
      <c r="QGU4631" s="1"/>
      <c r="QGV4631" s="1"/>
      <c r="QGW4631" s="1"/>
      <c r="QGX4631" s="1"/>
      <c r="QGY4631" s="1"/>
      <c r="QGZ4631" s="1"/>
      <c r="QHA4631" s="1"/>
      <c r="QHB4631" s="1"/>
      <c r="QHC4631" s="1"/>
      <c r="QHD4631" s="1"/>
      <c r="QHE4631" s="1"/>
      <c r="QHF4631" s="1"/>
      <c r="QHG4631" s="1"/>
      <c r="QHH4631" s="1"/>
      <c r="QHI4631" s="1"/>
      <c r="QHJ4631" s="1"/>
      <c r="QHK4631" s="1"/>
      <c r="QHL4631" s="1"/>
      <c r="QHM4631" s="1"/>
      <c r="QHN4631" s="1"/>
      <c r="QHO4631" s="1"/>
      <c r="QHP4631" s="1"/>
      <c r="QHQ4631" s="1"/>
      <c r="QHR4631" s="1"/>
      <c r="QHS4631" s="1"/>
      <c r="QHT4631" s="1"/>
      <c r="QHU4631" s="1"/>
      <c r="QHV4631" s="1"/>
      <c r="QHW4631" s="1"/>
      <c r="QHX4631" s="1"/>
      <c r="QHY4631" s="1"/>
      <c r="QHZ4631" s="1"/>
      <c r="QIA4631" s="1"/>
      <c r="QIB4631" s="1"/>
      <c r="QIC4631" s="1"/>
      <c r="QID4631" s="1"/>
      <c r="QIE4631" s="1"/>
      <c r="QIF4631" s="1"/>
      <c r="QIG4631" s="1"/>
      <c r="QIH4631" s="1"/>
      <c r="QII4631" s="1"/>
      <c r="QIJ4631" s="1"/>
      <c r="QIK4631" s="1"/>
      <c r="QIL4631" s="1"/>
      <c r="QIM4631" s="1"/>
      <c r="QIN4631" s="1"/>
      <c r="QIO4631" s="1"/>
      <c r="QIP4631" s="1"/>
      <c r="QIQ4631" s="1"/>
      <c r="QIR4631" s="1"/>
      <c r="QIS4631" s="1"/>
      <c r="QIT4631" s="1"/>
      <c r="QIU4631" s="1"/>
      <c r="QIV4631" s="1"/>
      <c r="QIW4631" s="1"/>
      <c r="QIX4631" s="1"/>
      <c r="QIY4631" s="1"/>
      <c r="QIZ4631" s="1"/>
      <c r="QJA4631" s="1"/>
      <c r="QJB4631" s="1"/>
      <c r="QJC4631" s="1"/>
      <c r="QJD4631" s="1"/>
      <c r="QJE4631" s="1"/>
      <c r="QJF4631" s="1"/>
      <c r="QJG4631" s="1"/>
      <c r="QJH4631" s="1"/>
      <c r="QJI4631" s="1"/>
      <c r="QJJ4631" s="1"/>
      <c r="QJK4631" s="1"/>
      <c r="QJL4631" s="1"/>
      <c r="QJM4631" s="1"/>
      <c r="QJN4631" s="1"/>
      <c r="QJO4631" s="1"/>
      <c r="QJP4631" s="1"/>
      <c r="QJQ4631" s="1"/>
      <c r="QJR4631" s="1"/>
      <c r="QJS4631" s="1"/>
      <c r="QJT4631" s="1"/>
      <c r="QJU4631" s="1"/>
      <c r="QJV4631" s="1"/>
      <c r="QJW4631" s="1"/>
      <c r="QJX4631" s="1"/>
      <c r="QJY4631" s="1"/>
      <c r="QJZ4631" s="1"/>
      <c r="QKA4631" s="1"/>
      <c r="QKB4631" s="1"/>
      <c r="QKC4631" s="1"/>
      <c r="QKD4631" s="1"/>
      <c r="QKE4631" s="1"/>
      <c r="QKF4631" s="1"/>
      <c r="QKG4631" s="1"/>
      <c r="QKH4631" s="1"/>
      <c r="QKI4631" s="1"/>
      <c r="QKJ4631" s="1"/>
      <c r="QKK4631" s="1"/>
      <c r="QKL4631" s="1"/>
      <c r="QKM4631" s="1"/>
      <c r="QKN4631" s="1"/>
      <c r="QKO4631" s="1"/>
      <c r="QKP4631" s="1"/>
      <c r="QKQ4631" s="1"/>
      <c r="QKR4631" s="1"/>
      <c r="QKS4631" s="1"/>
      <c r="QKT4631" s="1"/>
      <c r="QKU4631" s="1"/>
      <c r="QKV4631" s="1"/>
      <c r="QKW4631" s="1"/>
      <c r="QKX4631" s="1"/>
      <c r="QKY4631" s="1"/>
      <c r="QKZ4631" s="1"/>
      <c r="QLA4631" s="1"/>
      <c r="QLB4631" s="1"/>
      <c r="QLC4631" s="1"/>
      <c r="QLD4631" s="1"/>
      <c r="QLE4631" s="1"/>
      <c r="QLF4631" s="1"/>
      <c r="QLG4631" s="1"/>
      <c r="QLH4631" s="1"/>
      <c r="QLI4631" s="1"/>
      <c r="QLJ4631" s="1"/>
      <c r="QLK4631" s="1"/>
      <c r="QLL4631" s="1"/>
      <c r="QLM4631" s="1"/>
      <c r="QLN4631" s="1"/>
      <c r="QLO4631" s="1"/>
      <c r="QLP4631" s="1"/>
      <c r="QLQ4631" s="1"/>
      <c r="QLR4631" s="1"/>
      <c r="QLS4631" s="1"/>
      <c r="QLT4631" s="1"/>
      <c r="QLU4631" s="1"/>
      <c r="QLV4631" s="1"/>
      <c r="QLW4631" s="1"/>
      <c r="QLX4631" s="1"/>
      <c r="QLY4631" s="1"/>
      <c r="QLZ4631" s="1"/>
      <c r="QMA4631" s="1"/>
      <c r="QMB4631" s="1"/>
      <c r="QMC4631" s="1"/>
      <c r="QMD4631" s="1"/>
      <c r="QME4631" s="1"/>
      <c r="QMF4631" s="1"/>
      <c r="QMG4631" s="1"/>
      <c r="QMH4631" s="1"/>
      <c r="QMI4631" s="1"/>
      <c r="QMJ4631" s="1"/>
      <c r="QMK4631" s="1"/>
      <c r="QML4631" s="1"/>
      <c r="QMM4631" s="1"/>
      <c r="QMN4631" s="1"/>
      <c r="QMO4631" s="1"/>
      <c r="QMP4631" s="1"/>
      <c r="QMQ4631" s="1"/>
      <c r="QMR4631" s="1"/>
      <c r="QMS4631" s="1"/>
      <c r="QMT4631" s="1"/>
      <c r="QMU4631" s="1"/>
      <c r="QMV4631" s="1"/>
      <c r="QMW4631" s="1"/>
      <c r="QMX4631" s="1"/>
      <c r="QMY4631" s="1"/>
      <c r="QMZ4631" s="1"/>
      <c r="QNA4631" s="1"/>
      <c r="QNB4631" s="1"/>
      <c r="QNC4631" s="1"/>
      <c r="QND4631" s="1"/>
      <c r="QNE4631" s="1"/>
      <c r="QNF4631" s="1"/>
      <c r="QNG4631" s="1"/>
      <c r="QNH4631" s="1"/>
      <c r="QNI4631" s="1"/>
      <c r="QNJ4631" s="1"/>
      <c r="QNK4631" s="1"/>
      <c r="QNL4631" s="1"/>
      <c r="QNM4631" s="1"/>
      <c r="QNN4631" s="1"/>
      <c r="QNO4631" s="1"/>
      <c r="QNP4631" s="1"/>
      <c r="QNQ4631" s="1"/>
      <c r="QNR4631" s="1"/>
      <c r="QNS4631" s="1"/>
      <c r="QNT4631" s="1"/>
      <c r="QNU4631" s="1"/>
      <c r="QNV4631" s="1"/>
      <c r="QNW4631" s="1"/>
      <c r="QNX4631" s="1"/>
      <c r="QNY4631" s="1"/>
      <c r="QNZ4631" s="1"/>
      <c r="QOA4631" s="1"/>
      <c r="QOB4631" s="1"/>
      <c r="QOC4631" s="1"/>
      <c r="QOD4631" s="1"/>
      <c r="QOE4631" s="1"/>
      <c r="QOF4631" s="1"/>
      <c r="QOG4631" s="1"/>
      <c r="QOH4631" s="1"/>
      <c r="QOI4631" s="1"/>
      <c r="QOJ4631" s="1"/>
      <c r="QOK4631" s="1"/>
      <c r="QOL4631" s="1"/>
      <c r="QOM4631" s="1"/>
      <c r="QON4631" s="1"/>
      <c r="QOO4631" s="1"/>
      <c r="QOP4631" s="1"/>
      <c r="QOQ4631" s="1"/>
      <c r="QOR4631" s="1"/>
      <c r="QOS4631" s="1"/>
      <c r="QOT4631" s="1"/>
      <c r="QOU4631" s="1"/>
      <c r="QOV4631" s="1"/>
      <c r="QOW4631" s="1"/>
      <c r="QOX4631" s="1"/>
      <c r="QOY4631" s="1"/>
      <c r="QOZ4631" s="1"/>
      <c r="QPA4631" s="1"/>
      <c r="QPB4631" s="1"/>
      <c r="QPC4631" s="1"/>
      <c r="QPD4631" s="1"/>
      <c r="QPE4631" s="1"/>
      <c r="QPF4631" s="1"/>
      <c r="QPG4631" s="1"/>
      <c r="QPH4631" s="1"/>
      <c r="QPI4631" s="1"/>
      <c r="QPJ4631" s="1"/>
      <c r="QPK4631" s="1"/>
      <c r="QPL4631" s="1"/>
      <c r="QPM4631" s="1"/>
      <c r="QPN4631" s="1"/>
      <c r="QPO4631" s="1"/>
      <c r="QPP4631" s="1"/>
      <c r="QPQ4631" s="1"/>
      <c r="QPR4631" s="1"/>
      <c r="QPS4631" s="1"/>
      <c r="QPT4631" s="1"/>
      <c r="QPU4631" s="1"/>
      <c r="QPV4631" s="1"/>
      <c r="QPW4631" s="1"/>
      <c r="QPX4631" s="1"/>
      <c r="QPY4631" s="1"/>
      <c r="QPZ4631" s="1"/>
      <c r="QQA4631" s="1"/>
      <c r="QQB4631" s="1"/>
      <c r="QQC4631" s="1"/>
      <c r="QQD4631" s="1"/>
      <c r="QQE4631" s="1"/>
      <c r="QQF4631" s="1"/>
      <c r="QQG4631" s="1"/>
      <c r="QQH4631" s="1"/>
      <c r="QQI4631" s="1"/>
      <c r="QQJ4631" s="1"/>
      <c r="QQK4631" s="1"/>
      <c r="QQL4631" s="1"/>
      <c r="QQM4631" s="1"/>
      <c r="QQN4631" s="1"/>
      <c r="QQO4631" s="1"/>
      <c r="QQP4631" s="1"/>
      <c r="QQQ4631" s="1"/>
      <c r="QQR4631" s="1"/>
      <c r="QQS4631" s="1"/>
      <c r="QQT4631" s="1"/>
      <c r="QQU4631" s="1"/>
      <c r="QQV4631" s="1"/>
      <c r="QQW4631" s="1"/>
      <c r="QQX4631" s="1"/>
      <c r="QQY4631" s="1"/>
      <c r="QQZ4631" s="1"/>
      <c r="QRA4631" s="1"/>
      <c r="QRB4631" s="1"/>
      <c r="QRC4631" s="1"/>
      <c r="QRD4631" s="1"/>
      <c r="QRE4631" s="1"/>
      <c r="QRF4631" s="1"/>
      <c r="QRG4631" s="1"/>
      <c r="QRH4631" s="1"/>
      <c r="QRI4631" s="1"/>
      <c r="QRJ4631" s="1"/>
      <c r="QRK4631" s="1"/>
      <c r="QRL4631" s="1"/>
      <c r="QRM4631" s="1"/>
      <c r="QRN4631" s="1"/>
      <c r="QRO4631" s="1"/>
      <c r="QRP4631" s="1"/>
      <c r="QRQ4631" s="1"/>
      <c r="QRR4631" s="1"/>
      <c r="QRS4631" s="1"/>
      <c r="QRT4631" s="1"/>
      <c r="QRU4631" s="1"/>
      <c r="QRV4631" s="1"/>
      <c r="QRW4631" s="1"/>
      <c r="QRX4631" s="1"/>
      <c r="QRY4631" s="1"/>
      <c r="QRZ4631" s="1"/>
      <c r="QSA4631" s="1"/>
      <c r="QSB4631" s="1"/>
      <c r="QSC4631" s="1"/>
      <c r="QSD4631" s="1"/>
      <c r="QSE4631" s="1"/>
      <c r="QSF4631" s="1"/>
      <c r="QSG4631" s="1"/>
      <c r="QSH4631" s="1"/>
      <c r="QSI4631" s="1"/>
      <c r="QSJ4631" s="1"/>
      <c r="QSK4631" s="1"/>
      <c r="QSL4631" s="1"/>
      <c r="QSM4631" s="1"/>
      <c r="QSN4631" s="1"/>
      <c r="QSO4631" s="1"/>
      <c r="QSP4631" s="1"/>
      <c r="QSQ4631" s="1"/>
      <c r="QSR4631" s="1"/>
      <c r="QSS4631" s="1"/>
      <c r="QST4631" s="1"/>
      <c r="QSU4631" s="1"/>
      <c r="QSV4631" s="1"/>
      <c r="QSW4631" s="1"/>
      <c r="QSX4631" s="1"/>
      <c r="QSY4631" s="1"/>
      <c r="QSZ4631" s="1"/>
      <c r="QTA4631" s="1"/>
      <c r="QTB4631" s="1"/>
      <c r="QTC4631" s="1"/>
      <c r="QTD4631" s="1"/>
      <c r="QTE4631" s="1"/>
      <c r="QTF4631" s="1"/>
      <c r="QTG4631" s="1"/>
      <c r="QTH4631" s="1"/>
      <c r="QTI4631" s="1"/>
      <c r="QTJ4631" s="1"/>
      <c r="QTK4631" s="1"/>
      <c r="QTL4631" s="1"/>
      <c r="QTM4631" s="1"/>
      <c r="QTN4631" s="1"/>
      <c r="QTO4631" s="1"/>
      <c r="QTP4631" s="1"/>
      <c r="QTQ4631" s="1"/>
      <c r="QTR4631" s="1"/>
      <c r="QTS4631" s="1"/>
      <c r="QTT4631" s="1"/>
      <c r="QTU4631" s="1"/>
      <c r="QTV4631" s="1"/>
      <c r="QTW4631" s="1"/>
      <c r="QTX4631" s="1"/>
      <c r="QTY4631" s="1"/>
      <c r="QTZ4631" s="1"/>
      <c r="QUA4631" s="1"/>
      <c r="QUB4631" s="1"/>
      <c r="QUC4631" s="1"/>
      <c r="QUD4631" s="1"/>
      <c r="QUE4631" s="1"/>
      <c r="QUF4631" s="1"/>
      <c r="QUG4631" s="1"/>
      <c r="QUH4631" s="1"/>
      <c r="QUI4631" s="1"/>
      <c r="QUJ4631" s="1"/>
      <c r="QUK4631" s="1"/>
      <c r="QUL4631" s="1"/>
      <c r="QUM4631" s="1"/>
      <c r="QUN4631" s="1"/>
      <c r="QUO4631" s="1"/>
      <c r="QUP4631" s="1"/>
      <c r="QUQ4631" s="1"/>
      <c r="QUR4631" s="1"/>
      <c r="QUS4631" s="1"/>
      <c r="QUT4631" s="1"/>
      <c r="QUU4631" s="1"/>
      <c r="QUV4631" s="1"/>
      <c r="QUW4631" s="1"/>
      <c r="QUX4631" s="1"/>
      <c r="QUY4631" s="1"/>
      <c r="QUZ4631" s="1"/>
      <c r="QVA4631" s="1"/>
      <c r="QVB4631" s="1"/>
      <c r="QVC4631" s="1"/>
      <c r="QVD4631" s="1"/>
      <c r="QVE4631" s="1"/>
      <c r="QVF4631" s="1"/>
      <c r="QVG4631" s="1"/>
      <c r="QVH4631" s="1"/>
      <c r="QVI4631" s="1"/>
      <c r="QVJ4631" s="1"/>
      <c r="QVK4631" s="1"/>
      <c r="QVL4631" s="1"/>
      <c r="QVM4631" s="1"/>
      <c r="QVN4631" s="1"/>
      <c r="QVO4631" s="1"/>
      <c r="QVP4631" s="1"/>
      <c r="QVQ4631" s="1"/>
      <c r="QVR4631" s="1"/>
      <c r="QVS4631" s="1"/>
      <c r="QVT4631" s="1"/>
      <c r="QVU4631" s="1"/>
      <c r="QVV4631" s="1"/>
      <c r="QVW4631" s="1"/>
      <c r="QVX4631" s="1"/>
      <c r="QVY4631" s="1"/>
      <c r="QVZ4631" s="1"/>
      <c r="QWA4631" s="1"/>
      <c r="QWB4631" s="1"/>
      <c r="QWC4631" s="1"/>
      <c r="QWD4631" s="1"/>
      <c r="QWE4631" s="1"/>
      <c r="QWF4631" s="1"/>
      <c r="QWG4631" s="1"/>
      <c r="QWH4631" s="1"/>
      <c r="QWI4631" s="1"/>
      <c r="QWJ4631" s="1"/>
      <c r="QWK4631" s="1"/>
      <c r="QWL4631" s="1"/>
      <c r="QWM4631" s="1"/>
      <c r="QWN4631" s="1"/>
      <c r="QWO4631" s="1"/>
      <c r="QWP4631" s="1"/>
      <c r="QWQ4631" s="1"/>
      <c r="QWR4631" s="1"/>
      <c r="QWS4631" s="1"/>
      <c r="QWT4631" s="1"/>
      <c r="QWU4631" s="1"/>
      <c r="QWV4631" s="1"/>
      <c r="QWW4631" s="1"/>
      <c r="QWX4631" s="1"/>
      <c r="QWY4631" s="1"/>
      <c r="QWZ4631" s="1"/>
      <c r="QXA4631" s="1"/>
      <c r="QXB4631" s="1"/>
      <c r="QXC4631" s="1"/>
      <c r="QXD4631" s="1"/>
      <c r="QXE4631" s="1"/>
      <c r="QXF4631" s="1"/>
      <c r="QXG4631" s="1"/>
      <c r="QXH4631" s="1"/>
      <c r="QXI4631" s="1"/>
      <c r="QXJ4631" s="1"/>
      <c r="QXK4631" s="1"/>
      <c r="QXL4631" s="1"/>
      <c r="QXM4631" s="1"/>
      <c r="QXN4631" s="1"/>
      <c r="QXO4631" s="1"/>
      <c r="QXP4631" s="1"/>
      <c r="QXQ4631" s="1"/>
      <c r="QXR4631" s="1"/>
      <c r="QXS4631" s="1"/>
      <c r="QXT4631" s="1"/>
      <c r="QXU4631" s="1"/>
      <c r="QXV4631" s="1"/>
      <c r="QXW4631" s="1"/>
      <c r="QXX4631" s="1"/>
      <c r="QXY4631" s="1"/>
      <c r="QXZ4631" s="1"/>
      <c r="QYA4631" s="1"/>
      <c r="QYB4631" s="1"/>
      <c r="QYC4631" s="1"/>
      <c r="QYD4631" s="1"/>
      <c r="QYE4631" s="1"/>
      <c r="QYF4631" s="1"/>
      <c r="QYG4631" s="1"/>
      <c r="QYH4631" s="1"/>
      <c r="QYI4631" s="1"/>
      <c r="QYJ4631" s="1"/>
      <c r="QYK4631" s="1"/>
      <c r="QYL4631" s="1"/>
      <c r="QYM4631" s="1"/>
      <c r="QYN4631" s="1"/>
      <c r="QYO4631" s="1"/>
      <c r="QYP4631" s="1"/>
      <c r="QYQ4631" s="1"/>
      <c r="QYR4631" s="1"/>
      <c r="QYS4631" s="1"/>
      <c r="QYT4631" s="1"/>
      <c r="QYU4631" s="1"/>
      <c r="QYV4631" s="1"/>
      <c r="QYW4631" s="1"/>
      <c r="QYX4631" s="1"/>
      <c r="QYY4631" s="1"/>
      <c r="QYZ4631" s="1"/>
      <c r="QZA4631" s="1"/>
      <c r="QZB4631" s="1"/>
      <c r="QZC4631" s="1"/>
      <c r="QZD4631" s="1"/>
      <c r="QZE4631" s="1"/>
      <c r="QZF4631" s="1"/>
      <c r="QZG4631" s="1"/>
      <c r="QZH4631" s="1"/>
      <c r="QZI4631" s="1"/>
      <c r="QZJ4631" s="1"/>
      <c r="QZK4631" s="1"/>
      <c r="QZL4631" s="1"/>
      <c r="QZM4631" s="1"/>
      <c r="QZN4631" s="1"/>
      <c r="QZO4631" s="1"/>
      <c r="QZP4631" s="1"/>
      <c r="QZQ4631" s="1"/>
      <c r="QZR4631" s="1"/>
      <c r="QZS4631" s="1"/>
      <c r="QZT4631" s="1"/>
      <c r="QZU4631" s="1"/>
      <c r="QZV4631" s="1"/>
      <c r="QZW4631" s="1"/>
      <c r="QZX4631" s="1"/>
      <c r="QZY4631" s="1"/>
      <c r="QZZ4631" s="1"/>
      <c r="RAA4631" s="1"/>
      <c r="RAB4631" s="1"/>
      <c r="RAC4631" s="1"/>
      <c r="RAD4631" s="1"/>
      <c r="RAE4631" s="1"/>
      <c r="RAF4631" s="1"/>
      <c r="RAG4631" s="1"/>
      <c r="RAH4631" s="1"/>
      <c r="RAI4631" s="1"/>
      <c r="RAJ4631" s="1"/>
      <c r="RAK4631" s="1"/>
      <c r="RAL4631" s="1"/>
      <c r="RAM4631" s="1"/>
      <c r="RAN4631" s="1"/>
      <c r="RAO4631" s="1"/>
      <c r="RAP4631" s="1"/>
      <c r="RAQ4631" s="1"/>
      <c r="RAR4631" s="1"/>
      <c r="RAS4631" s="1"/>
      <c r="RAT4631" s="1"/>
      <c r="RAU4631" s="1"/>
      <c r="RAV4631" s="1"/>
      <c r="RAW4631" s="1"/>
      <c r="RAX4631" s="1"/>
      <c r="RAY4631" s="1"/>
      <c r="RAZ4631" s="1"/>
      <c r="RBA4631" s="1"/>
      <c r="RBB4631" s="1"/>
      <c r="RBC4631" s="1"/>
      <c r="RBD4631" s="1"/>
      <c r="RBE4631" s="1"/>
      <c r="RBF4631" s="1"/>
      <c r="RBG4631" s="1"/>
      <c r="RBH4631" s="1"/>
      <c r="RBI4631" s="1"/>
      <c r="RBJ4631" s="1"/>
      <c r="RBK4631" s="1"/>
      <c r="RBL4631" s="1"/>
      <c r="RBM4631" s="1"/>
      <c r="RBN4631" s="1"/>
      <c r="RBO4631" s="1"/>
      <c r="RBP4631" s="1"/>
      <c r="RBQ4631" s="1"/>
      <c r="RBR4631" s="1"/>
      <c r="RBS4631" s="1"/>
      <c r="RBT4631" s="1"/>
      <c r="RBU4631" s="1"/>
      <c r="RBV4631" s="1"/>
      <c r="RBW4631" s="1"/>
      <c r="RBX4631" s="1"/>
      <c r="RBY4631" s="1"/>
      <c r="RBZ4631" s="1"/>
      <c r="RCA4631" s="1"/>
      <c r="RCB4631" s="1"/>
      <c r="RCC4631" s="1"/>
      <c r="RCD4631" s="1"/>
      <c r="RCE4631" s="1"/>
      <c r="RCF4631" s="1"/>
      <c r="RCG4631" s="1"/>
      <c r="RCH4631" s="1"/>
      <c r="RCI4631" s="1"/>
      <c r="RCJ4631" s="1"/>
      <c r="RCK4631" s="1"/>
      <c r="RCL4631" s="1"/>
      <c r="RCM4631" s="1"/>
      <c r="RCN4631" s="1"/>
      <c r="RCO4631" s="1"/>
      <c r="RCP4631" s="1"/>
      <c r="RCQ4631" s="1"/>
      <c r="RCR4631" s="1"/>
      <c r="RCS4631" s="1"/>
      <c r="RCT4631" s="1"/>
      <c r="RCU4631" s="1"/>
      <c r="RCV4631" s="1"/>
      <c r="RCW4631" s="1"/>
      <c r="RCX4631" s="1"/>
      <c r="RCY4631" s="1"/>
      <c r="RCZ4631" s="1"/>
      <c r="RDA4631" s="1"/>
      <c r="RDB4631" s="1"/>
      <c r="RDC4631" s="1"/>
      <c r="RDD4631" s="1"/>
      <c r="RDE4631" s="1"/>
      <c r="RDF4631" s="1"/>
      <c r="RDG4631" s="1"/>
      <c r="RDH4631" s="1"/>
      <c r="RDI4631" s="1"/>
      <c r="RDJ4631" s="1"/>
      <c r="RDK4631" s="1"/>
      <c r="RDL4631" s="1"/>
      <c r="RDM4631" s="1"/>
      <c r="RDN4631" s="1"/>
      <c r="RDO4631" s="1"/>
      <c r="RDP4631" s="1"/>
      <c r="RDQ4631" s="1"/>
      <c r="RDR4631" s="1"/>
      <c r="RDS4631" s="1"/>
      <c r="RDT4631" s="1"/>
      <c r="RDU4631" s="1"/>
      <c r="RDV4631" s="1"/>
      <c r="RDW4631" s="1"/>
      <c r="RDX4631" s="1"/>
      <c r="RDY4631" s="1"/>
      <c r="RDZ4631" s="1"/>
      <c r="REA4631" s="1"/>
      <c r="REB4631" s="1"/>
      <c r="REC4631" s="1"/>
      <c r="RED4631" s="1"/>
      <c r="REE4631" s="1"/>
      <c r="REF4631" s="1"/>
      <c r="REG4631" s="1"/>
      <c r="REH4631" s="1"/>
      <c r="REI4631" s="1"/>
      <c r="REJ4631" s="1"/>
      <c r="REK4631" s="1"/>
      <c r="REL4631" s="1"/>
      <c r="REM4631" s="1"/>
      <c r="REN4631" s="1"/>
      <c r="REO4631" s="1"/>
      <c r="REP4631" s="1"/>
      <c r="REQ4631" s="1"/>
      <c r="RER4631" s="1"/>
      <c r="RES4631" s="1"/>
      <c r="RET4631" s="1"/>
      <c r="REU4631" s="1"/>
      <c r="REV4631" s="1"/>
      <c r="REW4631" s="1"/>
      <c r="REX4631" s="1"/>
      <c r="REY4631" s="1"/>
      <c r="REZ4631" s="1"/>
      <c r="RFA4631" s="1"/>
      <c r="RFB4631" s="1"/>
      <c r="RFC4631" s="1"/>
      <c r="RFD4631" s="1"/>
      <c r="RFE4631" s="1"/>
      <c r="RFF4631" s="1"/>
      <c r="RFG4631" s="1"/>
      <c r="RFH4631" s="1"/>
      <c r="RFI4631" s="1"/>
      <c r="RFJ4631" s="1"/>
      <c r="RFK4631" s="1"/>
      <c r="RFL4631" s="1"/>
      <c r="RFM4631" s="1"/>
      <c r="RFN4631" s="1"/>
      <c r="RFO4631" s="1"/>
      <c r="RFP4631" s="1"/>
      <c r="RFQ4631" s="1"/>
      <c r="RFR4631" s="1"/>
      <c r="RFS4631" s="1"/>
      <c r="RFT4631" s="1"/>
      <c r="RFU4631" s="1"/>
      <c r="RFV4631" s="1"/>
      <c r="RFW4631" s="1"/>
      <c r="RFX4631" s="1"/>
      <c r="RFY4631" s="1"/>
      <c r="RFZ4631" s="1"/>
      <c r="RGA4631" s="1"/>
      <c r="RGB4631" s="1"/>
      <c r="RGC4631" s="1"/>
      <c r="RGD4631" s="1"/>
      <c r="RGE4631" s="1"/>
      <c r="RGF4631" s="1"/>
      <c r="RGG4631" s="1"/>
      <c r="RGH4631" s="1"/>
      <c r="RGI4631" s="1"/>
      <c r="RGJ4631" s="1"/>
      <c r="RGK4631" s="1"/>
      <c r="RGL4631" s="1"/>
      <c r="RGM4631" s="1"/>
      <c r="RGN4631" s="1"/>
      <c r="RGO4631" s="1"/>
      <c r="RGP4631" s="1"/>
      <c r="RGQ4631" s="1"/>
      <c r="RGR4631" s="1"/>
      <c r="RGS4631" s="1"/>
      <c r="RGT4631" s="1"/>
      <c r="RGU4631" s="1"/>
      <c r="RGV4631" s="1"/>
      <c r="RGW4631" s="1"/>
      <c r="RGX4631" s="1"/>
      <c r="RGY4631" s="1"/>
      <c r="RGZ4631" s="1"/>
      <c r="RHA4631" s="1"/>
      <c r="RHB4631" s="1"/>
      <c r="RHC4631" s="1"/>
      <c r="RHD4631" s="1"/>
      <c r="RHE4631" s="1"/>
      <c r="RHF4631" s="1"/>
      <c r="RHG4631" s="1"/>
      <c r="RHH4631" s="1"/>
      <c r="RHI4631" s="1"/>
      <c r="RHJ4631" s="1"/>
      <c r="RHK4631" s="1"/>
      <c r="RHL4631" s="1"/>
      <c r="RHM4631" s="1"/>
      <c r="RHN4631" s="1"/>
      <c r="RHO4631" s="1"/>
      <c r="RHP4631" s="1"/>
      <c r="RHQ4631" s="1"/>
      <c r="RHR4631" s="1"/>
      <c r="RHS4631" s="1"/>
      <c r="RHT4631" s="1"/>
      <c r="RHU4631" s="1"/>
      <c r="RHV4631" s="1"/>
      <c r="RHW4631" s="1"/>
      <c r="RHX4631" s="1"/>
      <c r="RHY4631" s="1"/>
      <c r="RHZ4631" s="1"/>
      <c r="RIA4631" s="1"/>
      <c r="RIB4631" s="1"/>
      <c r="RIC4631" s="1"/>
      <c r="RID4631" s="1"/>
      <c r="RIE4631" s="1"/>
      <c r="RIF4631" s="1"/>
      <c r="RIG4631" s="1"/>
      <c r="RIH4631" s="1"/>
      <c r="RII4631" s="1"/>
      <c r="RIJ4631" s="1"/>
      <c r="RIK4631" s="1"/>
      <c r="RIL4631" s="1"/>
      <c r="RIM4631" s="1"/>
      <c r="RIN4631" s="1"/>
      <c r="RIO4631" s="1"/>
      <c r="RIP4631" s="1"/>
      <c r="RIQ4631" s="1"/>
      <c r="RIR4631" s="1"/>
      <c r="RIS4631" s="1"/>
      <c r="RIT4631" s="1"/>
      <c r="RIU4631" s="1"/>
      <c r="RIV4631" s="1"/>
      <c r="RIW4631" s="1"/>
      <c r="RIX4631" s="1"/>
      <c r="RIY4631" s="1"/>
      <c r="RIZ4631" s="1"/>
      <c r="RJA4631" s="1"/>
      <c r="RJB4631" s="1"/>
      <c r="RJC4631" s="1"/>
      <c r="RJD4631" s="1"/>
      <c r="RJE4631" s="1"/>
      <c r="RJF4631" s="1"/>
      <c r="RJG4631" s="1"/>
      <c r="RJH4631" s="1"/>
      <c r="RJI4631" s="1"/>
      <c r="RJJ4631" s="1"/>
      <c r="RJK4631" s="1"/>
      <c r="RJL4631" s="1"/>
      <c r="RJM4631" s="1"/>
      <c r="RJN4631" s="1"/>
      <c r="RJO4631" s="1"/>
      <c r="RJP4631" s="1"/>
      <c r="RJQ4631" s="1"/>
      <c r="RJR4631" s="1"/>
      <c r="RJS4631" s="1"/>
      <c r="RJT4631" s="1"/>
      <c r="RJU4631" s="1"/>
      <c r="RJV4631" s="1"/>
      <c r="RJW4631" s="1"/>
      <c r="RJX4631" s="1"/>
      <c r="RJY4631" s="1"/>
      <c r="RJZ4631" s="1"/>
      <c r="RKA4631" s="1"/>
      <c r="RKB4631" s="1"/>
      <c r="RKC4631" s="1"/>
      <c r="RKD4631" s="1"/>
      <c r="RKE4631" s="1"/>
      <c r="RKF4631" s="1"/>
      <c r="RKG4631" s="1"/>
      <c r="RKH4631" s="1"/>
      <c r="RKI4631" s="1"/>
      <c r="RKJ4631" s="1"/>
      <c r="RKK4631" s="1"/>
      <c r="RKL4631" s="1"/>
      <c r="RKM4631" s="1"/>
      <c r="RKN4631" s="1"/>
      <c r="RKO4631" s="1"/>
      <c r="RKP4631" s="1"/>
      <c r="RKQ4631" s="1"/>
      <c r="RKR4631" s="1"/>
      <c r="RKS4631" s="1"/>
      <c r="RKT4631" s="1"/>
      <c r="RKU4631" s="1"/>
      <c r="RKV4631" s="1"/>
      <c r="RKW4631" s="1"/>
      <c r="RKX4631" s="1"/>
      <c r="RKY4631" s="1"/>
      <c r="RKZ4631" s="1"/>
      <c r="RLA4631" s="1"/>
      <c r="RLB4631" s="1"/>
      <c r="RLC4631" s="1"/>
      <c r="RLD4631" s="1"/>
      <c r="RLE4631" s="1"/>
      <c r="RLF4631" s="1"/>
      <c r="RLG4631" s="1"/>
      <c r="RLH4631" s="1"/>
      <c r="RLI4631" s="1"/>
      <c r="RLJ4631" s="1"/>
      <c r="RLK4631" s="1"/>
      <c r="RLL4631" s="1"/>
      <c r="RLM4631" s="1"/>
      <c r="RLN4631" s="1"/>
      <c r="RLO4631" s="1"/>
      <c r="RLP4631" s="1"/>
      <c r="RLQ4631" s="1"/>
      <c r="RLR4631" s="1"/>
      <c r="RLS4631" s="1"/>
      <c r="RLT4631" s="1"/>
      <c r="RLU4631" s="1"/>
      <c r="RLV4631" s="1"/>
      <c r="RLW4631" s="1"/>
      <c r="RLX4631" s="1"/>
      <c r="RLY4631" s="1"/>
      <c r="RLZ4631" s="1"/>
      <c r="RMA4631" s="1"/>
      <c r="RMB4631" s="1"/>
      <c r="RMC4631" s="1"/>
      <c r="RMD4631" s="1"/>
      <c r="RME4631" s="1"/>
      <c r="RMF4631" s="1"/>
      <c r="RMG4631" s="1"/>
      <c r="RMH4631" s="1"/>
      <c r="RMI4631" s="1"/>
      <c r="RMJ4631" s="1"/>
      <c r="RMK4631" s="1"/>
      <c r="RML4631" s="1"/>
      <c r="RMM4631" s="1"/>
      <c r="RMN4631" s="1"/>
      <c r="RMO4631" s="1"/>
      <c r="RMP4631" s="1"/>
      <c r="RMQ4631" s="1"/>
      <c r="RMR4631" s="1"/>
      <c r="RMS4631" s="1"/>
      <c r="RMT4631" s="1"/>
      <c r="RMU4631" s="1"/>
      <c r="RMV4631" s="1"/>
      <c r="RMW4631" s="1"/>
      <c r="RMX4631" s="1"/>
      <c r="RMY4631" s="1"/>
      <c r="RMZ4631" s="1"/>
      <c r="RNA4631" s="1"/>
      <c r="RNB4631" s="1"/>
      <c r="RNC4631" s="1"/>
      <c r="RND4631" s="1"/>
      <c r="RNE4631" s="1"/>
      <c r="RNF4631" s="1"/>
      <c r="RNG4631" s="1"/>
      <c r="RNH4631" s="1"/>
      <c r="RNI4631" s="1"/>
      <c r="RNJ4631" s="1"/>
      <c r="RNK4631" s="1"/>
      <c r="RNL4631" s="1"/>
      <c r="RNM4631" s="1"/>
      <c r="RNN4631" s="1"/>
      <c r="RNO4631" s="1"/>
      <c r="RNP4631" s="1"/>
      <c r="RNQ4631" s="1"/>
      <c r="RNR4631" s="1"/>
      <c r="RNS4631" s="1"/>
      <c r="RNT4631" s="1"/>
      <c r="RNU4631" s="1"/>
      <c r="RNV4631" s="1"/>
      <c r="RNW4631" s="1"/>
      <c r="RNX4631" s="1"/>
      <c r="RNY4631" s="1"/>
      <c r="RNZ4631" s="1"/>
      <c r="ROA4631" s="1"/>
      <c r="ROB4631" s="1"/>
      <c r="ROC4631" s="1"/>
      <c r="ROD4631" s="1"/>
      <c r="ROE4631" s="1"/>
      <c r="ROF4631" s="1"/>
      <c r="ROG4631" s="1"/>
      <c r="ROH4631" s="1"/>
      <c r="ROI4631" s="1"/>
      <c r="ROJ4631" s="1"/>
      <c r="ROK4631" s="1"/>
      <c r="ROL4631" s="1"/>
      <c r="ROM4631" s="1"/>
      <c r="RON4631" s="1"/>
      <c r="ROO4631" s="1"/>
      <c r="ROP4631" s="1"/>
      <c r="ROQ4631" s="1"/>
      <c r="ROR4631" s="1"/>
      <c r="ROS4631" s="1"/>
      <c r="ROT4631" s="1"/>
      <c r="ROU4631" s="1"/>
      <c r="ROV4631" s="1"/>
      <c r="ROW4631" s="1"/>
      <c r="ROX4631" s="1"/>
      <c r="ROY4631" s="1"/>
      <c r="ROZ4631" s="1"/>
      <c r="RPA4631" s="1"/>
      <c r="RPB4631" s="1"/>
      <c r="RPC4631" s="1"/>
      <c r="RPD4631" s="1"/>
      <c r="RPE4631" s="1"/>
      <c r="RPF4631" s="1"/>
      <c r="RPG4631" s="1"/>
      <c r="RPH4631" s="1"/>
      <c r="RPI4631" s="1"/>
      <c r="RPJ4631" s="1"/>
      <c r="RPK4631" s="1"/>
      <c r="RPL4631" s="1"/>
      <c r="RPM4631" s="1"/>
      <c r="RPN4631" s="1"/>
      <c r="RPO4631" s="1"/>
      <c r="RPP4631" s="1"/>
      <c r="RPQ4631" s="1"/>
      <c r="RPR4631" s="1"/>
      <c r="RPS4631" s="1"/>
      <c r="RPT4631" s="1"/>
      <c r="RPU4631" s="1"/>
      <c r="RPV4631" s="1"/>
      <c r="RPW4631" s="1"/>
      <c r="RPX4631" s="1"/>
      <c r="RPY4631" s="1"/>
      <c r="RPZ4631" s="1"/>
      <c r="RQA4631" s="1"/>
      <c r="RQB4631" s="1"/>
      <c r="RQC4631" s="1"/>
      <c r="RQD4631" s="1"/>
      <c r="RQE4631" s="1"/>
      <c r="RQF4631" s="1"/>
      <c r="RQG4631" s="1"/>
      <c r="RQH4631" s="1"/>
      <c r="RQI4631" s="1"/>
      <c r="RQJ4631" s="1"/>
      <c r="RQK4631" s="1"/>
      <c r="RQL4631" s="1"/>
      <c r="RQM4631" s="1"/>
      <c r="RQN4631" s="1"/>
      <c r="RQO4631" s="1"/>
      <c r="RQP4631" s="1"/>
      <c r="RQQ4631" s="1"/>
      <c r="RQR4631" s="1"/>
      <c r="RQS4631" s="1"/>
      <c r="RQT4631" s="1"/>
      <c r="RQU4631" s="1"/>
      <c r="RQV4631" s="1"/>
      <c r="RQW4631" s="1"/>
      <c r="RQX4631" s="1"/>
      <c r="RQY4631" s="1"/>
      <c r="RQZ4631" s="1"/>
      <c r="RRA4631" s="1"/>
      <c r="RRB4631" s="1"/>
      <c r="RRC4631" s="1"/>
      <c r="RRD4631" s="1"/>
      <c r="RRE4631" s="1"/>
      <c r="RRF4631" s="1"/>
      <c r="RRG4631" s="1"/>
      <c r="RRH4631" s="1"/>
      <c r="RRI4631" s="1"/>
      <c r="RRJ4631" s="1"/>
      <c r="RRK4631" s="1"/>
      <c r="RRL4631" s="1"/>
      <c r="RRM4631" s="1"/>
      <c r="RRN4631" s="1"/>
      <c r="RRO4631" s="1"/>
      <c r="RRP4631" s="1"/>
      <c r="RRQ4631" s="1"/>
      <c r="RRR4631" s="1"/>
      <c r="RRS4631" s="1"/>
      <c r="RRT4631" s="1"/>
      <c r="RRU4631" s="1"/>
      <c r="RRV4631" s="1"/>
      <c r="RRW4631" s="1"/>
      <c r="RRX4631" s="1"/>
      <c r="RRY4631" s="1"/>
      <c r="RRZ4631" s="1"/>
      <c r="RSA4631" s="1"/>
      <c r="RSB4631" s="1"/>
      <c r="RSC4631" s="1"/>
      <c r="RSD4631" s="1"/>
      <c r="RSE4631" s="1"/>
      <c r="RSF4631" s="1"/>
      <c r="RSG4631" s="1"/>
      <c r="RSH4631" s="1"/>
      <c r="RSI4631" s="1"/>
      <c r="RSJ4631" s="1"/>
      <c r="RSK4631" s="1"/>
      <c r="RSL4631" s="1"/>
      <c r="RSM4631" s="1"/>
      <c r="RSN4631" s="1"/>
      <c r="RSO4631" s="1"/>
      <c r="RSP4631" s="1"/>
      <c r="RSQ4631" s="1"/>
      <c r="RSR4631" s="1"/>
      <c r="RSS4631" s="1"/>
      <c r="RST4631" s="1"/>
      <c r="RSU4631" s="1"/>
      <c r="RSV4631" s="1"/>
      <c r="RSW4631" s="1"/>
      <c r="RSX4631" s="1"/>
      <c r="RSY4631" s="1"/>
      <c r="RSZ4631" s="1"/>
      <c r="RTA4631" s="1"/>
      <c r="RTB4631" s="1"/>
      <c r="RTC4631" s="1"/>
      <c r="RTD4631" s="1"/>
      <c r="RTE4631" s="1"/>
      <c r="RTF4631" s="1"/>
      <c r="RTG4631" s="1"/>
      <c r="RTH4631" s="1"/>
      <c r="RTI4631" s="1"/>
      <c r="RTJ4631" s="1"/>
      <c r="RTK4631" s="1"/>
      <c r="RTL4631" s="1"/>
      <c r="RTM4631" s="1"/>
      <c r="RTN4631" s="1"/>
      <c r="RTO4631" s="1"/>
      <c r="RTP4631" s="1"/>
      <c r="RTQ4631" s="1"/>
      <c r="RTR4631" s="1"/>
      <c r="RTS4631" s="1"/>
      <c r="RTT4631" s="1"/>
      <c r="RTU4631" s="1"/>
      <c r="RTV4631" s="1"/>
      <c r="RTW4631" s="1"/>
      <c r="RTX4631" s="1"/>
      <c r="RTY4631" s="1"/>
      <c r="RTZ4631" s="1"/>
      <c r="RUA4631" s="1"/>
      <c r="RUB4631" s="1"/>
      <c r="RUC4631" s="1"/>
      <c r="RUD4631" s="1"/>
      <c r="RUE4631" s="1"/>
      <c r="RUF4631" s="1"/>
      <c r="RUG4631" s="1"/>
      <c r="RUH4631" s="1"/>
      <c r="RUI4631" s="1"/>
      <c r="RUJ4631" s="1"/>
      <c r="RUK4631" s="1"/>
      <c r="RUL4631" s="1"/>
      <c r="RUM4631" s="1"/>
      <c r="RUN4631" s="1"/>
      <c r="RUO4631" s="1"/>
      <c r="RUP4631" s="1"/>
      <c r="RUQ4631" s="1"/>
      <c r="RUR4631" s="1"/>
      <c r="RUS4631" s="1"/>
      <c r="RUT4631" s="1"/>
      <c r="RUU4631" s="1"/>
      <c r="RUV4631" s="1"/>
      <c r="RUW4631" s="1"/>
      <c r="RUX4631" s="1"/>
      <c r="RUY4631" s="1"/>
      <c r="RUZ4631" s="1"/>
      <c r="RVA4631" s="1"/>
      <c r="RVB4631" s="1"/>
      <c r="RVC4631" s="1"/>
      <c r="RVD4631" s="1"/>
      <c r="RVE4631" s="1"/>
      <c r="RVF4631" s="1"/>
      <c r="RVG4631" s="1"/>
      <c r="RVH4631" s="1"/>
      <c r="RVI4631" s="1"/>
      <c r="RVJ4631" s="1"/>
      <c r="RVK4631" s="1"/>
      <c r="RVL4631" s="1"/>
      <c r="RVM4631" s="1"/>
      <c r="RVN4631" s="1"/>
      <c r="RVO4631" s="1"/>
      <c r="RVP4631" s="1"/>
      <c r="RVQ4631" s="1"/>
      <c r="RVR4631" s="1"/>
      <c r="RVS4631" s="1"/>
      <c r="RVT4631" s="1"/>
      <c r="RVU4631" s="1"/>
      <c r="RVV4631" s="1"/>
      <c r="RVW4631" s="1"/>
      <c r="RVX4631" s="1"/>
      <c r="RVY4631" s="1"/>
      <c r="RVZ4631" s="1"/>
      <c r="RWA4631" s="1"/>
      <c r="RWB4631" s="1"/>
      <c r="RWC4631" s="1"/>
      <c r="RWD4631" s="1"/>
      <c r="RWE4631" s="1"/>
      <c r="RWF4631" s="1"/>
      <c r="RWG4631" s="1"/>
      <c r="RWH4631" s="1"/>
      <c r="RWI4631" s="1"/>
      <c r="RWJ4631" s="1"/>
      <c r="RWK4631" s="1"/>
      <c r="RWL4631" s="1"/>
      <c r="RWM4631" s="1"/>
      <c r="RWN4631" s="1"/>
      <c r="RWO4631" s="1"/>
      <c r="RWP4631" s="1"/>
      <c r="RWQ4631" s="1"/>
      <c r="RWR4631" s="1"/>
      <c r="RWS4631" s="1"/>
      <c r="RWT4631" s="1"/>
      <c r="RWU4631" s="1"/>
      <c r="RWV4631" s="1"/>
      <c r="RWW4631" s="1"/>
      <c r="RWX4631" s="1"/>
      <c r="RWY4631" s="1"/>
      <c r="RWZ4631" s="1"/>
      <c r="RXA4631" s="1"/>
      <c r="RXB4631" s="1"/>
      <c r="RXC4631" s="1"/>
      <c r="RXD4631" s="1"/>
      <c r="RXE4631" s="1"/>
      <c r="RXF4631" s="1"/>
      <c r="RXG4631" s="1"/>
      <c r="RXH4631" s="1"/>
      <c r="RXI4631" s="1"/>
      <c r="RXJ4631" s="1"/>
      <c r="RXK4631" s="1"/>
      <c r="RXL4631" s="1"/>
      <c r="RXM4631" s="1"/>
      <c r="RXN4631" s="1"/>
      <c r="RXO4631" s="1"/>
      <c r="RXP4631" s="1"/>
      <c r="RXQ4631" s="1"/>
      <c r="RXR4631" s="1"/>
      <c r="RXS4631" s="1"/>
      <c r="RXT4631" s="1"/>
      <c r="RXU4631" s="1"/>
      <c r="RXV4631" s="1"/>
      <c r="RXW4631" s="1"/>
      <c r="RXX4631" s="1"/>
      <c r="RXY4631" s="1"/>
      <c r="RXZ4631" s="1"/>
      <c r="RYA4631" s="1"/>
      <c r="RYB4631" s="1"/>
      <c r="RYC4631" s="1"/>
      <c r="RYD4631" s="1"/>
      <c r="RYE4631" s="1"/>
      <c r="RYF4631" s="1"/>
      <c r="RYG4631" s="1"/>
      <c r="RYH4631" s="1"/>
      <c r="RYI4631" s="1"/>
      <c r="RYJ4631" s="1"/>
      <c r="RYK4631" s="1"/>
      <c r="RYL4631" s="1"/>
      <c r="RYM4631" s="1"/>
      <c r="RYN4631" s="1"/>
      <c r="RYO4631" s="1"/>
      <c r="RYP4631" s="1"/>
      <c r="RYQ4631" s="1"/>
      <c r="RYR4631" s="1"/>
      <c r="RYS4631" s="1"/>
      <c r="RYT4631" s="1"/>
      <c r="RYU4631" s="1"/>
      <c r="RYV4631" s="1"/>
      <c r="RYW4631" s="1"/>
      <c r="RYX4631" s="1"/>
      <c r="RYY4631" s="1"/>
      <c r="RYZ4631" s="1"/>
      <c r="RZA4631" s="1"/>
      <c r="RZB4631" s="1"/>
      <c r="RZC4631" s="1"/>
      <c r="RZD4631" s="1"/>
      <c r="RZE4631" s="1"/>
      <c r="RZF4631" s="1"/>
      <c r="RZG4631" s="1"/>
      <c r="RZH4631" s="1"/>
      <c r="RZI4631" s="1"/>
      <c r="RZJ4631" s="1"/>
      <c r="RZK4631" s="1"/>
      <c r="RZL4631" s="1"/>
      <c r="RZM4631" s="1"/>
      <c r="RZN4631" s="1"/>
      <c r="RZO4631" s="1"/>
      <c r="RZP4631" s="1"/>
      <c r="RZQ4631" s="1"/>
      <c r="RZR4631" s="1"/>
      <c r="RZS4631" s="1"/>
      <c r="RZT4631" s="1"/>
      <c r="RZU4631" s="1"/>
      <c r="RZV4631" s="1"/>
      <c r="RZW4631" s="1"/>
      <c r="RZX4631" s="1"/>
      <c r="RZY4631" s="1"/>
      <c r="RZZ4631" s="1"/>
      <c r="SAA4631" s="1"/>
      <c r="SAB4631" s="1"/>
      <c r="SAC4631" s="1"/>
      <c r="SAD4631" s="1"/>
      <c r="SAE4631" s="1"/>
      <c r="SAF4631" s="1"/>
      <c r="SAG4631" s="1"/>
      <c r="SAH4631" s="1"/>
      <c r="SAI4631" s="1"/>
      <c r="SAJ4631" s="1"/>
      <c r="SAK4631" s="1"/>
      <c r="SAL4631" s="1"/>
      <c r="SAM4631" s="1"/>
      <c r="SAN4631" s="1"/>
      <c r="SAO4631" s="1"/>
      <c r="SAP4631" s="1"/>
      <c r="SAQ4631" s="1"/>
      <c r="SAR4631" s="1"/>
      <c r="SAS4631" s="1"/>
      <c r="SAT4631" s="1"/>
      <c r="SAU4631" s="1"/>
      <c r="SAV4631" s="1"/>
      <c r="SAW4631" s="1"/>
      <c r="SAX4631" s="1"/>
      <c r="SAY4631" s="1"/>
      <c r="SAZ4631" s="1"/>
      <c r="SBA4631" s="1"/>
      <c r="SBB4631" s="1"/>
      <c r="SBC4631" s="1"/>
      <c r="SBD4631" s="1"/>
      <c r="SBE4631" s="1"/>
      <c r="SBF4631" s="1"/>
      <c r="SBG4631" s="1"/>
      <c r="SBH4631" s="1"/>
      <c r="SBI4631" s="1"/>
      <c r="SBJ4631" s="1"/>
      <c r="SBK4631" s="1"/>
      <c r="SBL4631" s="1"/>
      <c r="SBM4631" s="1"/>
      <c r="SBN4631" s="1"/>
      <c r="SBO4631" s="1"/>
      <c r="SBP4631" s="1"/>
      <c r="SBQ4631" s="1"/>
      <c r="SBR4631" s="1"/>
      <c r="SBS4631" s="1"/>
      <c r="SBT4631" s="1"/>
      <c r="SBU4631" s="1"/>
      <c r="SBV4631" s="1"/>
      <c r="SBW4631" s="1"/>
      <c r="SBX4631" s="1"/>
      <c r="SBY4631" s="1"/>
      <c r="SBZ4631" s="1"/>
      <c r="SCA4631" s="1"/>
      <c r="SCB4631" s="1"/>
      <c r="SCC4631" s="1"/>
      <c r="SCD4631" s="1"/>
      <c r="SCE4631" s="1"/>
      <c r="SCF4631" s="1"/>
      <c r="SCG4631" s="1"/>
      <c r="SCH4631" s="1"/>
      <c r="SCI4631" s="1"/>
      <c r="SCJ4631" s="1"/>
      <c r="SCK4631" s="1"/>
      <c r="SCL4631" s="1"/>
      <c r="SCM4631" s="1"/>
      <c r="SCN4631" s="1"/>
      <c r="SCO4631" s="1"/>
      <c r="SCP4631" s="1"/>
      <c r="SCQ4631" s="1"/>
      <c r="SCR4631" s="1"/>
      <c r="SCS4631" s="1"/>
      <c r="SCT4631" s="1"/>
      <c r="SCU4631" s="1"/>
      <c r="SCV4631" s="1"/>
      <c r="SCW4631" s="1"/>
      <c r="SCX4631" s="1"/>
      <c r="SCY4631" s="1"/>
      <c r="SCZ4631" s="1"/>
      <c r="SDA4631" s="1"/>
      <c r="SDB4631" s="1"/>
      <c r="SDC4631" s="1"/>
      <c r="SDD4631" s="1"/>
      <c r="SDE4631" s="1"/>
      <c r="SDF4631" s="1"/>
      <c r="SDG4631" s="1"/>
      <c r="SDH4631" s="1"/>
      <c r="SDI4631" s="1"/>
      <c r="SDJ4631" s="1"/>
      <c r="SDK4631" s="1"/>
      <c r="SDL4631" s="1"/>
      <c r="SDM4631" s="1"/>
      <c r="SDN4631" s="1"/>
      <c r="SDO4631" s="1"/>
      <c r="SDP4631" s="1"/>
      <c r="SDQ4631" s="1"/>
      <c r="SDR4631" s="1"/>
      <c r="SDS4631" s="1"/>
      <c r="SDT4631" s="1"/>
      <c r="SDU4631" s="1"/>
      <c r="SDV4631" s="1"/>
      <c r="SDW4631" s="1"/>
      <c r="SDX4631" s="1"/>
      <c r="SDY4631" s="1"/>
      <c r="SDZ4631" s="1"/>
      <c r="SEA4631" s="1"/>
      <c r="SEB4631" s="1"/>
      <c r="SEC4631" s="1"/>
      <c r="SED4631" s="1"/>
      <c r="SEE4631" s="1"/>
      <c r="SEF4631" s="1"/>
      <c r="SEG4631" s="1"/>
      <c r="SEH4631" s="1"/>
      <c r="SEI4631" s="1"/>
      <c r="SEJ4631" s="1"/>
      <c r="SEK4631" s="1"/>
      <c r="SEL4631" s="1"/>
      <c r="SEM4631" s="1"/>
      <c r="SEN4631" s="1"/>
      <c r="SEO4631" s="1"/>
      <c r="SEP4631" s="1"/>
      <c r="SEQ4631" s="1"/>
      <c r="SER4631" s="1"/>
      <c r="SES4631" s="1"/>
      <c r="SET4631" s="1"/>
      <c r="SEU4631" s="1"/>
      <c r="SEV4631" s="1"/>
      <c r="SEW4631" s="1"/>
      <c r="SEX4631" s="1"/>
      <c r="SEY4631" s="1"/>
      <c r="SEZ4631" s="1"/>
      <c r="SFA4631" s="1"/>
      <c r="SFB4631" s="1"/>
      <c r="SFC4631" s="1"/>
      <c r="SFD4631" s="1"/>
      <c r="SFE4631" s="1"/>
      <c r="SFF4631" s="1"/>
      <c r="SFG4631" s="1"/>
      <c r="SFH4631" s="1"/>
      <c r="SFI4631" s="1"/>
      <c r="SFJ4631" s="1"/>
      <c r="SFK4631" s="1"/>
      <c r="SFL4631" s="1"/>
      <c r="SFM4631" s="1"/>
      <c r="SFN4631" s="1"/>
      <c r="SFO4631" s="1"/>
      <c r="SFP4631" s="1"/>
      <c r="SFQ4631" s="1"/>
      <c r="SFR4631" s="1"/>
      <c r="SFS4631" s="1"/>
      <c r="SFT4631" s="1"/>
      <c r="SFU4631" s="1"/>
      <c r="SFV4631" s="1"/>
      <c r="SFW4631" s="1"/>
      <c r="SFX4631" s="1"/>
      <c r="SFY4631" s="1"/>
      <c r="SFZ4631" s="1"/>
      <c r="SGA4631" s="1"/>
      <c r="SGB4631" s="1"/>
      <c r="SGC4631" s="1"/>
      <c r="SGD4631" s="1"/>
      <c r="SGE4631" s="1"/>
      <c r="SGF4631" s="1"/>
      <c r="SGG4631" s="1"/>
      <c r="SGH4631" s="1"/>
      <c r="SGI4631" s="1"/>
      <c r="SGJ4631" s="1"/>
      <c r="SGK4631" s="1"/>
      <c r="SGL4631" s="1"/>
      <c r="SGM4631" s="1"/>
      <c r="SGN4631" s="1"/>
      <c r="SGO4631" s="1"/>
      <c r="SGP4631" s="1"/>
      <c r="SGQ4631" s="1"/>
      <c r="SGR4631" s="1"/>
      <c r="SGS4631" s="1"/>
      <c r="SGT4631" s="1"/>
      <c r="SGU4631" s="1"/>
      <c r="SGV4631" s="1"/>
      <c r="SGW4631" s="1"/>
      <c r="SGX4631" s="1"/>
      <c r="SGY4631" s="1"/>
      <c r="SGZ4631" s="1"/>
      <c r="SHA4631" s="1"/>
      <c r="SHB4631" s="1"/>
      <c r="SHC4631" s="1"/>
      <c r="SHD4631" s="1"/>
      <c r="SHE4631" s="1"/>
      <c r="SHF4631" s="1"/>
      <c r="SHG4631" s="1"/>
      <c r="SHH4631" s="1"/>
      <c r="SHI4631" s="1"/>
      <c r="SHJ4631" s="1"/>
      <c r="SHK4631" s="1"/>
      <c r="SHL4631" s="1"/>
      <c r="SHM4631" s="1"/>
      <c r="SHN4631" s="1"/>
      <c r="SHO4631" s="1"/>
      <c r="SHP4631" s="1"/>
      <c r="SHQ4631" s="1"/>
      <c r="SHR4631" s="1"/>
      <c r="SHS4631" s="1"/>
      <c r="SHT4631" s="1"/>
      <c r="SHU4631" s="1"/>
      <c r="SHV4631" s="1"/>
      <c r="SHW4631" s="1"/>
      <c r="SHX4631" s="1"/>
      <c r="SHY4631" s="1"/>
      <c r="SHZ4631" s="1"/>
      <c r="SIA4631" s="1"/>
      <c r="SIB4631" s="1"/>
      <c r="SIC4631" s="1"/>
      <c r="SID4631" s="1"/>
      <c r="SIE4631" s="1"/>
      <c r="SIF4631" s="1"/>
      <c r="SIG4631" s="1"/>
      <c r="SIH4631" s="1"/>
      <c r="SII4631" s="1"/>
      <c r="SIJ4631" s="1"/>
      <c r="SIK4631" s="1"/>
      <c r="SIL4631" s="1"/>
      <c r="SIM4631" s="1"/>
      <c r="SIN4631" s="1"/>
      <c r="SIO4631" s="1"/>
      <c r="SIP4631" s="1"/>
      <c r="SIQ4631" s="1"/>
      <c r="SIR4631" s="1"/>
      <c r="SIS4631" s="1"/>
      <c r="SIT4631" s="1"/>
      <c r="SIU4631" s="1"/>
      <c r="SIV4631" s="1"/>
      <c r="SIW4631" s="1"/>
      <c r="SIX4631" s="1"/>
      <c r="SIY4631" s="1"/>
      <c r="SIZ4631" s="1"/>
      <c r="SJA4631" s="1"/>
      <c r="SJB4631" s="1"/>
      <c r="SJC4631" s="1"/>
      <c r="SJD4631" s="1"/>
      <c r="SJE4631" s="1"/>
      <c r="SJF4631" s="1"/>
      <c r="SJG4631" s="1"/>
      <c r="SJH4631" s="1"/>
      <c r="SJI4631" s="1"/>
      <c r="SJJ4631" s="1"/>
      <c r="SJK4631" s="1"/>
      <c r="SJL4631" s="1"/>
      <c r="SJM4631" s="1"/>
      <c r="SJN4631" s="1"/>
      <c r="SJO4631" s="1"/>
      <c r="SJP4631" s="1"/>
      <c r="SJQ4631" s="1"/>
      <c r="SJR4631" s="1"/>
      <c r="SJS4631" s="1"/>
      <c r="SJT4631" s="1"/>
      <c r="SJU4631" s="1"/>
      <c r="SJV4631" s="1"/>
      <c r="SJW4631" s="1"/>
      <c r="SJX4631" s="1"/>
      <c r="SJY4631" s="1"/>
      <c r="SJZ4631" s="1"/>
      <c r="SKA4631" s="1"/>
      <c r="SKB4631" s="1"/>
      <c r="SKC4631" s="1"/>
      <c r="SKD4631" s="1"/>
      <c r="SKE4631" s="1"/>
      <c r="SKF4631" s="1"/>
      <c r="SKG4631" s="1"/>
      <c r="SKH4631" s="1"/>
      <c r="SKI4631" s="1"/>
      <c r="SKJ4631" s="1"/>
      <c r="SKK4631" s="1"/>
      <c r="SKL4631" s="1"/>
      <c r="SKM4631" s="1"/>
      <c r="SKN4631" s="1"/>
      <c r="SKO4631" s="1"/>
      <c r="SKP4631" s="1"/>
      <c r="SKQ4631" s="1"/>
      <c r="SKR4631" s="1"/>
      <c r="SKS4631" s="1"/>
      <c r="SKT4631" s="1"/>
      <c r="SKU4631" s="1"/>
      <c r="SKV4631" s="1"/>
      <c r="SKW4631" s="1"/>
      <c r="SKX4631" s="1"/>
      <c r="SKY4631" s="1"/>
      <c r="SKZ4631" s="1"/>
      <c r="SLA4631" s="1"/>
      <c r="SLB4631" s="1"/>
      <c r="SLC4631" s="1"/>
      <c r="SLD4631" s="1"/>
      <c r="SLE4631" s="1"/>
      <c r="SLF4631" s="1"/>
      <c r="SLG4631" s="1"/>
      <c r="SLH4631" s="1"/>
      <c r="SLI4631" s="1"/>
      <c r="SLJ4631" s="1"/>
      <c r="SLK4631" s="1"/>
      <c r="SLL4631" s="1"/>
      <c r="SLM4631" s="1"/>
      <c r="SLN4631" s="1"/>
      <c r="SLO4631" s="1"/>
      <c r="SLP4631" s="1"/>
      <c r="SLQ4631" s="1"/>
      <c r="SLR4631" s="1"/>
      <c r="SLS4631" s="1"/>
      <c r="SLT4631" s="1"/>
      <c r="SLU4631" s="1"/>
      <c r="SLV4631" s="1"/>
      <c r="SLW4631" s="1"/>
      <c r="SLX4631" s="1"/>
      <c r="SLY4631" s="1"/>
      <c r="SLZ4631" s="1"/>
      <c r="SMA4631" s="1"/>
      <c r="SMB4631" s="1"/>
      <c r="SMC4631" s="1"/>
      <c r="SMD4631" s="1"/>
      <c r="SME4631" s="1"/>
      <c r="SMF4631" s="1"/>
      <c r="SMG4631" s="1"/>
      <c r="SMH4631" s="1"/>
      <c r="SMI4631" s="1"/>
      <c r="SMJ4631" s="1"/>
      <c r="SMK4631" s="1"/>
      <c r="SML4631" s="1"/>
      <c r="SMM4631" s="1"/>
      <c r="SMN4631" s="1"/>
      <c r="SMO4631" s="1"/>
      <c r="SMP4631" s="1"/>
      <c r="SMQ4631" s="1"/>
      <c r="SMR4631" s="1"/>
      <c r="SMS4631" s="1"/>
      <c r="SMT4631" s="1"/>
      <c r="SMU4631" s="1"/>
      <c r="SMV4631" s="1"/>
      <c r="SMW4631" s="1"/>
      <c r="SMX4631" s="1"/>
      <c r="SMY4631" s="1"/>
      <c r="SMZ4631" s="1"/>
      <c r="SNA4631" s="1"/>
      <c r="SNB4631" s="1"/>
      <c r="SNC4631" s="1"/>
      <c r="SND4631" s="1"/>
      <c r="SNE4631" s="1"/>
      <c r="SNF4631" s="1"/>
      <c r="SNG4631" s="1"/>
      <c r="SNH4631" s="1"/>
      <c r="SNI4631" s="1"/>
      <c r="SNJ4631" s="1"/>
      <c r="SNK4631" s="1"/>
      <c r="SNL4631" s="1"/>
      <c r="SNM4631" s="1"/>
      <c r="SNN4631" s="1"/>
      <c r="SNO4631" s="1"/>
      <c r="SNP4631" s="1"/>
      <c r="SNQ4631" s="1"/>
      <c r="SNR4631" s="1"/>
      <c r="SNS4631" s="1"/>
      <c r="SNT4631" s="1"/>
      <c r="SNU4631" s="1"/>
      <c r="SNV4631" s="1"/>
      <c r="SNW4631" s="1"/>
      <c r="SNX4631" s="1"/>
      <c r="SNY4631" s="1"/>
      <c r="SNZ4631" s="1"/>
      <c r="SOA4631" s="1"/>
      <c r="SOB4631" s="1"/>
      <c r="SOC4631" s="1"/>
      <c r="SOD4631" s="1"/>
      <c r="SOE4631" s="1"/>
      <c r="SOF4631" s="1"/>
      <c r="SOG4631" s="1"/>
      <c r="SOH4631" s="1"/>
      <c r="SOI4631" s="1"/>
      <c r="SOJ4631" s="1"/>
      <c r="SOK4631" s="1"/>
      <c r="SOL4631" s="1"/>
      <c r="SOM4631" s="1"/>
      <c r="SON4631" s="1"/>
      <c r="SOO4631" s="1"/>
      <c r="SOP4631" s="1"/>
      <c r="SOQ4631" s="1"/>
      <c r="SOR4631" s="1"/>
      <c r="SOS4631" s="1"/>
      <c r="SOT4631" s="1"/>
      <c r="SOU4631" s="1"/>
      <c r="SOV4631" s="1"/>
      <c r="SOW4631" s="1"/>
      <c r="SOX4631" s="1"/>
      <c r="SOY4631" s="1"/>
      <c r="SOZ4631" s="1"/>
      <c r="SPA4631" s="1"/>
      <c r="SPB4631" s="1"/>
      <c r="SPC4631" s="1"/>
      <c r="SPD4631" s="1"/>
      <c r="SPE4631" s="1"/>
      <c r="SPF4631" s="1"/>
      <c r="SPG4631" s="1"/>
      <c r="SPH4631" s="1"/>
      <c r="SPI4631" s="1"/>
      <c r="SPJ4631" s="1"/>
      <c r="SPK4631" s="1"/>
      <c r="SPL4631" s="1"/>
      <c r="SPM4631" s="1"/>
      <c r="SPN4631" s="1"/>
      <c r="SPO4631" s="1"/>
      <c r="SPP4631" s="1"/>
      <c r="SPQ4631" s="1"/>
      <c r="SPR4631" s="1"/>
      <c r="SPS4631" s="1"/>
      <c r="SPT4631" s="1"/>
      <c r="SPU4631" s="1"/>
      <c r="SPV4631" s="1"/>
      <c r="SPW4631" s="1"/>
      <c r="SPX4631" s="1"/>
      <c r="SPY4631" s="1"/>
      <c r="SPZ4631" s="1"/>
      <c r="SQA4631" s="1"/>
      <c r="SQB4631" s="1"/>
      <c r="SQC4631" s="1"/>
      <c r="SQD4631" s="1"/>
      <c r="SQE4631" s="1"/>
      <c r="SQF4631" s="1"/>
      <c r="SQG4631" s="1"/>
      <c r="SQH4631" s="1"/>
      <c r="SQI4631" s="1"/>
      <c r="SQJ4631" s="1"/>
      <c r="SQK4631" s="1"/>
      <c r="SQL4631" s="1"/>
      <c r="SQM4631" s="1"/>
      <c r="SQN4631" s="1"/>
      <c r="SQO4631" s="1"/>
      <c r="SQP4631" s="1"/>
      <c r="SQQ4631" s="1"/>
      <c r="SQR4631" s="1"/>
      <c r="SQS4631" s="1"/>
      <c r="SQT4631" s="1"/>
      <c r="SQU4631" s="1"/>
      <c r="SQV4631" s="1"/>
      <c r="SQW4631" s="1"/>
      <c r="SQX4631" s="1"/>
      <c r="SQY4631" s="1"/>
      <c r="SQZ4631" s="1"/>
      <c r="SRA4631" s="1"/>
      <c r="SRB4631" s="1"/>
      <c r="SRC4631" s="1"/>
      <c r="SRD4631" s="1"/>
      <c r="SRE4631" s="1"/>
      <c r="SRF4631" s="1"/>
      <c r="SRG4631" s="1"/>
      <c r="SRH4631" s="1"/>
      <c r="SRI4631" s="1"/>
      <c r="SRJ4631" s="1"/>
      <c r="SRK4631" s="1"/>
      <c r="SRL4631" s="1"/>
      <c r="SRM4631" s="1"/>
      <c r="SRN4631" s="1"/>
      <c r="SRO4631" s="1"/>
      <c r="SRP4631" s="1"/>
      <c r="SRQ4631" s="1"/>
      <c r="SRR4631" s="1"/>
      <c r="SRS4631" s="1"/>
      <c r="SRT4631" s="1"/>
      <c r="SRU4631" s="1"/>
      <c r="SRV4631" s="1"/>
      <c r="SRW4631" s="1"/>
      <c r="SRX4631" s="1"/>
      <c r="SRY4631" s="1"/>
      <c r="SRZ4631" s="1"/>
      <c r="SSA4631" s="1"/>
      <c r="SSB4631" s="1"/>
      <c r="SSC4631" s="1"/>
      <c r="SSD4631" s="1"/>
      <c r="SSE4631" s="1"/>
      <c r="SSF4631" s="1"/>
      <c r="SSG4631" s="1"/>
      <c r="SSH4631" s="1"/>
      <c r="SSI4631" s="1"/>
      <c r="SSJ4631" s="1"/>
      <c r="SSK4631" s="1"/>
      <c r="SSL4631" s="1"/>
      <c r="SSM4631" s="1"/>
      <c r="SSN4631" s="1"/>
      <c r="SSO4631" s="1"/>
      <c r="SSP4631" s="1"/>
      <c r="SSQ4631" s="1"/>
      <c r="SSR4631" s="1"/>
      <c r="SSS4631" s="1"/>
      <c r="SST4631" s="1"/>
      <c r="SSU4631" s="1"/>
      <c r="SSV4631" s="1"/>
      <c r="SSW4631" s="1"/>
      <c r="SSX4631" s="1"/>
      <c r="SSY4631" s="1"/>
      <c r="SSZ4631" s="1"/>
      <c r="STA4631" s="1"/>
      <c r="STB4631" s="1"/>
      <c r="STC4631" s="1"/>
      <c r="STD4631" s="1"/>
      <c r="STE4631" s="1"/>
      <c r="STF4631" s="1"/>
      <c r="STG4631" s="1"/>
      <c r="STH4631" s="1"/>
      <c r="STI4631" s="1"/>
      <c r="STJ4631" s="1"/>
      <c r="STK4631" s="1"/>
      <c r="STL4631" s="1"/>
      <c r="STM4631" s="1"/>
      <c r="STN4631" s="1"/>
      <c r="STO4631" s="1"/>
      <c r="STP4631" s="1"/>
      <c r="STQ4631" s="1"/>
      <c r="STR4631" s="1"/>
      <c r="STS4631" s="1"/>
      <c r="STT4631" s="1"/>
      <c r="STU4631" s="1"/>
      <c r="STV4631" s="1"/>
      <c r="STW4631" s="1"/>
      <c r="STX4631" s="1"/>
      <c r="STY4631" s="1"/>
      <c r="STZ4631" s="1"/>
      <c r="SUA4631" s="1"/>
      <c r="SUB4631" s="1"/>
      <c r="SUC4631" s="1"/>
      <c r="SUD4631" s="1"/>
      <c r="SUE4631" s="1"/>
      <c r="SUF4631" s="1"/>
      <c r="SUG4631" s="1"/>
      <c r="SUH4631" s="1"/>
      <c r="SUI4631" s="1"/>
      <c r="SUJ4631" s="1"/>
      <c r="SUK4631" s="1"/>
      <c r="SUL4631" s="1"/>
      <c r="SUM4631" s="1"/>
      <c r="SUN4631" s="1"/>
      <c r="SUO4631" s="1"/>
      <c r="SUP4631" s="1"/>
      <c r="SUQ4631" s="1"/>
      <c r="SUR4631" s="1"/>
      <c r="SUS4631" s="1"/>
      <c r="SUT4631" s="1"/>
      <c r="SUU4631" s="1"/>
      <c r="SUV4631" s="1"/>
      <c r="SUW4631" s="1"/>
      <c r="SUX4631" s="1"/>
      <c r="SUY4631" s="1"/>
      <c r="SUZ4631" s="1"/>
      <c r="SVA4631" s="1"/>
      <c r="SVB4631" s="1"/>
      <c r="SVC4631" s="1"/>
      <c r="SVD4631" s="1"/>
      <c r="SVE4631" s="1"/>
      <c r="SVF4631" s="1"/>
      <c r="SVG4631" s="1"/>
      <c r="SVH4631" s="1"/>
      <c r="SVI4631" s="1"/>
      <c r="SVJ4631" s="1"/>
      <c r="SVK4631" s="1"/>
      <c r="SVL4631" s="1"/>
      <c r="SVM4631" s="1"/>
      <c r="SVN4631" s="1"/>
      <c r="SVO4631" s="1"/>
      <c r="SVP4631" s="1"/>
      <c r="SVQ4631" s="1"/>
      <c r="SVR4631" s="1"/>
      <c r="SVS4631" s="1"/>
      <c r="SVT4631" s="1"/>
      <c r="SVU4631" s="1"/>
      <c r="SVV4631" s="1"/>
      <c r="SVW4631" s="1"/>
      <c r="SVX4631" s="1"/>
      <c r="SVY4631" s="1"/>
      <c r="SVZ4631" s="1"/>
      <c r="SWA4631" s="1"/>
      <c r="SWB4631" s="1"/>
      <c r="SWC4631" s="1"/>
      <c r="SWD4631" s="1"/>
      <c r="SWE4631" s="1"/>
      <c r="SWF4631" s="1"/>
      <c r="SWG4631" s="1"/>
      <c r="SWH4631" s="1"/>
      <c r="SWI4631" s="1"/>
      <c r="SWJ4631" s="1"/>
      <c r="SWK4631" s="1"/>
      <c r="SWL4631" s="1"/>
      <c r="SWM4631" s="1"/>
      <c r="SWN4631" s="1"/>
      <c r="SWO4631" s="1"/>
      <c r="SWP4631" s="1"/>
      <c r="SWQ4631" s="1"/>
      <c r="SWR4631" s="1"/>
      <c r="SWS4631" s="1"/>
      <c r="SWT4631" s="1"/>
      <c r="SWU4631" s="1"/>
      <c r="SWV4631" s="1"/>
      <c r="SWW4631" s="1"/>
      <c r="SWX4631" s="1"/>
      <c r="SWY4631" s="1"/>
      <c r="SWZ4631" s="1"/>
      <c r="SXA4631" s="1"/>
      <c r="SXB4631" s="1"/>
      <c r="SXC4631" s="1"/>
      <c r="SXD4631" s="1"/>
      <c r="SXE4631" s="1"/>
      <c r="SXF4631" s="1"/>
      <c r="SXG4631" s="1"/>
      <c r="SXH4631" s="1"/>
      <c r="SXI4631" s="1"/>
      <c r="SXJ4631" s="1"/>
      <c r="SXK4631" s="1"/>
      <c r="SXL4631" s="1"/>
      <c r="SXM4631" s="1"/>
      <c r="SXN4631" s="1"/>
      <c r="SXO4631" s="1"/>
      <c r="SXP4631" s="1"/>
      <c r="SXQ4631" s="1"/>
      <c r="SXR4631" s="1"/>
      <c r="SXS4631" s="1"/>
      <c r="SXT4631" s="1"/>
      <c r="SXU4631" s="1"/>
      <c r="SXV4631" s="1"/>
      <c r="SXW4631" s="1"/>
      <c r="SXX4631" s="1"/>
      <c r="SXY4631" s="1"/>
      <c r="SXZ4631" s="1"/>
      <c r="SYA4631" s="1"/>
      <c r="SYB4631" s="1"/>
      <c r="SYC4631" s="1"/>
      <c r="SYD4631" s="1"/>
      <c r="SYE4631" s="1"/>
      <c r="SYF4631" s="1"/>
      <c r="SYG4631" s="1"/>
      <c r="SYH4631" s="1"/>
      <c r="SYI4631" s="1"/>
      <c r="SYJ4631" s="1"/>
      <c r="SYK4631" s="1"/>
      <c r="SYL4631" s="1"/>
      <c r="SYM4631" s="1"/>
      <c r="SYN4631" s="1"/>
      <c r="SYO4631" s="1"/>
      <c r="SYP4631" s="1"/>
      <c r="SYQ4631" s="1"/>
      <c r="SYR4631" s="1"/>
      <c r="SYS4631" s="1"/>
      <c r="SYT4631" s="1"/>
      <c r="SYU4631" s="1"/>
      <c r="SYV4631" s="1"/>
      <c r="SYW4631" s="1"/>
      <c r="SYX4631" s="1"/>
      <c r="SYY4631" s="1"/>
      <c r="SYZ4631" s="1"/>
      <c r="SZA4631" s="1"/>
      <c r="SZB4631" s="1"/>
      <c r="SZC4631" s="1"/>
      <c r="SZD4631" s="1"/>
      <c r="SZE4631" s="1"/>
      <c r="SZF4631" s="1"/>
      <c r="SZG4631" s="1"/>
      <c r="SZH4631" s="1"/>
      <c r="SZI4631" s="1"/>
      <c r="SZJ4631" s="1"/>
      <c r="SZK4631" s="1"/>
      <c r="SZL4631" s="1"/>
      <c r="SZM4631" s="1"/>
      <c r="SZN4631" s="1"/>
      <c r="SZO4631" s="1"/>
      <c r="SZP4631" s="1"/>
      <c r="SZQ4631" s="1"/>
      <c r="SZR4631" s="1"/>
      <c r="SZS4631" s="1"/>
      <c r="SZT4631" s="1"/>
      <c r="SZU4631" s="1"/>
      <c r="SZV4631" s="1"/>
      <c r="SZW4631" s="1"/>
      <c r="SZX4631" s="1"/>
      <c r="SZY4631" s="1"/>
      <c r="SZZ4631" s="1"/>
      <c r="TAA4631" s="1"/>
      <c r="TAB4631" s="1"/>
      <c r="TAC4631" s="1"/>
      <c r="TAD4631" s="1"/>
      <c r="TAE4631" s="1"/>
      <c r="TAF4631" s="1"/>
      <c r="TAG4631" s="1"/>
      <c r="TAH4631" s="1"/>
      <c r="TAI4631" s="1"/>
      <c r="TAJ4631" s="1"/>
      <c r="TAK4631" s="1"/>
      <c r="TAL4631" s="1"/>
      <c r="TAM4631" s="1"/>
      <c r="TAN4631" s="1"/>
      <c r="TAO4631" s="1"/>
      <c r="TAP4631" s="1"/>
      <c r="TAQ4631" s="1"/>
      <c r="TAR4631" s="1"/>
      <c r="TAS4631" s="1"/>
      <c r="TAT4631" s="1"/>
      <c r="TAU4631" s="1"/>
      <c r="TAV4631" s="1"/>
      <c r="TAW4631" s="1"/>
      <c r="TAX4631" s="1"/>
      <c r="TAY4631" s="1"/>
      <c r="TAZ4631" s="1"/>
      <c r="TBA4631" s="1"/>
      <c r="TBB4631" s="1"/>
      <c r="TBC4631" s="1"/>
      <c r="TBD4631" s="1"/>
      <c r="TBE4631" s="1"/>
      <c r="TBF4631" s="1"/>
      <c r="TBG4631" s="1"/>
      <c r="TBH4631" s="1"/>
      <c r="TBI4631" s="1"/>
      <c r="TBJ4631" s="1"/>
      <c r="TBK4631" s="1"/>
      <c r="TBL4631" s="1"/>
      <c r="TBM4631" s="1"/>
      <c r="TBN4631" s="1"/>
      <c r="TBO4631" s="1"/>
      <c r="TBP4631" s="1"/>
      <c r="TBQ4631" s="1"/>
      <c r="TBR4631" s="1"/>
      <c r="TBS4631" s="1"/>
      <c r="TBT4631" s="1"/>
      <c r="TBU4631" s="1"/>
      <c r="TBV4631" s="1"/>
      <c r="TBW4631" s="1"/>
      <c r="TBX4631" s="1"/>
      <c r="TBY4631" s="1"/>
      <c r="TBZ4631" s="1"/>
      <c r="TCA4631" s="1"/>
      <c r="TCB4631" s="1"/>
      <c r="TCC4631" s="1"/>
      <c r="TCD4631" s="1"/>
      <c r="TCE4631" s="1"/>
      <c r="TCF4631" s="1"/>
      <c r="TCG4631" s="1"/>
      <c r="TCH4631" s="1"/>
      <c r="TCI4631" s="1"/>
      <c r="TCJ4631" s="1"/>
      <c r="TCK4631" s="1"/>
      <c r="TCL4631" s="1"/>
      <c r="TCM4631" s="1"/>
      <c r="TCN4631" s="1"/>
      <c r="TCO4631" s="1"/>
      <c r="TCP4631" s="1"/>
      <c r="TCQ4631" s="1"/>
      <c r="TCR4631" s="1"/>
      <c r="TCS4631" s="1"/>
      <c r="TCT4631" s="1"/>
      <c r="TCU4631" s="1"/>
      <c r="TCV4631" s="1"/>
      <c r="TCW4631" s="1"/>
      <c r="TCX4631" s="1"/>
      <c r="TCY4631" s="1"/>
      <c r="TCZ4631" s="1"/>
      <c r="TDA4631" s="1"/>
      <c r="TDB4631" s="1"/>
      <c r="TDC4631" s="1"/>
      <c r="TDD4631" s="1"/>
      <c r="TDE4631" s="1"/>
      <c r="TDF4631" s="1"/>
      <c r="TDG4631" s="1"/>
      <c r="TDH4631" s="1"/>
      <c r="TDI4631" s="1"/>
      <c r="TDJ4631" s="1"/>
      <c r="TDK4631" s="1"/>
      <c r="TDL4631" s="1"/>
      <c r="TDM4631" s="1"/>
      <c r="TDN4631" s="1"/>
      <c r="TDO4631" s="1"/>
      <c r="TDP4631" s="1"/>
      <c r="TDQ4631" s="1"/>
      <c r="TDR4631" s="1"/>
      <c r="TDS4631" s="1"/>
      <c r="TDT4631" s="1"/>
      <c r="TDU4631" s="1"/>
      <c r="TDV4631" s="1"/>
      <c r="TDW4631" s="1"/>
      <c r="TDX4631" s="1"/>
      <c r="TDY4631" s="1"/>
      <c r="TDZ4631" s="1"/>
      <c r="TEA4631" s="1"/>
      <c r="TEB4631" s="1"/>
      <c r="TEC4631" s="1"/>
      <c r="TED4631" s="1"/>
      <c r="TEE4631" s="1"/>
      <c r="TEF4631" s="1"/>
      <c r="TEG4631" s="1"/>
      <c r="TEH4631" s="1"/>
      <c r="TEI4631" s="1"/>
      <c r="TEJ4631" s="1"/>
      <c r="TEK4631" s="1"/>
      <c r="TEL4631" s="1"/>
      <c r="TEM4631" s="1"/>
      <c r="TEN4631" s="1"/>
      <c r="TEO4631" s="1"/>
      <c r="TEP4631" s="1"/>
      <c r="TEQ4631" s="1"/>
      <c r="TER4631" s="1"/>
      <c r="TES4631" s="1"/>
      <c r="TET4631" s="1"/>
      <c r="TEU4631" s="1"/>
      <c r="TEV4631" s="1"/>
      <c r="TEW4631" s="1"/>
      <c r="TEX4631" s="1"/>
      <c r="TEY4631" s="1"/>
      <c r="TEZ4631" s="1"/>
      <c r="TFA4631" s="1"/>
      <c r="TFB4631" s="1"/>
      <c r="TFC4631" s="1"/>
      <c r="TFD4631" s="1"/>
      <c r="TFE4631" s="1"/>
      <c r="TFF4631" s="1"/>
      <c r="TFG4631" s="1"/>
      <c r="TFH4631" s="1"/>
      <c r="TFI4631" s="1"/>
      <c r="TFJ4631" s="1"/>
      <c r="TFK4631" s="1"/>
      <c r="TFL4631" s="1"/>
      <c r="TFM4631" s="1"/>
      <c r="TFN4631" s="1"/>
      <c r="TFO4631" s="1"/>
      <c r="TFP4631" s="1"/>
      <c r="TFQ4631" s="1"/>
      <c r="TFR4631" s="1"/>
      <c r="TFS4631" s="1"/>
      <c r="TFT4631" s="1"/>
      <c r="TFU4631" s="1"/>
      <c r="TFV4631" s="1"/>
      <c r="TFW4631" s="1"/>
      <c r="TFX4631" s="1"/>
      <c r="TFY4631" s="1"/>
      <c r="TFZ4631" s="1"/>
      <c r="TGA4631" s="1"/>
      <c r="TGB4631" s="1"/>
      <c r="TGC4631" s="1"/>
      <c r="TGD4631" s="1"/>
      <c r="TGE4631" s="1"/>
      <c r="TGF4631" s="1"/>
      <c r="TGG4631" s="1"/>
      <c r="TGH4631" s="1"/>
      <c r="TGI4631" s="1"/>
      <c r="TGJ4631" s="1"/>
      <c r="TGK4631" s="1"/>
      <c r="TGL4631" s="1"/>
      <c r="TGM4631" s="1"/>
      <c r="TGN4631" s="1"/>
      <c r="TGO4631" s="1"/>
      <c r="TGP4631" s="1"/>
      <c r="TGQ4631" s="1"/>
      <c r="TGR4631" s="1"/>
      <c r="TGS4631" s="1"/>
      <c r="TGT4631" s="1"/>
      <c r="TGU4631" s="1"/>
      <c r="TGV4631" s="1"/>
      <c r="TGW4631" s="1"/>
      <c r="TGX4631" s="1"/>
      <c r="TGY4631" s="1"/>
      <c r="TGZ4631" s="1"/>
      <c r="THA4631" s="1"/>
      <c r="THB4631" s="1"/>
      <c r="THC4631" s="1"/>
      <c r="THD4631" s="1"/>
      <c r="THE4631" s="1"/>
      <c r="THF4631" s="1"/>
      <c r="THG4631" s="1"/>
      <c r="THH4631" s="1"/>
      <c r="THI4631" s="1"/>
      <c r="THJ4631" s="1"/>
      <c r="THK4631" s="1"/>
      <c r="THL4631" s="1"/>
      <c r="THM4631" s="1"/>
      <c r="THN4631" s="1"/>
      <c r="THO4631" s="1"/>
      <c r="THP4631" s="1"/>
      <c r="THQ4631" s="1"/>
      <c r="THR4631" s="1"/>
      <c r="THS4631" s="1"/>
      <c r="THT4631" s="1"/>
      <c r="THU4631" s="1"/>
      <c r="THV4631" s="1"/>
      <c r="THW4631" s="1"/>
      <c r="THX4631" s="1"/>
      <c r="THY4631" s="1"/>
      <c r="THZ4631" s="1"/>
      <c r="TIA4631" s="1"/>
      <c r="TIB4631" s="1"/>
      <c r="TIC4631" s="1"/>
      <c r="TID4631" s="1"/>
      <c r="TIE4631" s="1"/>
      <c r="TIF4631" s="1"/>
      <c r="TIG4631" s="1"/>
      <c r="TIH4631" s="1"/>
      <c r="TII4631" s="1"/>
      <c r="TIJ4631" s="1"/>
      <c r="TIK4631" s="1"/>
      <c r="TIL4631" s="1"/>
      <c r="TIM4631" s="1"/>
      <c r="TIN4631" s="1"/>
      <c r="TIO4631" s="1"/>
      <c r="TIP4631" s="1"/>
      <c r="TIQ4631" s="1"/>
      <c r="TIR4631" s="1"/>
      <c r="TIS4631" s="1"/>
      <c r="TIT4631" s="1"/>
      <c r="TIU4631" s="1"/>
      <c r="TIV4631" s="1"/>
      <c r="TIW4631" s="1"/>
      <c r="TIX4631" s="1"/>
      <c r="TIY4631" s="1"/>
      <c r="TIZ4631" s="1"/>
      <c r="TJA4631" s="1"/>
      <c r="TJB4631" s="1"/>
      <c r="TJC4631" s="1"/>
      <c r="TJD4631" s="1"/>
      <c r="TJE4631" s="1"/>
      <c r="TJF4631" s="1"/>
      <c r="TJG4631" s="1"/>
      <c r="TJH4631" s="1"/>
      <c r="TJI4631" s="1"/>
      <c r="TJJ4631" s="1"/>
      <c r="TJK4631" s="1"/>
      <c r="TJL4631" s="1"/>
      <c r="TJM4631" s="1"/>
      <c r="TJN4631" s="1"/>
      <c r="TJO4631" s="1"/>
      <c r="TJP4631" s="1"/>
      <c r="TJQ4631" s="1"/>
      <c r="TJR4631" s="1"/>
      <c r="TJS4631" s="1"/>
      <c r="TJT4631" s="1"/>
      <c r="TJU4631" s="1"/>
      <c r="TJV4631" s="1"/>
      <c r="TJW4631" s="1"/>
      <c r="TJX4631" s="1"/>
      <c r="TJY4631" s="1"/>
      <c r="TJZ4631" s="1"/>
      <c r="TKA4631" s="1"/>
      <c r="TKB4631" s="1"/>
      <c r="TKC4631" s="1"/>
      <c r="TKD4631" s="1"/>
      <c r="TKE4631" s="1"/>
      <c r="TKF4631" s="1"/>
      <c r="TKG4631" s="1"/>
      <c r="TKH4631" s="1"/>
      <c r="TKI4631" s="1"/>
      <c r="TKJ4631" s="1"/>
      <c r="TKK4631" s="1"/>
      <c r="TKL4631" s="1"/>
      <c r="TKM4631" s="1"/>
      <c r="TKN4631" s="1"/>
      <c r="TKO4631" s="1"/>
      <c r="TKP4631" s="1"/>
      <c r="TKQ4631" s="1"/>
      <c r="TKR4631" s="1"/>
      <c r="TKS4631" s="1"/>
      <c r="TKT4631" s="1"/>
      <c r="TKU4631" s="1"/>
      <c r="TKV4631" s="1"/>
      <c r="TKW4631" s="1"/>
      <c r="TKX4631" s="1"/>
      <c r="TKY4631" s="1"/>
      <c r="TKZ4631" s="1"/>
      <c r="TLA4631" s="1"/>
      <c r="TLB4631" s="1"/>
      <c r="TLC4631" s="1"/>
      <c r="TLD4631" s="1"/>
      <c r="TLE4631" s="1"/>
      <c r="TLF4631" s="1"/>
      <c r="TLG4631" s="1"/>
      <c r="TLH4631" s="1"/>
      <c r="TLI4631" s="1"/>
      <c r="TLJ4631" s="1"/>
      <c r="TLK4631" s="1"/>
      <c r="TLL4631" s="1"/>
      <c r="TLM4631" s="1"/>
      <c r="TLN4631" s="1"/>
      <c r="TLO4631" s="1"/>
      <c r="TLP4631" s="1"/>
      <c r="TLQ4631" s="1"/>
      <c r="TLR4631" s="1"/>
      <c r="TLS4631" s="1"/>
      <c r="TLT4631" s="1"/>
      <c r="TLU4631" s="1"/>
      <c r="TLV4631" s="1"/>
      <c r="TLW4631" s="1"/>
      <c r="TLX4631" s="1"/>
      <c r="TLY4631" s="1"/>
      <c r="TLZ4631" s="1"/>
      <c r="TMA4631" s="1"/>
      <c r="TMB4631" s="1"/>
      <c r="TMC4631" s="1"/>
      <c r="TMD4631" s="1"/>
      <c r="TME4631" s="1"/>
      <c r="TMF4631" s="1"/>
      <c r="TMG4631" s="1"/>
      <c r="TMH4631" s="1"/>
      <c r="TMI4631" s="1"/>
      <c r="TMJ4631" s="1"/>
      <c r="TMK4631" s="1"/>
      <c r="TML4631" s="1"/>
      <c r="TMM4631" s="1"/>
      <c r="TMN4631" s="1"/>
      <c r="TMO4631" s="1"/>
      <c r="TMP4631" s="1"/>
      <c r="TMQ4631" s="1"/>
      <c r="TMR4631" s="1"/>
      <c r="TMS4631" s="1"/>
      <c r="TMT4631" s="1"/>
      <c r="TMU4631" s="1"/>
      <c r="TMV4631" s="1"/>
      <c r="TMW4631" s="1"/>
      <c r="TMX4631" s="1"/>
      <c r="TMY4631" s="1"/>
      <c r="TMZ4631" s="1"/>
      <c r="TNA4631" s="1"/>
      <c r="TNB4631" s="1"/>
      <c r="TNC4631" s="1"/>
      <c r="TND4631" s="1"/>
      <c r="TNE4631" s="1"/>
      <c r="TNF4631" s="1"/>
      <c r="TNG4631" s="1"/>
      <c r="TNH4631" s="1"/>
      <c r="TNI4631" s="1"/>
      <c r="TNJ4631" s="1"/>
      <c r="TNK4631" s="1"/>
      <c r="TNL4631" s="1"/>
      <c r="TNM4631" s="1"/>
      <c r="TNN4631" s="1"/>
      <c r="TNO4631" s="1"/>
      <c r="TNP4631" s="1"/>
      <c r="TNQ4631" s="1"/>
      <c r="TNR4631" s="1"/>
      <c r="TNS4631" s="1"/>
      <c r="TNT4631" s="1"/>
      <c r="TNU4631" s="1"/>
      <c r="TNV4631" s="1"/>
      <c r="TNW4631" s="1"/>
      <c r="TNX4631" s="1"/>
      <c r="TNY4631" s="1"/>
      <c r="TNZ4631" s="1"/>
      <c r="TOA4631" s="1"/>
      <c r="TOB4631" s="1"/>
      <c r="TOC4631" s="1"/>
      <c r="TOD4631" s="1"/>
      <c r="TOE4631" s="1"/>
      <c r="TOF4631" s="1"/>
      <c r="TOG4631" s="1"/>
      <c r="TOH4631" s="1"/>
      <c r="TOI4631" s="1"/>
      <c r="TOJ4631" s="1"/>
      <c r="TOK4631" s="1"/>
      <c r="TOL4631" s="1"/>
      <c r="TOM4631" s="1"/>
      <c r="TON4631" s="1"/>
      <c r="TOO4631" s="1"/>
      <c r="TOP4631" s="1"/>
      <c r="TOQ4631" s="1"/>
      <c r="TOR4631" s="1"/>
      <c r="TOS4631" s="1"/>
      <c r="TOT4631" s="1"/>
      <c r="TOU4631" s="1"/>
      <c r="TOV4631" s="1"/>
      <c r="TOW4631" s="1"/>
      <c r="TOX4631" s="1"/>
      <c r="TOY4631" s="1"/>
      <c r="TOZ4631" s="1"/>
      <c r="TPA4631" s="1"/>
      <c r="TPB4631" s="1"/>
      <c r="TPC4631" s="1"/>
      <c r="TPD4631" s="1"/>
      <c r="TPE4631" s="1"/>
      <c r="TPF4631" s="1"/>
      <c r="TPG4631" s="1"/>
      <c r="TPH4631" s="1"/>
      <c r="TPI4631" s="1"/>
      <c r="TPJ4631" s="1"/>
      <c r="TPK4631" s="1"/>
      <c r="TPL4631" s="1"/>
      <c r="TPM4631" s="1"/>
      <c r="TPN4631" s="1"/>
      <c r="TPO4631" s="1"/>
      <c r="TPP4631" s="1"/>
      <c r="TPQ4631" s="1"/>
      <c r="TPR4631" s="1"/>
      <c r="TPS4631" s="1"/>
      <c r="TPT4631" s="1"/>
      <c r="TPU4631" s="1"/>
      <c r="TPV4631" s="1"/>
      <c r="TPW4631" s="1"/>
      <c r="TPX4631" s="1"/>
      <c r="TPY4631" s="1"/>
      <c r="TPZ4631" s="1"/>
      <c r="TQA4631" s="1"/>
      <c r="TQB4631" s="1"/>
      <c r="TQC4631" s="1"/>
      <c r="TQD4631" s="1"/>
      <c r="TQE4631" s="1"/>
      <c r="TQF4631" s="1"/>
      <c r="TQG4631" s="1"/>
      <c r="TQH4631" s="1"/>
      <c r="TQI4631" s="1"/>
      <c r="TQJ4631" s="1"/>
      <c r="TQK4631" s="1"/>
      <c r="TQL4631" s="1"/>
      <c r="TQM4631" s="1"/>
      <c r="TQN4631" s="1"/>
      <c r="TQO4631" s="1"/>
      <c r="TQP4631" s="1"/>
      <c r="TQQ4631" s="1"/>
      <c r="TQR4631" s="1"/>
      <c r="TQS4631" s="1"/>
      <c r="TQT4631" s="1"/>
      <c r="TQU4631" s="1"/>
      <c r="TQV4631" s="1"/>
      <c r="TQW4631" s="1"/>
      <c r="TQX4631" s="1"/>
      <c r="TQY4631" s="1"/>
      <c r="TQZ4631" s="1"/>
      <c r="TRA4631" s="1"/>
      <c r="TRB4631" s="1"/>
      <c r="TRC4631" s="1"/>
      <c r="TRD4631" s="1"/>
      <c r="TRE4631" s="1"/>
      <c r="TRF4631" s="1"/>
      <c r="TRG4631" s="1"/>
      <c r="TRH4631" s="1"/>
      <c r="TRI4631" s="1"/>
      <c r="TRJ4631" s="1"/>
      <c r="TRK4631" s="1"/>
      <c r="TRL4631" s="1"/>
      <c r="TRM4631" s="1"/>
      <c r="TRN4631" s="1"/>
      <c r="TRO4631" s="1"/>
      <c r="TRP4631" s="1"/>
      <c r="TRQ4631" s="1"/>
      <c r="TRR4631" s="1"/>
      <c r="TRS4631" s="1"/>
      <c r="TRT4631" s="1"/>
      <c r="TRU4631" s="1"/>
      <c r="TRV4631" s="1"/>
      <c r="TRW4631" s="1"/>
      <c r="TRX4631" s="1"/>
      <c r="TRY4631" s="1"/>
      <c r="TRZ4631" s="1"/>
      <c r="TSA4631" s="1"/>
      <c r="TSB4631" s="1"/>
      <c r="TSC4631" s="1"/>
      <c r="TSD4631" s="1"/>
      <c r="TSE4631" s="1"/>
      <c r="TSF4631" s="1"/>
      <c r="TSG4631" s="1"/>
      <c r="TSH4631" s="1"/>
      <c r="TSI4631" s="1"/>
      <c r="TSJ4631" s="1"/>
      <c r="TSK4631" s="1"/>
      <c r="TSL4631" s="1"/>
      <c r="TSM4631" s="1"/>
      <c r="TSN4631" s="1"/>
      <c r="TSO4631" s="1"/>
      <c r="TSP4631" s="1"/>
      <c r="TSQ4631" s="1"/>
      <c r="TSR4631" s="1"/>
      <c r="TSS4631" s="1"/>
      <c r="TST4631" s="1"/>
      <c r="TSU4631" s="1"/>
      <c r="TSV4631" s="1"/>
      <c r="TSW4631" s="1"/>
      <c r="TSX4631" s="1"/>
      <c r="TSY4631" s="1"/>
      <c r="TSZ4631" s="1"/>
      <c r="TTA4631" s="1"/>
      <c r="TTB4631" s="1"/>
      <c r="TTC4631" s="1"/>
      <c r="TTD4631" s="1"/>
      <c r="TTE4631" s="1"/>
      <c r="TTF4631" s="1"/>
      <c r="TTG4631" s="1"/>
      <c r="TTH4631" s="1"/>
      <c r="TTI4631" s="1"/>
      <c r="TTJ4631" s="1"/>
      <c r="TTK4631" s="1"/>
      <c r="TTL4631" s="1"/>
      <c r="TTM4631" s="1"/>
      <c r="TTN4631" s="1"/>
      <c r="TTO4631" s="1"/>
      <c r="TTP4631" s="1"/>
      <c r="TTQ4631" s="1"/>
      <c r="TTR4631" s="1"/>
      <c r="TTS4631" s="1"/>
      <c r="TTT4631" s="1"/>
      <c r="TTU4631" s="1"/>
      <c r="TTV4631" s="1"/>
      <c r="TTW4631" s="1"/>
      <c r="TTX4631" s="1"/>
      <c r="TTY4631" s="1"/>
      <c r="TTZ4631" s="1"/>
      <c r="TUA4631" s="1"/>
      <c r="TUB4631" s="1"/>
      <c r="TUC4631" s="1"/>
      <c r="TUD4631" s="1"/>
      <c r="TUE4631" s="1"/>
      <c r="TUF4631" s="1"/>
      <c r="TUG4631" s="1"/>
      <c r="TUH4631" s="1"/>
      <c r="TUI4631" s="1"/>
      <c r="TUJ4631" s="1"/>
      <c r="TUK4631" s="1"/>
      <c r="TUL4631" s="1"/>
      <c r="TUM4631" s="1"/>
      <c r="TUN4631" s="1"/>
      <c r="TUO4631" s="1"/>
      <c r="TUP4631" s="1"/>
      <c r="TUQ4631" s="1"/>
      <c r="TUR4631" s="1"/>
      <c r="TUS4631" s="1"/>
      <c r="TUT4631" s="1"/>
      <c r="TUU4631" s="1"/>
      <c r="TUV4631" s="1"/>
      <c r="TUW4631" s="1"/>
      <c r="TUX4631" s="1"/>
      <c r="TUY4631" s="1"/>
      <c r="TUZ4631" s="1"/>
      <c r="TVA4631" s="1"/>
      <c r="TVB4631" s="1"/>
      <c r="TVC4631" s="1"/>
      <c r="TVD4631" s="1"/>
      <c r="TVE4631" s="1"/>
      <c r="TVF4631" s="1"/>
      <c r="TVG4631" s="1"/>
      <c r="TVH4631" s="1"/>
      <c r="TVI4631" s="1"/>
      <c r="TVJ4631" s="1"/>
      <c r="TVK4631" s="1"/>
      <c r="TVL4631" s="1"/>
      <c r="TVM4631" s="1"/>
      <c r="TVN4631" s="1"/>
      <c r="TVO4631" s="1"/>
      <c r="TVP4631" s="1"/>
      <c r="TVQ4631" s="1"/>
      <c r="TVR4631" s="1"/>
      <c r="TVS4631" s="1"/>
      <c r="TVT4631" s="1"/>
      <c r="TVU4631" s="1"/>
      <c r="TVV4631" s="1"/>
      <c r="TVW4631" s="1"/>
      <c r="TVX4631" s="1"/>
      <c r="TVY4631" s="1"/>
      <c r="TVZ4631" s="1"/>
      <c r="TWA4631" s="1"/>
      <c r="TWB4631" s="1"/>
      <c r="TWC4631" s="1"/>
      <c r="TWD4631" s="1"/>
      <c r="TWE4631" s="1"/>
      <c r="TWF4631" s="1"/>
      <c r="TWG4631" s="1"/>
      <c r="TWH4631" s="1"/>
      <c r="TWI4631" s="1"/>
      <c r="TWJ4631" s="1"/>
      <c r="TWK4631" s="1"/>
      <c r="TWL4631" s="1"/>
      <c r="TWM4631" s="1"/>
      <c r="TWN4631" s="1"/>
      <c r="TWO4631" s="1"/>
      <c r="TWP4631" s="1"/>
      <c r="TWQ4631" s="1"/>
      <c r="TWR4631" s="1"/>
      <c r="TWS4631" s="1"/>
      <c r="TWT4631" s="1"/>
      <c r="TWU4631" s="1"/>
      <c r="TWV4631" s="1"/>
      <c r="TWW4631" s="1"/>
      <c r="TWX4631" s="1"/>
      <c r="TWY4631" s="1"/>
      <c r="TWZ4631" s="1"/>
      <c r="TXA4631" s="1"/>
      <c r="TXB4631" s="1"/>
      <c r="TXC4631" s="1"/>
      <c r="TXD4631" s="1"/>
      <c r="TXE4631" s="1"/>
      <c r="TXF4631" s="1"/>
      <c r="TXG4631" s="1"/>
      <c r="TXH4631" s="1"/>
      <c r="TXI4631" s="1"/>
      <c r="TXJ4631" s="1"/>
      <c r="TXK4631" s="1"/>
      <c r="TXL4631" s="1"/>
      <c r="TXM4631" s="1"/>
      <c r="TXN4631" s="1"/>
      <c r="TXO4631" s="1"/>
      <c r="TXP4631" s="1"/>
      <c r="TXQ4631" s="1"/>
      <c r="TXR4631" s="1"/>
      <c r="TXS4631" s="1"/>
      <c r="TXT4631" s="1"/>
      <c r="TXU4631" s="1"/>
      <c r="TXV4631" s="1"/>
      <c r="TXW4631" s="1"/>
      <c r="TXX4631" s="1"/>
      <c r="TXY4631" s="1"/>
      <c r="TXZ4631" s="1"/>
      <c r="TYA4631" s="1"/>
      <c r="TYB4631" s="1"/>
      <c r="TYC4631" s="1"/>
      <c r="TYD4631" s="1"/>
      <c r="TYE4631" s="1"/>
      <c r="TYF4631" s="1"/>
      <c r="TYG4631" s="1"/>
      <c r="TYH4631" s="1"/>
      <c r="TYI4631" s="1"/>
      <c r="TYJ4631" s="1"/>
      <c r="TYK4631" s="1"/>
      <c r="TYL4631" s="1"/>
      <c r="TYM4631" s="1"/>
      <c r="TYN4631" s="1"/>
      <c r="TYO4631" s="1"/>
      <c r="TYP4631" s="1"/>
      <c r="TYQ4631" s="1"/>
      <c r="TYR4631" s="1"/>
      <c r="TYS4631" s="1"/>
      <c r="TYT4631" s="1"/>
      <c r="TYU4631" s="1"/>
      <c r="TYV4631" s="1"/>
      <c r="TYW4631" s="1"/>
      <c r="TYX4631" s="1"/>
      <c r="TYY4631" s="1"/>
      <c r="TYZ4631" s="1"/>
      <c r="TZA4631" s="1"/>
      <c r="TZB4631" s="1"/>
      <c r="TZC4631" s="1"/>
      <c r="TZD4631" s="1"/>
      <c r="TZE4631" s="1"/>
      <c r="TZF4631" s="1"/>
      <c r="TZG4631" s="1"/>
      <c r="TZH4631" s="1"/>
      <c r="TZI4631" s="1"/>
      <c r="TZJ4631" s="1"/>
      <c r="TZK4631" s="1"/>
      <c r="TZL4631" s="1"/>
      <c r="TZM4631" s="1"/>
      <c r="TZN4631" s="1"/>
      <c r="TZO4631" s="1"/>
      <c r="TZP4631" s="1"/>
      <c r="TZQ4631" s="1"/>
      <c r="TZR4631" s="1"/>
      <c r="TZS4631" s="1"/>
      <c r="TZT4631" s="1"/>
      <c r="TZU4631" s="1"/>
      <c r="TZV4631" s="1"/>
      <c r="TZW4631" s="1"/>
      <c r="TZX4631" s="1"/>
      <c r="TZY4631" s="1"/>
      <c r="TZZ4631" s="1"/>
      <c r="UAA4631" s="1"/>
      <c r="UAB4631" s="1"/>
      <c r="UAC4631" s="1"/>
      <c r="UAD4631" s="1"/>
      <c r="UAE4631" s="1"/>
      <c r="UAF4631" s="1"/>
      <c r="UAG4631" s="1"/>
      <c r="UAH4631" s="1"/>
      <c r="UAI4631" s="1"/>
      <c r="UAJ4631" s="1"/>
      <c r="UAK4631" s="1"/>
      <c r="UAL4631" s="1"/>
      <c r="UAM4631" s="1"/>
      <c r="UAN4631" s="1"/>
      <c r="UAO4631" s="1"/>
      <c r="UAP4631" s="1"/>
      <c r="UAQ4631" s="1"/>
      <c r="UAR4631" s="1"/>
      <c r="UAS4631" s="1"/>
      <c r="UAT4631" s="1"/>
      <c r="UAU4631" s="1"/>
      <c r="UAV4631" s="1"/>
      <c r="UAW4631" s="1"/>
      <c r="UAX4631" s="1"/>
      <c r="UAY4631" s="1"/>
      <c r="UAZ4631" s="1"/>
      <c r="UBA4631" s="1"/>
      <c r="UBB4631" s="1"/>
      <c r="UBC4631" s="1"/>
      <c r="UBD4631" s="1"/>
      <c r="UBE4631" s="1"/>
      <c r="UBF4631" s="1"/>
      <c r="UBG4631" s="1"/>
      <c r="UBH4631" s="1"/>
      <c r="UBI4631" s="1"/>
      <c r="UBJ4631" s="1"/>
      <c r="UBK4631" s="1"/>
      <c r="UBL4631" s="1"/>
      <c r="UBM4631" s="1"/>
      <c r="UBN4631" s="1"/>
      <c r="UBO4631" s="1"/>
      <c r="UBP4631" s="1"/>
      <c r="UBQ4631" s="1"/>
      <c r="UBR4631" s="1"/>
      <c r="UBS4631" s="1"/>
      <c r="UBT4631" s="1"/>
      <c r="UBU4631" s="1"/>
      <c r="UBV4631" s="1"/>
      <c r="UBW4631" s="1"/>
      <c r="UBX4631" s="1"/>
      <c r="UBY4631" s="1"/>
      <c r="UBZ4631" s="1"/>
      <c r="UCA4631" s="1"/>
      <c r="UCB4631" s="1"/>
      <c r="UCC4631" s="1"/>
      <c r="UCD4631" s="1"/>
      <c r="UCE4631" s="1"/>
      <c r="UCF4631" s="1"/>
      <c r="UCG4631" s="1"/>
      <c r="UCH4631" s="1"/>
      <c r="UCI4631" s="1"/>
      <c r="UCJ4631" s="1"/>
      <c r="UCK4631" s="1"/>
      <c r="UCL4631" s="1"/>
      <c r="UCM4631" s="1"/>
      <c r="UCN4631" s="1"/>
      <c r="UCO4631" s="1"/>
      <c r="UCP4631" s="1"/>
      <c r="UCQ4631" s="1"/>
      <c r="UCR4631" s="1"/>
      <c r="UCS4631" s="1"/>
      <c r="UCT4631" s="1"/>
      <c r="UCU4631" s="1"/>
      <c r="UCV4631" s="1"/>
      <c r="UCW4631" s="1"/>
      <c r="UCX4631" s="1"/>
      <c r="UCY4631" s="1"/>
      <c r="UCZ4631" s="1"/>
      <c r="UDA4631" s="1"/>
      <c r="UDB4631" s="1"/>
      <c r="UDC4631" s="1"/>
      <c r="UDD4631" s="1"/>
      <c r="UDE4631" s="1"/>
      <c r="UDF4631" s="1"/>
      <c r="UDG4631" s="1"/>
      <c r="UDH4631" s="1"/>
      <c r="UDI4631" s="1"/>
      <c r="UDJ4631" s="1"/>
      <c r="UDK4631" s="1"/>
      <c r="UDL4631" s="1"/>
      <c r="UDM4631" s="1"/>
      <c r="UDN4631" s="1"/>
      <c r="UDO4631" s="1"/>
      <c r="UDP4631" s="1"/>
      <c r="UDQ4631" s="1"/>
      <c r="UDR4631" s="1"/>
      <c r="UDS4631" s="1"/>
      <c r="UDT4631" s="1"/>
      <c r="UDU4631" s="1"/>
      <c r="UDV4631" s="1"/>
      <c r="UDW4631" s="1"/>
      <c r="UDX4631" s="1"/>
      <c r="UDY4631" s="1"/>
      <c r="UDZ4631" s="1"/>
      <c r="UEA4631" s="1"/>
      <c r="UEB4631" s="1"/>
      <c r="UEC4631" s="1"/>
      <c r="UED4631" s="1"/>
      <c r="UEE4631" s="1"/>
      <c r="UEF4631" s="1"/>
      <c r="UEG4631" s="1"/>
      <c r="UEH4631" s="1"/>
      <c r="UEI4631" s="1"/>
      <c r="UEJ4631" s="1"/>
      <c r="UEK4631" s="1"/>
      <c r="UEL4631" s="1"/>
      <c r="UEM4631" s="1"/>
      <c r="UEN4631" s="1"/>
      <c r="UEO4631" s="1"/>
      <c r="UEP4631" s="1"/>
      <c r="UEQ4631" s="1"/>
      <c r="UER4631" s="1"/>
      <c r="UES4631" s="1"/>
      <c r="UET4631" s="1"/>
      <c r="UEU4631" s="1"/>
      <c r="UEV4631" s="1"/>
      <c r="UEW4631" s="1"/>
      <c r="UEX4631" s="1"/>
      <c r="UEY4631" s="1"/>
      <c r="UEZ4631" s="1"/>
      <c r="UFA4631" s="1"/>
      <c r="UFB4631" s="1"/>
      <c r="UFC4631" s="1"/>
      <c r="UFD4631" s="1"/>
      <c r="UFE4631" s="1"/>
      <c r="UFF4631" s="1"/>
      <c r="UFG4631" s="1"/>
      <c r="UFH4631" s="1"/>
      <c r="UFI4631" s="1"/>
      <c r="UFJ4631" s="1"/>
      <c r="UFK4631" s="1"/>
      <c r="UFL4631" s="1"/>
      <c r="UFM4631" s="1"/>
      <c r="UFN4631" s="1"/>
      <c r="UFO4631" s="1"/>
      <c r="UFP4631" s="1"/>
      <c r="UFQ4631" s="1"/>
      <c r="UFR4631" s="1"/>
      <c r="UFS4631" s="1"/>
      <c r="UFT4631" s="1"/>
      <c r="UFU4631" s="1"/>
      <c r="UFV4631" s="1"/>
      <c r="UFW4631" s="1"/>
      <c r="UFX4631" s="1"/>
      <c r="UFY4631" s="1"/>
      <c r="UFZ4631" s="1"/>
      <c r="UGA4631" s="1"/>
      <c r="UGB4631" s="1"/>
      <c r="UGC4631" s="1"/>
      <c r="UGD4631" s="1"/>
      <c r="UGE4631" s="1"/>
      <c r="UGF4631" s="1"/>
      <c r="UGG4631" s="1"/>
      <c r="UGH4631" s="1"/>
      <c r="UGI4631" s="1"/>
      <c r="UGJ4631" s="1"/>
      <c r="UGK4631" s="1"/>
      <c r="UGL4631" s="1"/>
      <c r="UGM4631" s="1"/>
      <c r="UGN4631" s="1"/>
      <c r="UGO4631" s="1"/>
      <c r="UGP4631" s="1"/>
      <c r="UGQ4631" s="1"/>
      <c r="UGR4631" s="1"/>
      <c r="UGS4631" s="1"/>
      <c r="UGT4631" s="1"/>
      <c r="UGU4631" s="1"/>
      <c r="UGV4631" s="1"/>
      <c r="UGW4631" s="1"/>
      <c r="UGX4631" s="1"/>
      <c r="UGY4631" s="1"/>
      <c r="UGZ4631" s="1"/>
      <c r="UHA4631" s="1"/>
      <c r="UHB4631" s="1"/>
      <c r="UHC4631" s="1"/>
      <c r="UHD4631" s="1"/>
      <c r="UHE4631" s="1"/>
      <c r="UHF4631" s="1"/>
      <c r="UHG4631" s="1"/>
      <c r="UHH4631" s="1"/>
      <c r="UHI4631" s="1"/>
      <c r="UHJ4631" s="1"/>
      <c r="UHK4631" s="1"/>
      <c r="UHL4631" s="1"/>
      <c r="UHM4631" s="1"/>
      <c r="UHN4631" s="1"/>
      <c r="UHO4631" s="1"/>
      <c r="UHP4631" s="1"/>
      <c r="UHQ4631" s="1"/>
      <c r="UHR4631" s="1"/>
      <c r="UHS4631" s="1"/>
      <c r="UHT4631" s="1"/>
      <c r="UHU4631" s="1"/>
      <c r="UHV4631" s="1"/>
      <c r="UHW4631" s="1"/>
      <c r="UHX4631" s="1"/>
      <c r="UHY4631" s="1"/>
      <c r="UHZ4631" s="1"/>
      <c r="UIA4631" s="1"/>
      <c r="UIB4631" s="1"/>
      <c r="UIC4631" s="1"/>
      <c r="UID4631" s="1"/>
      <c r="UIE4631" s="1"/>
      <c r="UIF4631" s="1"/>
      <c r="UIG4631" s="1"/>
      <c r="UIH4631" s="1"/>
      <c r="UII4631" s="1"/>
      <c r="UIJ4631" s="1"/>
      <c r="UIK4631" s="1"/>
      <c r="UIL4631" s="1"/>
      <c r="UIM4631" s="1"/>
      <c r="UIN4631" s="1"/>
      <c r="UIO4631" s="1"/>
      <c r="UIP4631" s="1"/>
      <c r="UIQ4631" s="1"/>
      <c r="UIR4631" s="1"/>
      <c r="UIS4631" s="1"/>
      <c r="UIT4631" s="1"/>
      <c r="UIU4631" s="1"/>
      <c r="UIV4631" s="1"/>
      <c r="UIW4631" s="1"/>
      <c r="UIX4631" s="1"/>
      <c r="UIY4631" s="1"/>
      <c r="UIZ4631" s="1"/>
      <c r="UJA4631" s="1"/>
      <c r="UJB4631" s="1"/>
      <c r="UJC4631" s="1"/>
      <c r="UJD4631" s="1"/>
      <c r="UJE4631" s="1"/>
      <c r="UJF4631" s="1"/>
      <c r="UJG4631" s="1"/>
      <c r="UJH4631" s="1"/>
      <c r="UJI4631" s="1"/>
      <c r="UJJ4631" s="1"/>
      <c r="UJK4631" s="1"/>
      <c r="UJL4631" s="1"/>
      <c r="UJM4631" s="1"/>
      <c r="UJN4631" s="1"/>
      <c r="UJO4631" s="1"/>
      <c r="UJP4631" s="1"/>
      <c r="UJQ4631" s="1"/>
      <c r="UJR4631" s="1"/>
      <c r="UJS4631" s="1"/>
      <c r="UJT4631" s="1"/>
      <c r="UJU4631" s="1"/>
      <c r="UJV4631" s="1"/>
      <c r="UJW4631" s="1"/>
      <c r="UJX4631" s="1"/>
      <c r="UJY4631" s="1"/>
      <c r="UJZ4631" s="1"/>
      <c r="UKA4631" s="1"/>
      <c r="UKB4631" s="1"/>
      <c r="UKC4631" s="1"/>
      <c r="UKD4631" s="1"/>
      <c r="UKE4631" s="1"/>
      <c r="UKF4631" s="1"/>
      <c r="UKG4631" s="1"/>
      <c r="UKH4631" s="1"/>
      <c r="UKI4631" s="1"/>
      <c r="UKJ4631" s="1"/>
      <c r="UKK4631" s="1"/>
      <c r="UKL4631" s="1"/>
      <c r="UKM4631" s="1"/>
      <c r="UKN4631" s="1"/>
      <c r="UKO4631" s="1"/>
      <c r="UKP4631" s="1"/>
      <c r="UKQ4631" s="1"/>
      <c r="UKR4631" s="1"/>
      <c r="UKS4631" s="1"/>
      <c r="UKT4631" s="1"/>
      <c r="UKU4631" s="1"/>
      <c r="UKV4631" s="1"/>
      <c r="UKW4631" s="1"/>
      <c r="UKX4631" s="1"/>
      <c r="UKY4631" s="1"/>
      <c r="UKZ4631" s="1"/>
      <c r="ULA4631" s="1"/>
      <c r="ULB4631" s="1"/>
      <c r="ULC4631" s="1"/>
      <c r="ULD4631" s="1"/>
      <c r="ULE4631" s="1"/>
      <c r="ULF4631" s="1"/>
      <c r="ULG4631" s="1"/>
      <c r="ULH4631" s="1"/>
      <c r="ULI4631" s="1"/>
      <c r="ULJ4631" s="1"/>
      <c r="ULK4631" s="1"/>
      <c r="ULL4631" s="1"/>
      <c r="ULM4631" s="1"/>
      <c r="ULN4631" s="1"/>
      <c r="ULO4631" s="1"/>
      <c r="ULP4631" s="1"/>
      <c r="ULQ4631" s="1"/>
      <c r="ULR4631" s="1"/>
      <c r="ULS4631" s="1"/>
      <c r="ULT4631" s="1"/>
      <c r="ULU4631" s="1"/>
      <c r="ULV4631" s="1"/>
      <c r="ULW4631" s="1"/>
      <c r="ULX4631" s="1"/>
      <c r="ULY4631" s="1"/>
      <c r="ULZ4631" s="1"/>
      <c r="UMA4631" s="1"/>
      <c r="UMB4631" s="1"/>
      <c r="UMC4631" s="1"/>
      <c r="UMD4631" s="1"/>
      <c r="UME4631" s="1"/>
      <c r="UMF4631" s="1"/>
      <c r="UMG4631" s="1"/>
      <c r="UMH4631" s="1"/>
      <c r="UMI4631" s="1"/>
      <c r="UMJ4631" s="1"/>
      <c r="UMK4631" s="1"/>
      <c r="UML4631" s="1"/>
      <c r="UMM4631" s="1"/>
      <c r="UMN4631" s="1"/>
      <c r="UMO4631" s="1"/>
      <c r="UMP4631" s="1"/>
      <c r="UMQ4631" s="1"/>
      <c r="UMR4631" s="1"/>
      <c r="UMS4631" s="1"/>
      <c r="UMT4631" s="1"/>
      <c r="UMU4631" s="1"/>
      <c r="UMV4631" s="1"/>
      <c r="UMW4631" s="1"/>
      <c r="UMX4631" s="1"/>
      <c r="UMY4631" s="1"/>
      <c r="UMZ4631" s="1"/>
      <c r="UNA4631" s="1"/>
      <c r="UNB4631" s="1"/>
      <c r="UNC4631" s="1"/>
      <c r="UND4631" s="1"/>
      <c r="UNE4631" s="1"/>
      <c r="UNF4631" s="1"/>
      <c r="UNG4631" s="1"/>
      <c r="UNH4631" s="1"/>
      <c r="UNI4631" s="1"/>
      <c r="UNJ4631" s="1"/>
      <c r="UNK4631" s="1"/>
      <c r="UNL4631" s="1"/>
      <c r="UNM4631" s="1"/>
      <c r="UNN4631" s="1"/>
      <c r="UNO4631" s="1"/>
      <c r="UNP4631" s="1"/>
      <c r="UNQ4631" s="1"/>
      <c r="UNR4631" s="1"/>
      <c r="UNS4631" s="1"/>
      <c r="UNT4631" s="1"/>
      <c r="UNU4631" s="1"/>
      <c r="UNV4631" s="1"/>
      <c r="UNW4631" s="1"/>
      <c r="UNX4631" s="1"/>
      <c r="UNY4631" s="1"/>
      <c r="UNZ4631" s="1"/>
      <c r="UOA4631" s="1"/>
      <c r="UOB4631" s="1"/>
      <c r="UOC4631" s="1"/>
      <c r="UOD4631" s="1"/>
      <c r="UOE4631" s="1"/>
      <c r="UOF4631" s="1"/>
      <c r="UOG4631" s="1"/>
      <c r="UOH4631" s="1"/>
      <c r="UOI4631" s="1"/>
      <c r="UOJ4631" s="1"/>
      <c r="UOK4631" s="1"/>
      <c r="UOL4631" s="1"/>
      <c r="UOM4631" s="1"/>
      <c r="UON4631" s="1"/>
      <c r="UOO4631" s="1"/>
      <c r="UOP4631" s="1"/>
      <c r="UOQ4631" s="1"/>
      <c r="UOR4631" s="1"/>
      <c r="UOS4631" s="1"/>
      <c r="UOT4631" s="1"/>
      <c r="UOU4631" s="1"/>
      <c r="UOV4631" s="1"/>
      <c r="UOW4631" s="1"/>
      <c r="UOX4631" s="1"/>
      <c r="UOY4631" s="1"/>
      <c r="UOZ4631" s="1"/>
      <c r="UPA4631" s="1"/>
      <c r="UPB4631" s="1"/>
      <c r="UPC4631" s="1"/>
      <c r="UPD4631" s="1"/>
      <c r="UPE4631" s="1"/>
      <c r="UPF4631" s="1"/>
      <c r="UPG4631" s="1"/>
      <c r="UPH4631" s="1"/>
      <c r="UPI4631" s="1"/>
      <c r="UPJ4631" s="1"/>
      <c r="UPK4631" s="1"/>
      <c r="UPL4631" s="1"/>
      <c r="UPM4631" s="1"/>
      <c r="UPN4631" s="1"/>
      <c r="UPO4631" s="1"/>
      <c r="UPP4631" s="1"/>
      <c r="UPQ4631" s="1"/>
      <c r="UPR4631" s="1"/>
      <c r="UPS4631" s="1"/>
      <c r="UPT4631" s="1"/>
      <c r="UPU4631" s="1"/>
      <c r="UPV4631" s="1"/>
      <c r="UPW4631" s="1"/>
      <c r="UPX4631" s="1"/>
      <c r="UPY4631" s="1"/>
      <c r="UPZ4631" s="1"/>
      <c r="UQA4631" s="1"/>
      <c r="UQB4631" s="1"/>
      <c r="UQC4631" s="1"/>
      <c r="UQD4631" s="1"/>
      <c r="UQE4631" s="1"/>
      <c r="UQF4631" s="1"/>
      <c r="UQG4631" s="1"/>
      <c r="UQH4631" s="1"/>
      <c r="UQI4631" s="1"/>
      <c r="UQJ4631" s="1"/>
      <c r="UQK4631" s="1"/>
      <c r="UQL4631" s="1"/>
      <c r="UQM4631" s="1"/>
      <c r="UQN4631" s="1"/>
      <c r="UQO4631" s="1"/>
      <c r="UQP4631" s="1"/>
      <c r="UQQ4631" s="1"/>
      <c r="UQR4631" s="1"/>
      <c r="UQS4631" s="1"/>
      <c r="UQT4631" s="1"/>
      <c r="UQU4631" s="1"/>
      <c r="UQV4631" s="1"/>
      <c r="UQW4631" s="1"/>
      <c r="UQX4631" s="1"/>
      <c r="UQY4631" s="1"/>
      <c r="UQZ4631" s="1"/>
      <c r="URA4631" s="1"/>
      <c r="URB4631" s="1"/>
      <c r="URC4631" s="1"/>
      <c r="URD4631" s="1"/>
      <c r="URE4631" s="1"/>
      <c r="URF4631" s="1"/>
      <c r="URG4631" s="1"/>
      <c r="URH4631" s="1"/>
      <c r="URI4631" s="1"/>
      <c r="URJ4631" s="1"/>
      <c r="URK4631" s="1"/>
      <c r="URL4631" s="1"/>
      <c r="URM4631" s="1"/>
      <c r="URN4631" s="1"/>
      <c r="URO4631" s="1"/>
      <c r="URP4631" s="1"/>
      <c r="URQ4631" s="1"/>
      <c r="URR4631" s="1"/>
      <c r="URS4631" s="1"/>
      <c r="URT4631" s="1"/>
      <c r="URU4631" s="1"/>
      <c r="URV4631" s="1"/>
      <c r="URW4631" s="1"/>
      <c r="URX4631" s="1"/>
      <c r="URY4631" s="1"/>
      <c r="URZ4631" s="1"/>
      <c r="USA4631" s="1"/>
      <c r="USB4631" s="1"/>
      <c r="USC4631" s="1"/>
      <c r="USD4631" s="1"/>
      <c r="USE4631" s="1"/>
      <c r="USF4631" s="1"/>
      <c r="USG4631" s="1"/>
      <c r="USH4631" s="1"/>
      <c r="USI4631" s="1"/>
      <c r="USJ4631" s="1"/>
      <c r="USK4631" s="1"/>
      <c r="USL4631" s="1"/>
      <c r="USM4631" s="1"/>
      <c r="USN4631" s="1"/>
      <c r="USO4631" s="1"/>
      <c r="USP4631" s="1"/>
      <c r="USQ4631" s="1"/>
      <c r="USR4631" s="1"/>
      <c r="USS4631" s="1"/>
      <c r="UST4631" s="1"/>
      <c r="USU4631" s="1"/>
      <c r="USV4631" s="1"/>
      <c r="USW4631" s="1"/>
      <c r="USX4631" s="1"/>
      <c r="USY4631" s="1"/>
      <c r="USZ4631" s="1"/>
      <c r="UTA4631" s="1"/>
      <c r="UTB4631" s="1"/>
      <c r="UTC4631" s="1"/>
      <c r="UTD4631" s="1"/>
      <c r="UTE4631" s="1"/>
      <c r="UTF4631" s="1"/>
      <c r="UTG4631" s="1"/>
      <c r="UTH4631" s="1"/>
      <c r="UTI4631" s="1"/>
      <c r="UTJ4631" s="1"/>
      <c r="UTK4631" s="1"/>
      <c r="UTL4631" s="1"/>
      <c r="UTM4631" s="1"/>
      <c r="UTN4631" s="1"/>
      <c r="UTO4631" s="1"/>
      <c r="UTP4631" s="1"/>
      <c r="UTQ4631" s="1"/>
      <c r="UTR4631" s="1"/>
      <c r="UTS4631" s="1"/>
      <c r="UTT4631" s="1"/>
      <c r="UTU4631" s="1"/>
      <c r="UTV4631" s="1"/>
      <c r="UTW4631" s="1"/>
      <c r="UTX4631" s="1"/>
      <c r="UTY4631" s="1"/>
      <c r="UTZ4631" s="1"/>
      <c r="UUA4631" s="1"/>
      <c r="UUB4631" s="1"/>
      <c r="UUC4631" s="1"/>
      <c r="UUD4631" s="1"/>
      <c r="UUE4631" s="1"/>
      <c r="UUF4631" s="1"/>
      <c r="UUG4631" s="1"/>
      <c r="UUH4631" s="1"/>
      <c r="UUI4631" s="1"/>
      <c r="UUJ4631" s="1"/>
      <c r="UUK4631" s="1"/>
      <c r="UUL4631" s="1"/>
      <c r="UUM4631" s="1"/>
      <c r="UUN4631" s="1"/>
      <c r="UUO4631" s="1"/>
      <c r="UUP4631" s="1"/>
      <c r="UUQ4631" s="1"/>
      <c r="UUR4631" s="1"/>
      <c r="UUS4631" s="1"/>
      <c r="UUT4631" s="1"/>
      <c r="UUU4631" s="1"/>
      <c r="UUV4631" s="1"/>
      <c r="UUW4631" s="1"/>
      <c r="UUX4631" s="1"/>
      <c r="UUY4631" s="1"/>
      <c r="UUZ4631" s="1"/>
      <c r="UVA4631" s="1"/>
      <c r="UVB4631" s="1"/>
      <c r="UVC4631" s="1"/>
      <c r="UVD4631" s="1"/>
      <c r="UVE4631" s="1"/>
      <c r="UVF4631" s="1"/>
      <c r="UVG4631" s="1"/>
      <c r="UVH4631" s="1"/>
      <c r="UVI4631" s="1"/>
      <c r="UVJ4631" s="1"/>
      <c r="UVK4631" s="1"/>
      <c r="UVL4631" s="1"/>
      <c r="UVM4631" s="1"/>
      <c r="UVN4631" s="1"/>
      <c r="UVO4631" s="1"/>
      <c r="UVP4631" s="1"/>
      <c r="UVQ4631" s="1"/>
      <c r="UVR4631" s="1"/>
      <c r="UVS4631" s="1"/>
      <c r="UVT4631" s="1"/>
      <c r="UVU4631" s="1"/>
      <c r="UVV4631" s="1"/>
      <c r="UVW4631" s="1"/>
      <c r="UVX4631" s="1"/>
      <c r="UVY4631" s="1"/>
      <c r="UVZ4631" s="1"/>
      <c r="UWA4631" s="1"/>
      <c r="UWB4631" s="1"/>
      <c r="UWC4631" s="1"/>
      <c r="UWD4631" s="1"/>
      <c r="UWE4631" s="1"/>
      <c r="UWF4631" s="1"/>
      <c r="UWG4631" s="1"/>
      <c r="UWH4631" s="1"/>
      <c r="UWI4631" s="1"/>
      <c r="UWJ4631" s="1"/>
      <c r="UWK4631" s="1"/>
      <c r="UWL4631" s="1"/>
      <c r="UWM4631" s="1"/>
      <c r="UWN4631" s="1"/>
      <c r="UWO4631" s="1"/>
      <c r="UWP4631" s="1"/>
      <c r="UWQ4631" s="1"/>
      <c r="UWR4631" s="1"/>
      <c r="UWS4631" s="1"/>
      <c r="UWT4631" s="1"/>
      <c r="UWU4631" s="1"/>
      <c r="UWV4631" s="1"/>
      <c r="UWW4631" s="1"/>
      <c r="UWX4631" s="1"/>
      <c r="UWY4631" s="1"/>
      <c r="UWZ4631" s="1"/>
      <c r="UXA4631" s="1"/>
      <c r="UXB4631" s="1"/>
      <c r="UXC4631" s="1"/>
      <c r="UXD4631" s="1"/>
      <c r="UXE4631" s="1"/>
      <c r="UXF4631" s="1"/>
      <c r="UXG4631" s="1"/>
      <c r="UXH4631" s="1"/>
      <c r="UXI4631" s="1"/>
      <c r="UXJ4631" s="1"/>
      <c r="UXK4631" s="1"/>
      <c r="UXL4631" s="1"/>
      <c r="UXM4631" s="1"/>
      <c r="UXN4631" s="1"/>
      <c r="UXO4631" s="1"/>
      <c r="UXP4631" s="1"/>
      <c r="UXQ4631" s="1"/>
      <c r="UXR4631" s="1"/>
      <c r="UXS4631" s="1"/>
      <c r="UXT4631" s="1"/>
      <c r="UXU4631" s="1"/>
      <c r="UXV4631" s="1"/>
      <c r="UXW4631" s="1"/>
      <c r="UXX4631" s="1"/>
      <c r="UXY4631" s="1"/>
      <c r="UXZ4631" s="1"/>
      <c r="UYA4631" s="1"/>
      <c r="UYB4631" s="1"/>
      <c r="UYC4631" s="1"/>
      <c r="UYD4631" s="1"/>
      <c r="UYE4631" s="1"/>
      <c r="UYF4631" s="1"/>
      <c r="UYG4631" s="1"/>
      <c r="UYH4631" s="1"/>
      <c r="UYI4631" s="1"/>
      <c r="UYJ4631" s="1"/>
      <c r="UYK4631" s="1"/>
      <c r="UYL4631" s="1"/>
      <c r="UYM4631" s="1"/>
      <c r="UYN4631" s="1"/>
      <c r="UYO4631" s="1"/>
      <c r="UYP4631" s="1"/>
      <c r="UYQ4631" s="1"/>
      <c r="UYR4631" s="1"/>
      <c r="UYS4631" s="1"/>
      <c r="UYT4631" s="1"/>
      <c r="UYU4631" s="1"/>
      <c r="UYV4631" s="1"/>
      <c r="UYW4631" s="1"/>
      <c r="UYX4631" s="1"/>
      <c r="UYY4631" s="1"/>
      <c r="UYZ4631" s="1"/>
      <c r="UZA4631" s="1"/>
      <c r="UZB4631" s="1"/>
      <c r="UZC4631" s="1"/>
      <c r="UZD4631" s="1"/>
      <c r="UZE4631" s="1"/>
      <c r="UZF4631" s="1"/>
      <c r="UZG4631" s="1"/>
      <c r="UZH4631" s="1"/>
      <c r="UZI4631" s="1"/>
      <c r="UZJ4631" s="1"/>
      <c r="UZK4631" s="1"/>
      <c r="UZL4631" s="1"/>
      <c r="UZM4631" s="1"/>
      <c r="UZN4631" s="1"/>
      <c r="UZO4631" s="1"/>
      <c r="UZP4631" s="1"/>
      <c r="UZQ4631" s="1"/>
      <c r="UZR4631" s="1"/>
      <c r="UZS4631" s="1"/>
      <c r="UZT4631" s="1"/>
      <c r="UZU4631" s="1"/>
      <c r="UZV4631" s="1"/>
      <c r="UZW4631" s="1"/>
      <c r="UZX4631" s="1"/>
      <c r="UZY4631" s="1"/>
      <c r="UZZ4631" s="1"/>
      <c r="VAA4631" s="1"/>
      <c r="VAB4631" s="1"/>
      <c r="VAC4631" s="1"/>
      <c r="VAD4631" s="1"/>
      <c r="VAE4631" s="1"/>
      <c r="VAF4631" s="1"/>
      <c r="VAG4631" s="1"/>
      <c r="VAH4631" s="1"/>
      <c r="VAI4631" s="1"/>
      <c r="VAJ4631" s="1"/>
      <c r="VAK4631" s="1"/>
      <c r="VAL4631" s="1"/>
      <c r="VAM4631" s="1"/>
      <c r="VAN4631" s="1"/>
      <c r="VAO4631" s="1"/>
      <c r="VAP4631" s="1"/>
      <c r="VAQ4631" s="1"/>
      <c r="VAR4631" s="1"/>
      <c r="VAS4631" s="1"/>
      <c r="VAT4631" s="1"/>
      <c r="VAU4631" s="1"/>
      <c r="VAV4631" s="1"/>
      <c r="VAW4631" s="1"/>
      <c r="VAX4631" s="1"/>
      <c r="VAY4631" s="1"/>
      <c r="VAZ4631" s="1"/>
      <c r="VBA4631" s="1"/>
      <c r="VBB4631" s="1"/>
      <c r="VBC4631" s="1"/>
      <c r="VBD4631" s="1"/>
      <c r="VBE4631" s="1"/>
      <c r="VBF4631" s="1"/>
      <c r="VBG4631" s="1"/>
      <c r="VBH4631" s="1"/>
      <c r="VBI4631" s="1"/>
      <c r="VBJ4631" s="1"/>
      <c r="VBK4631" s="1"/>
      <c r="VBL4631" s="1"/>
      <c r="VBM4631" s="1"/>
      <c r="VBN4631" s="1"/>
      <c r="VBO4631" s="1"/>
      <c r="VBP4631" s="1"/>
      <c r="VBQ4631" s="1"/>
      <c r="VBR4631" s="1"/>
      <c r="VBS4631" s="1"/>
      <c r="VBT4631" s="1"/>
      <c r="VBU4631" s="1"/>
      <c r="VBV4631" s="1"/>
      <c r="VBW4631" s="1"/>
      <c r="VBX4631" s="1"/>
      <c r="VBY4631" s="1"/>
      <c r="VBZ4631" s="1"/>
      <c r="VCA4631" s="1"/>
      <c r="VCB4631" s="1"/>
      <c r="VCC4631" s="1"/>
      <c r="VCD4631" s="1"/>
      <c r="VCE4631" s="1"/>
      <c r="VCF4631" s="1"/>
      <c r="VCG4631" s="1"/>
      <c r="VCH4631" s="1"/>
      <c r="VCI4631" s="1"/>
      <c r="VCJ4631" s="1"/>
      <c r="VCK4631" s="1"/>
      <c r="VCL4631" s="1"/>
      <c r="VCM4631" s="1"/>
      <c r="VCN4631" s="1"/>
      <c r="VCO4631" s="1"/>
      <c r="VCP4631" s="1"/>
      <c r="VCQ4631" s="1"/>
      <c r="VCR4631" s="1"/>
      <c r="VCS4631" s="1"/>
      <c r="VCT4631" s="1"/>
      <c r="VCU4631" s="1"/>
      <c r="VCV4631" s="1"/>
      <c r="VCW4631" s="1"/>
      <c r="VCX4631" s="1"/>
      <c r="VCY4631" s="1"/>
      <c r="VCZ4631" s="1"/>
      <c r="VDA4631" s="1"/>
      <c r="VDB4631" s="1"/>
      <c r="VDC4631" s="1"/>
      <c r="VDD4631" s="1"/>
      <c r="VDE4631" s="1"/>
      <c r="VDF4631" s="1"/>
      <c r="VDG4631" s="1"/>
      <c r="VDH4631" s="1"/>
      <c r="VDI4631" s="1"/>
      <c r="VDJ4631" s="1"/>
      <c r="VDK4631" s="1"/>
      <c r="VDL4631" s="1"/>
      <c r="VDM4631" s="1"/>
      <c r="VDN4631" s="1"/>
      <c r="VDO4631" s="1"/>
      <c r="VDP4631" s="1"/>
      <c r="VDQ4631" s="1"/>
      <c r="VDR4631" s="1"/>
      <c r="VDS4631" s="1"/>
      <c r="VDT4631" s="1"/>
      <c r="VDU4631" s="1"/>
      <c r="VDV4631" s="1"/>
      <c r="VDW4631" s="1"/>
      <c r="VDX4631" s="1"/>
      <c r="VDY4631" s="1"/>
      <c r="VDZ4631" s="1"/>
      <c r="VEA4631" s="1"/>
      <c r="VEB4631" s="1"/>
      <c r="VEC4631" s="1"/>
      <c r="VED4631" s="1"/>
      <c r="VEE4631" s="1"/>
      <c r="VEF4631" s="1"/>
      <c r="VEG4631" s="1"/>
      <c r="VEH4631" s="1"/>
      <c r="VEI4631" s="1"/>
      <c r="VEJ4631" s="1"/>
      <c r="VEK4631" s="1"/>
      <c r="VEL4631" s="1"/>
      <c r="VEM4631" s="1"/>
      <c r="VEN4631" s="1"/>
      <c r="VEO4631" s="1"/>
      <c r="VEP4631" s="1"/>
      <c r="VEQ4631" s="1"/>
      <c r="VER4631" s="1"/>
      <c r="VES4631" s="1"/>
      <c r="VET4631" s="1"/>
      <c r="VEU4631" s="1"/>
      <c r="VEV4631" s="1"/>
      <c r="VEW4631" s="1"/>
      <c r="VEX4631" s="1"/>
      <c r="VEY4631" s="1"/>
      <c r="VEZ4631" s="1"/>
      <c r="VFA4631" s="1"/>
      <c r="VFB4631" s="1"/>
      <c r="VFC4631" s="1"/>
      <c r="VFD4631" s="1"/>
      <c r="VFE4631" s="1"/>
      <c r="VFF4631" s="1"/>
      <c r="VFG4631" s="1"/>
      <c r="VFH4631" s="1"/>
      <c r="VFI4631" s="1"/>
      <c r="VFJ4631" s="1"/>
      <c r="VFK4631" s="1"/>
      <c r="VFL4631" s="1"/>
      <c r="VFM4631" s="1"/>
      <c r="VFN4631" s="1"/>
      <c r="VFO4631" s="1"/>
      <c r="VFP4631" s="1"/>
      <c r="VFQ4631" s="1"/>
      <c r="VFR4631" s="1"/>
      <c r="VFS4631" s="1"/>
      <c r="VFT4631" s="1"/>
      <c r="VFU4631" s="1"/>
      <c r="VFV4631" s="1"/>
      <c r="VFW4631" s="1"/>
      <c r="VFX4631" s="1"/>
      <c r="VFY4631" s="1"/>
      <c r="VFZ4631" s="1"/>
      <c r="VGA4631" s="1"/>
      <c r="VGB4631" s="1"/>
      <c r="VGC4631" s="1"/>
      <c r="VGD4631" s="1"/>
      <c r="VGE4631" s="1"/>
      <c r="VGF4631" s="1"/>
      <c r="VGG4631" s="1"/>
      <c r="VGH4631" s="1"/>
      <c r="VGI4631" s="1"/>
      <c r="VGJ4631" s="1"/>
      <c r="VGK4631" s="1"/>
      <c r="VGL4631" s="1"/>
      <c r="VGM4631" s="1"/>
      <c r="VGN4631" s="1"/>
      <c r="VGO4631" s="1"/>
      <c r="VGP4631" s="1"/>
      <c r="VGQ4631" s="1"/>
      <c r="VGR4631" s="1"/>
      <c r="VGS4631" s="1"/>
      <c r="VGT4631" s="1"/>
      <c r="VGU4631" s="1"/>
      <c r="VGV4631" s="1"/>
      <c r="VGW4631" s="1"/>
      <c r="VGX4631" s="1"/>
      <c r="VGY4631" s="1"/>
      <c r="VGZ4631" s="1"/>
      <c r="VHA4631" s="1"/>
      <c r="VHB4631" s="1"/>
      <c r="VHC4631" s="1"/>
      <c r="VHD4631" s="1"/>
      <c r="VHE4631" s="1"/>
      <c r="VHF4631" s="1"/>
      <c r="VHG4631" s="1"/>
      <c r="VHH4631" s="1"/>
      <c r="VHI4631" s="1"/>
      <c r="VHJ4631" s="1"/>
      <c r="VHK4631" s="1"/>
      <c r="VHL4631" s="1"/>
      <c r="VHM4631" s="1"/>
      <c r="VHN4631" s="1"/>
      <c r="VHO4631" s="1"/>
      <c r="VHP4631" s="1"/>
      <c r="VHQ4631" s="1"/>
      <c r="VHR4631" s="1"/>
      <c r="VHS4631" s="1"/>
      <c r="VHT4631" s="1"/>
      <c r="VHU4631" s="1"/>
      <c r="VHV4631" s="1"/>
      <c r="VHW4631" s="1"/>
      <c r="VHX4631" s="1"/>
      <c r="VHY4631" s="1"/>
      <c r="VHZ4631" s="1"/>
      <c r="VIA4631" s="1"/>
      <c r="VIB4631" s="1"/>
      <c r="VIC4631" s="1"/>
      <c r="VID4631" s="1"/>
      <c r="VIE4631" s="1"/>
      <c r="VIF4631" s="1"/>
      <c r="VIG4631" s="1"/>
      <c r="VIH4631" s="1"/>
      <c r="VII4631" s="1"/>
      <c r="VIJ4631" s="1"/>
      <c r="VIK4631" s="1"/>
      <c r="VIL4631" s="1"/>
      <c r="VIM4631" s="1"/>
      <c r="VIN4631" s="1"/>
      <c r="VIO4631" s="1"/>
      <c r="VIP4631" s="1"/>
      <c r="VIQ4631" s="1"/>
      <c r="VIR4631" s="1"/>
      <c r="VIS4631" s="1"/>
      <c r="VIT4631" s="1"/>
      <c r="VIU4631" s="1"/>
      <c r="VIV4631" s="1"/>
      <c r="VIW4631" s="1"/>
      <c r="VIX4631" s="1"/>
      <c r="VIY4631" s="1"/>
      <c r="VIZ4631" s="1"/>
      <c r="VJA4631" s="1"/>
      <c r="VJB4631" s="1"/>
      <c r="VJC4631" s="1"/>
      <c r="VJD4631" s="1"/>
      <c r="VJE4631" s="1"/>
      <c r="VJF4631" s="1"/>
      <c r="VJG4631" s="1"/>
      <c r="VJH4631" s="1"/>
      <c r="VJI4631" s="1"/>
      <c r="VJJ4631" s="1"/>
      <c r="VJK4631" s="1"/>
      <c r="VJL4631" s="1"/>
      <c r="VJM4631" s="1"/>
      <c r="VJN4631" s="1"/>
      <c r="VJO4631" s="1"/>
      <c r="VJP4631" s="1"/>
      <c r="VJQ4631" s="1"/>
      <c r="VJR4631" s="1"/>
      <c r="VJS4631" s="1"/>
      <c r="VJT4631" s="1"/>
      <c r="VJU4631" s="1"/>
      <c r="VJV4631" s="1"/>
      <c r="VJW4631" s="1"/>
      <c r="VJX4631" s="1"/>
      <c r="VJY4631" s="1"/>
      <c r="VJZ4631" s="1"/>
      <c r="VKA4631" s="1"/>
      <c r="VKB4631" s="1"/>
      <c r="VKC4631" s="1"/>
      <c r="VKD4631" s="1"/>
      <c r="VKE4631" s="1"/>
      <c r="VKF4631" s="1"/>
      <c r="VKG4631" s="1"/>
      <c r="VKH4631" s="1"/>
      <c r="VKI4631" s="1"/>
      <c r="VKJ4631" s="1"/>
      <c r="VKK4631" s="1"/>
      <c r="VKL4631" s="1"/>
      <c r="VKM4631" s="1"/>
      <c r="VKN4631" s="1"/>
      <c r="VKO4631" s="1"/>
      <c r="VKP4631" s="1"/>
      <c r="VKQ4631" s="1"/>
      <c r="VKR4631" s="1"/>
      <c r="VKS4631" s="1"/>
      <c r="VKT4631" s="1"/>
      <c r="VKU4631" s="1"/>
      <c r="VKV4631" s="1"/>
      <c r="VKW4631" s="1"/>
      <c r="VKX4631" s="1"/>
      <c r="VKY4631" s="1"/>
      <c r="VKZ4631" s="1"/>
      <c r="VLA4631" s="1"/>
      <c r="VLB4631" s="1"/>
      <c r="VLC4631" s="1"/>
      <c r="VLD4631" s="1"/>
      <c r="VLE4631" s="1"/>
      <c r="VLF4631" s="1"/>
      <c r="VLG4631" s="1"/>
      <c r="VLH4631" s="1"/>
      <c r="VLI4631" s="1"/>
      <c r="VLJ4631" s="1"/>
      <c r="VLK4631" s="1"/>
      <c r="VLL4631" s="1"/>
      <c r="VLM4631" s="1"/>
      <c r="VLN4631" s="1"/>
      <c r="VLO4631" s="1"/>
      <c r="VLP4631" s="1"/>
      <c r="VLQ4631" s="1"/>
      <c r="VLR4631" s="1"/>
      <c r="VLS4631" s="1"/>
      <c r="VLT4631" s="1"/>
      <c r="VLU4631" s="1"/>
      <c r="VLV4631" s="1"/>
      <c r="VLW4631" s="1"/>
      <c r="VLX4631" s="1"/>
      <c r="VLY4631" s="1"/>
      <c r="VLZ4631" s="1"/>
      <c r="VMA4631" s="1"/>
      <c r="VMB4631" s="1"/>
      <c r="VMC4631" s="1"/>
      <c r="VMD4631" s="1"/>
      <c r="VME4631" s="1"/>
      <c r="VMF4631" s="1"/>
      <c r="VMG4631" s="1"/>
      <c r="VMH4631" s="1"/>
      <c r="VMI4631" s="1"/>
      <c r="VMJ4631" s="1"/>
      <c r="VMK4631" s="1"/>
      <c r="VML4631" s="1"/>
      <c r="VMM4631" s="1"/>
      <c r="VMN4631" s="1"/>
      <c r="VMO4631" s="1"/>
      <c r="VMP4631" s="1"/>
      <c r="VMQ4631" s="1"/>
      <c r="VMR4631" s="1"/>
      <c r="VMS4631" s="1"/>
      <c r="VMT4631" s="1"/>
      <c r="VMU4631" s="1"/>
      <c r="VMV4631" s="1"/>
      <c r="VMW4631" s="1"/>
      <c r="VMX4631" s="1"/>
      <c r="VMY4631" s="1"/>
      <c r="VMZ4631" s="1"/>
      <c r="VNA4631" s="1"/>
      <c r="VNB4631" s="1"/>
      <c r="VNC4631" s="1"/>
      <c r="VND4631" s="1"/>
      <c r="VNE4631" s="1"/>
      <c r="VNF4631" s="1"/>
      <c r="VNG4631" s="1"/>
      <c r="VNH4631" s="1"/>
      <c r="VNI4631" s="1"/>
      <c r="VNJ4631" s="1"/>
      <c r="VNK4631" s="1"/>
      <c r="VNL4631" s="1"/>
      <c r="VNM4631" s="1"/>
      <c r="VNN4631" s="1"/>
      <c r="VNO4631" s="1"/>
      <c r="VNP4631" s="1"/>
      <c r="VNQ4631" s="1"/>
      <c r="VNR4631" s="1"/>
      <c r="VNS4631" s="1"/>
      <c r="VNT4631" s="1"/>
      <c r="VNU4631" s="1"/>
      <c r="VNV4631" s="1"/>
      <c r="VNW4631" s="1"/>
      <c r="VNX4631" s="1"/>
      <c r="VNY4631" s="1"/>
      <c r="VNZ4631" s="1"/>
      <c r="VOA4631" s="1"/>
      <c r="VOB4631" s="1"/>
      <c r="VOC4631" s="1"/>
      <c r="VOD4631" s="1"/>
      <c r="VOE4631" s="1"/>
      <c r="VOF4631" s="1"/>
      <c r="VOG4631" s="1"/>
      <c r="VOH4631" s="1"/>
      <c r="VOI4631" s="1"/>
      <c r="VOJ4631" s="1"/>
      <c r="VOK4631" s="1"/>
      <c r="VOL4631" s="1"/>
      <c r="VOM4631" s="1"/>
      <c r="VON4631" s="1"/>
      <c r="VOO4631" s="1"/>
      <c r="VOP4631" s="1"/>
      <c r="VOQ4631" s="1"/>
      <c r="VOR4631" s="1"/>
      <c r="VOS4631" s="1"/>
      <c r="VOT4631" s="1"/>
      <c r="VOU4631" s="1"/>
      <c r="VOV4631" s="1"/>
      <c r="VOW4631" s="1"/>
      <c r="VOX4631" s="1"/>
      <c r="VOY4631" s="1"/>
      <c r="VOZ4631" s="1"/>
      <c r="VPA4631" s="1"/>
      <c r="VPB4631" s="1"/>
      <c r="VPC4631" s="1"/>
      <c r="VPD4631" s="1"/>
      <c r="VPE4631" s="1"/>
      <c r="VPF4631" s="1"/>
      <c r="VPG4631" s="1"/>
      <c r="VPH4631" s="1"/>
      <c r="VPI4631" s="1"/>
      <c r="VPJ4631" s="1"/>
      <c r="VPK4631" s="1"/>
      <c r="VPL4631" s="1"/>
      <c r="VPM4631" s="1"/>
      <c r="VPN4631" s="1"/>
      <c r="VPO4631" s="1"/>
      <c r="VPP4631" s="1"/>
      <c r="VPQ4631" s="1"/>
      <c r="VPR4631" s="1"/>
      <c r="VPS4631" s="1"/>
      <c r="VPT4631" s="1"/>
      <c r="VPU4631" s="1"/>
      <c r="VPV4631" s="1"/>
      <c r="VPW4631" s="1"/>
      <c r="VPX4631" s="1"/>
      <c r="VPY4631" s="1"/>
      <c r="VPZ4631" s="1"/>
      <c r="VQA4631" s="1"/>
      <c r="VQB4631" s="1"/>
      <c r="VQC4631" s="1"/>
      <c r="VQD4631" s="1"/>
      <c r="VQE4631" s="1"/>
      <c r="VQF4631" s="1"/>
      <c r="VQG4631" s="1"/>
      <c r="VQH4631" s="1"/>
      <c r="VQI4631" s="1"/>
      <c r="VQJ4631" s="1"/>
      <c r="VQK4631" s="1"/>
      <c r="VQL4631" s="1"/>
      <c r="VQM4631" s="1"/>
      <c r="VQN4631" s="1"/>
      <c r="VQO4631" s="1"/>
      <c r="VQP4631" s="1"/>
      <c r="VQQ4631" s="1"/>
      <c r="VQR4631" s="1"/>
      <c r="VQS4631" s="1"/>
      <c r="VQT4631" s="1"/>
      <c r="VQU4631" s="1"/>
      <c r="VQV4631" s="1"/>
      <c r="VQW4631" s="1"/>
      <c r="VQX4631" s="1"/>
      <c r="VQY4631" s="1"/>
      <c r="VQZ4631" s="1"/>
      <c r="VRA4631" s="1"/>
      <c r="VRB4631" s="1"/>
      <c r="VRC4631" s="1"/>
      <c r="VRD4631" s="1"/>
      <c r="VRE4631" s="1"/>
      <c r="VRF4631" s="1"/>
      <c r="VRG4631" s="1"/>
      <c r="VRH4631" s="1"/>
      <c r="VRI4631" s="1"/>
      <c r="VRJ4631" s="1"/>
      <c r="VRK4631" s="1"/>
      <c r="VRL4631" s="1"/>
      <c r="VRM4631" s="1"/>
      <c r="VRN4631" s="1"/>
      <c r="VRO4631" s="1"/>
      <c r="VRP4631" s="1"/>
      <c r="VRQ4631" s="1"/>
      <c r="VRR4631" s="1"/>
      <c r="VRS4631" s="1"/>
      <c r="VRT4631" s="1"/>
      <c r="VRU4631" s="1"/>
      <c r="VRV4631" s="1"/>
      <c r="VRW4631" s="1"/>
      <c r="VRX4631" s="1"/>
      <c r="VRY4631" s="1"/>
      <c r="VRZ4631" s="1"/>
      <c r="VSA4631" s="1"/>
      <c r="VSB4631" s="1"/>
      <c r="VSC4631" s="1"/>
      <c r="VSD4631" s="1"/>
      <c r="VSE4631" s="1"/>
      <c r="VSF4631" s="1"/>
      <c r="VSG4631" s="1"/>
      <c r="VSH4631" s="1"/>
      <c r="VSI4631" s="1"/>
      <c r="VSJ4631" s="1"/>
      <c r="VSK4631" s="1"/>
      <c r="VSL4631" s="1"/>
      <c r="VSM4631" s="1"/>
      <c r="VSN4631" s="1"/>
      <c r="VSO4631" s="1"/>
      <c r="VSP4631" s="1"/>
      <c r="VSQ4631" s="1"/>
      <c r="VSR4631" s="1"/>
      <c r="VSS4631" s="1"/>
      <c r="VST4631" s="1"/>
      <c r="VSU4631" s="1"/>
      <c r="VSV4631" s="1"/>
      <c r="VSW4631" s="1"/>
      <c r="VSX4631" s="1"/>
      <c r="VSY4631" s="1"/>
      <c r="VSZ4631" s="1"/>
      <c r="VTA4631" s="1"/>
      <c r="VTB4631" s="1"/>
      <c r="VTC4631" s="1"/>
      <c r="VTD4631" s="1"/>
      <c r="VTE4631" s="1"/>
      <c r="VTF4631" s="1"/>
      <c r="VTG4631" s="1"/>
      <c r="VTH4631" s="1"/>
      <c r="VTI4631" s="1"/>
      <c r="VTJ4631" s="1"/>
      <c r="VTK4631" s="1"/>
      <c r="VTL4631" s="1"/>
      <c r="VTM4631" s="1"/>
      <c r="VTN4631" s="1"/>
      <c r="VTO4631" s="1"/>
      <c r="VTP4631" s="1"/>
      <c r="VTQ4631" s="1"/>
      <c r="VTR4631" s="1"/>
      <c r="VTS4631" s="1"/>
      <c r="VTT4631" s="1"/>
      <c r="VTU4631" s="1"/>
      <c r="VTV4631" s="1"/>
      <c r="VTW4631" s="1"/>
      <c r="VTX4631" s="1"/>
      <c r="VTY4631" s="1"/>
      <c r="VTZ4631" s="1"/>
      <c r="VUA4631" s="1"/>
      <c r="VUB4631" s="1"/>
      <c r="VUC4631" s="1"/>
      <c r="VUD4631" s="1"/>
      <c r="VUE4631" s="1"/>
      <c r="VUF4631" s="1"/>
      <c r="VUG4631" s="1"/>
      <c r="VUH4631" s="1"/>
      <c r="VUI4631" s="1"/>
      <c r="VUJ4631" s="1"/>
      <c r="VUK4631" s="1"/>
      <c r="VUL4631" s="1"/>
      <c r="VUM4631" s="1"/>
      <c r="VUN4631" s="1"/>
      <c r="VUO4631" s="1"/>
      <c r="VUP4631" s="1"/>
      <c r="VUQ4631" s="1"/>
      <c r="VUR4631" s="1"/>
      <c r="VUS4631" s="1"/>
      <c r="VUT4631" s="1"/>
      <c r="VUU4631" s="1"/>
      <c r="VUV4631" s="1"/>
      <c r="VUW4631" s="1"/>
      <c r="VUX4631" s="1"/>
      <c r="VUY4631" s="1"/>
      <c r="VUZ4631" s="1"/>
      <c r="VVA4631" s="1"/>
      <c r="VVB4631" s="1"/>
      <c r="VVC4631" s="1"/>
      <c r="VVD4631" s="1"/>
      <c r="VVE4631" s="1"/>
      <c r="VVF4631" s="1"/>
      <c r="VVG4631" s="1"/>
      <c r="VVH4631" s="1"/>
      <c r="VVI4631" s="1"/>
      <c r="VVJ4631" s="1"/>
      <c r="VVK4631" s="1"/>
      <c r="VVL4631" s="1"/>
      <c r="VVM4631" s="1"/>
      <c r="VVN4631" s="1"/>
      <c r="VVO4631" s="1"/>
      <c r="VVP4631" s="1"/>
      <c r="VVQ4631" s="1"/>
      <c r="VVR4631" s="1"/>
      <c r="VVS4631" s="1"/>
      <c r="VVT4631" s="1"/>
      <c r="VVU4631" s="1"/>
      <c r="VVV4631" s="1"/>
      <c r="VVW4631" s="1"/>
      <c r="VVX4631" s="1"/>
      <c r="VVY4631" s="1"/>
      <c r="VVZ4631" s="1"/>
      <c r="VWA4631" s="1"/>
      <c r="VWB4631" s="1"/>
      <c r="VWC4631" s="1"/>
      <c r="VWD4631" s="1"/>
      <c r="VWE4631" s="1"/>
      <c r="VWF4631" s="1"/>
      <c r="VWG4631" s="1"/>
      <c r="VWH4631" s="1"/>
      <c r="VWI4631" s="1"/>
      <c r="VWJ4631" s="1"/>
      <c r="VWK4631" s="1"/>
      <c r="VWL4631" s="1"/>
      <c r="VWM4631" s="1"/>
      <c r="VWN4631" s="1"/>
      <c r="VWO4631" s="1"/>
      <c r="VWP4631" s="1"/>
      <c r="VWQ4631" s="1"/>
      <c r="VWR4631" s="1"/>
      <c r="VWS4631" s="1"/>
      <c r="VWT4631" s="1"/>
      <c r="VWU4631" s="1"/>
      <c r="VWV4631" s="1"/>
      <c r="VWW4631" s="1"/>
      <c r="VWX4631" s="1"/>
      <c r="VWY4631" s="1"/>
      <c r="VWZ4631" s="1"/>
      <c r="VXA4631" s="1"/>
      <c r="VXB4631" s="1"/>
      <c r="VXC4631" s="1"/>
      <c r="VXD4631" s="1"/>
      <c r="VXE4631" s="1"/>
      <c r="VXF4631" s="1"/>
      <c r="VXG4631" s="1"/>
      <c r="VXH4631" s="1"/>
      <c r="VXI4631" s="1"/>
      <c r="VXJ4631" s="1"/>
      <c r="VXK4631" s="1"/>
      <c r="VXL4631" s="1"/>
      <c r="VXM4631" s="1"/>
      <c r="VXN4631" s="1"/>
      <c r="VXO4631" s="1"/>
      <c r="VXP4631" s="1"/>
      <c r="VXQ4631" s="1"/>
      <c r="VXR4631" s="1"/>
      <c r="VXS4631" s="1"/>
      <c r="VXT4631" s="1"/>
      <c r="VXU4631" s="1"/>
      <c r="VXV4631" s="1"/>
      <c r="VXW4631" s="1"/>
      <c r="VXX4631" s="1"/>
      <c r="VXY4631" s="1"/>
      <c r="VXZ4631" s="1"/>
      <c r="VYA4631" s="1"/>
      <c r="VYB4631" s="1"/>
      <c r="VYC4631" s="1"/>
      <c r="VYD4631" s="1"/>
      <c r="VYE4631" s="1"/>
      <c r="VYF4631" s="1"/>
      <c r="VYG4631" s="1"/>
      <c r="VYH4631" s="1"/>
      <c r="VYI4631" s="1"/>
      <c r="VYJ4631" s="1"/>
      <c r="VYK4631" s="1"/>
      <c r="VYL4631" s="1"/>
      <c r="VYM4631" s="1"/>
      <c r="VYN4631" s="1"/>
      <c r="VYO4631" s="1"/>
      <c r="VYP4631" s="1"/>
      <c r="VYQ4631" s="1"/>
      <c r="VYR4631" s="1"/>
      <c r="VYS4631" s="1"/>
      <c r="VYT4631" s="1"/>
      <c r="VYU4631" s="1"/>
      <c r="VYV4631" s="1"/>
      <c r="VYW4631" s="1"/>
      <c r="VYX4631" s="1"/>
      <c r="VYY4631" s="1"/>
      <c r="VYZ4631" s="1"/>
      <c r="VZA4631" s="1"/>
      <c r="VZB4631" s="1"/>
      <c r="VZC4631" s="1"/>
      <c r="VZD4631" s="1"/>
      <c r="VZE4631" s="1"/>
      <c r="VZF4631" s="1"/>
      <c r="VZG4631" s="1"/>
      <c r="VZH4631" s="1"/>
      <c r="VZI4631" s="1"/>
      <c r="VZJ4631" s="1"/>
      <c r="VZK4631" s="1"/>
      <c r="VZL4631" s="1"/>
      <c r="VZM4631" s="1"/>
      <c r="VZN4631" s="1"/>
      <c r="VZO4631" s="1"/>
      <c r="VZP4631" s="1"/>
      <c r="VZQ4631" s="1"/>
      <c r="VZR4631" s="1"/>
      <c r="VZS4631" s="1"/>
      <c r="VZT4631" s="1"/>
      <c r="VZU4631" s="1"/>
      <c r="VZV4631" s="1"/>
      <c r="VZW4631" s="1"/>
      <c r="VZX4631" s="1"/>
      <c r="VZY4631" s="1"/>
      <c r="VZZ4631" s="1"/>
      <c r="WAA4631" s="1"/>
      <c r="WAB4631" s="1"/>
      <c r="WAC4631" s="1"/>
      <c r="WAD4631" s="1"/>
      <c r="WAE4631" s="1"/>
      <c r="WAF4631" s="1"/>
      <c r="WAG4631" s="1"/>
      <c r="WAH4631" s="1"/>
      <c r="WAI4631" s="1"/>
      <c r="WAJ4631" s="1"/>
      <c r="WAK4631" s="1"/>
      <c r="WAL4631" s="1"/>
      <c r="WAM4631" s="1"/>
      <c r="WAN4631" s="1"/>
      <c r="WAO4631" s="1"/>
      <c r="WAP4631" s="1"/>
      <c r="WAQ4631" s="1"/>
      <c r="WAR4631" s="1"/>
      <c r="WAS4631" s="1"/>
      <c r="WAT4631" s="1"/>
      <c r="WAU4631" s="1"/>
      <c r="WAV4631" s="1"/>
      <c r="WAW4631" s="1"/>
      <c r="WAX4631" s="1"/>
      <c r="WAY4631" s="1"/>
      <c r="WAZ4631" s="1"/>
      <c r="WBA4631" s="1"/>
      <c r="WBB4631" s="1"/>
      <c r="WBC4631" s="1"/>
      <c r="WBD4631" s="1"/>
      <c r="WBE4631" s="1"/>
      <c r="WBF4631" s="1"/>
      <c r="WBG4631" s="1"/>
      <c r="WBH4631" s="1"/>
      <c r="WBI4631" s="1"/>
      <c r="WBJ4631" s="1"/>
      <c r="WBK4631" s="1"/>
      <c r="WBL4631" s="1"/>
      <c r="WBM4631" s="1"/>
      <c r="WBN4631" s="1"/>
      <c r="WBO4631" s="1"/>
      <c r="WBP4631" s="1"/>
      <c r="WBQ4631" s="1"/>
      <c r="WBR4631" s="1"/>
      <c r="WBS4631" s="1"/>
      <c r="WBT4631" s="1"/>
      <c r="WBU4631" s="1"/>
      <c r="WBV4631" s="1"/>
      <c r="WBW4631" s="1"/>
      <c r="WBX4631" s="1"/>
      <c r="WBY4631" s="1"/>
      <c r="WBZ4631" s="1"/>
      <c r="WCA4631" s="1"/>
      <c r="WCB4631" s="1"/>
      <c r="WCC4631" s="1"/>
      <c r="WCD4631" s="1"/>
      <c r="WCE4631" s="1"/>
      <c r="WCF4631" s="1"/>
      <c r="WCG4631" s="1"/>
      <c r="WCH4631" s="1"/>
      <c r="WCI4631" s="1"/>
      <c r="WCJ4631" s="1"/>
      <c r="WCK4631" s="1"/>
      <c r="WCL4631" s="1"/>
      <c r="WCM4631" s="1"/>
      <c r="WCN4631" s="1"/>
      <c r="WCO4631" s="1"/>
      <c r="WCP4631" s="1"/>
      <c r="WCQ4631" s="1"/>
      <c r="WCR4631" s="1"/>
      <c r="WCS4631" s="1"/>
      <c r="WCT4631" s="1"/>
      <c r="WCU4631" s="1"/>
      <c r="WCV4631" s="1"/>
      <c r="WCW4631" s="1"/>
      <c r="WCX4631" s="1"/>
      <c r="WCY4631" s="1"/>
      <c r="WCZ4631" s="1"/>
      <c r="WDA4631" s="1"/>
      <c r="WDB4631" s="1"/>
      <c r="WDC4631" s="1"/>
      <c r="WDD4631" s="1"/>
      <c r="WDE4631" s="1"/>
      <c r="WDF4631" s="1"/>
      <c r="WDG4631" s="1"/>
      <c r="WDH4631" s="1"/>
      <c r="WDI4631" s="1"/>
      <c r="WDJ4631" s="1"/>
      <c r="WDK4631" s="1"/>
      <c r="WDL4631" s="1"/>
      <c r="WDM4631" s="1"/>
      <c r="WDN4631" s="1"/>
      <c r="WDO4631" s="1"/>
      <c r="WDP4631" s="1"/>
      <c r="WDQ4631" s="1"/>
      <c r="WDR4631" s="1"/>
      <c r="WDS4631" s="1"/>
      <c r="WDT4631" s="1"/>
      <c r="WDU4631" s="1"/>
      <c r="WDV4631" s="1"/>
      <c r="WDW4631" s="1"/>
      <c r="WDX4631" s="1"/>
      <c r="WDY4631" s="1"/>
      <c r="WDZ4631" s="1"/>
      <c r="WEA4631" s="1"/>
      <c r="WEB4631" s="1"/>
      <c r="WEC4631" s="1"/>
      <c r="WED4631" s="1"/>
      <c r="WEE4631" s="1"/>
      <c r="WEF4631" s="1"/>
      <c r="WEG4631" s="1"/>
      <c r="WEH4631" s="1"/>
      <c r="WEI4631" s="1"/>
      <c r="WEJ4631" s="1"/>
      <c r="WEK4631" s="1"/>
      <c r="WEL4631" s="1"/>
      <c r="WEM4631" s="1"/>
      <c r="WEN4631" s="1"/>
      <c r="WEO4631" s="1"/>
      <c r="WEP4631" s="1"/>
      <c r="WEQ4631" s="1"/>
      <c r="WER4631" s="1"/>
      <c r="WES4631" s="1"/>
      <c r="WET4631" s="1"/>
      <c r="WEU4631" s="1"/>
      <c r="WEV4631" s="1"/>
      <c r="WEW4631" s="1"/>
      <c r="WEX4631" s="1"/>
      <c r="WEY4631" s="1"/>
      <c r="WEZ4631" s="1"/>
      <c r="WFA4631" s="1"/>
      <c r="WFB4631" s="1"/>
      <c r="WFC4631" s="1"/>
      <c r="WFD4631" s="1"/>
      <c r="WFE4631" s="1"/>
      <c r="WFF4631" s="1"/>
      <c r="WFG4631" s="1"/>
      <c r="WFH4631" s="1"/>
      <c r="WFI4631" s="1"/>
      <c r="WFJ4631" s="1"/>
      <c r="WFK4631" s="1"/>
      <c r="WFL4631" s="1"/>
      <c r="WFM4631" s="1"/>
      <c r="WFN4631" s="1"/>
      <c r="WFO4631" s="1"/>
      <c r="WFP4631" s="1"/>
      <c r="WFQ4631" s="1"/>
      <c r="WFR4631" s="1"/>
      <c r="WFS4631" s="1"/>
      <c r="WFT4631" s="1"/>
      <c r="WFU4631" s="1"/>
      <c r="WFV4631" s="1"/>
      <c r="WFW4631" s="1"/>
      <c r="WFX4631" s="1"/>
      <c r="WFY4631" s="1"/>
      <c r="WFZ4631" s="1"/>
      <c r="WGA4631" s="1"/>
      <c r="WGB4631" s="1"/>
      <c r="WGC4631" s="1"/>
      <c r="WGD4631" s="1"/>
      <c r="WGE4631" s="1"/>
      <c r="WGF4631" s="1"/>
      <c r="WGG4631" s="1"/>
      <c r="WGH4631" s="1"/>
      <c r="WGI4631" s="1"/>
      <c r="WGJ4631" s="1"/>
      <c r="WGK4631" s="1"/>
      <c r="WGL4631" s="1"/>
      <c r="WGM4631" s="1"/>
      <c r="WGN4631" s="1"/>
      <c r="WGO4631" s="1"/>
      <c r="WGP4631" s="1"/>
      <c r="WGQ4631" s="1"/>
      <c r="WGR4631" s="1"/>
      <c r="WGS4631" s="1"/>
      <c r="WGT4631" s="1"/>
      <c r="WGU4631" s="1"/>
      <c r="WGV4631" s="1"/>
      <c r="WGW4631" s="1"/>
      <c r="WGX4631" s="1"/>
      <c r="WGY4631" s="1"/>
      <c r="WGZ4631" s="1"/>
      <c r="WHA4631" s="1"/>
      <c r="WHB4631" s="1"/>
      <c r="WHC4631" s="1"/>
      <c r="WHD4631" s="1"/>
      <c r="WHE4631" s="1"/>
      <c r="WHF4631" s="1"/>
      <c r="WHG4631" s="1"/>
      <c r="WHH4631" s="1"/>
      <c r="WHI4631" s="1"/>
      <c r="WHJ4631" s="1"/>
      <c r="WHK4631" s="1"/>
      <c r="WHL4631" s="1"/>
      <c r="WHM4631" s="1"/>
      <c r="WHN4631" s="1"/>
      <c r="WHO4631" s="1"/>
      <c r="WHP4631" s="1"/>
      <c r="WHQ4631" s="1"/>
      <c r="WHR4631" s="1"/>
      <c r="WHS4631" s="1"/>
      <c r="WHT4631" s="1"/>
      <c r="WHU4631" s="1"/>
      <c r="WHV4631" s="1"/>
      <c r="WHW4631" s="1"/>
      <c r="WHX4631" s="1"/>
      <c r="WHY4631" s="1"/>
      <c r="WHZ4631" s="1"/>
      <c r="WIA4631" s="1"/>
      <c r="WIB4631" s="1"/>
      <c r="WIC4631" s="1"/>
      <c r="WID4631" s="1"/>
      <c r="WIE4631" s="1"/>
      <c r="WIF4631" s="1"/>
      <c r="WIG4631" s="1"/>
      <c r="WIH4631" s="1"/>
      <c r="WII4631" s="1"/>
      <c r="WIJ4631" s="1"/>
      <c r="WIK4631" s="1"/>
      <c r="WIL4631" s="1"/>
      <c r="WIM4631" s="1"/>
      <c r="WIN4631" s="1"/>
      <c r="WIO4631" s="1"/>
      <c r="WIP4631" s="1"/>
      <c r="WIQ4631" s="1"/>
      <c r="WIR4631" s="1"/>
      <c r="WIS4631" s="1"/>
      <c r="WIT4631" s="1"/>
      <c r="WIU4631" s="1"/>
      <c r="WIV4631" s="1"/>
      <c r="WIW4631" s="1"/>
      <c r="WIX4631" s="1"/>
      <c r="WIY4631" s="1"/>
      <c r="WIZ4631" s="1"/>
      <c r="WJA4631" s="1"/>
      <c r="WJB4631" s="1"/>
      <c r="WJC4631" s="1"/>
      <c r="WJD4631" s="1"/>
      <c r="WJE4631" s="1"/>
      <c r="WJF4631" s="1"/>
      <c r="WJG4631" s="1"/>
      <c r="WJH4631" s="1"/>
      <c r="WJI4631" s="1"/>
      <c r="WJJ4631" s="1"/>
      <c r="WJK4631" s="1"/>
      <c r="WJL4631" s="1"/>
      <c r="WJM4631" s="1"/>
      <c r="WJN4631" s="1"/>
      <c r="WJO4631" s="1"/>
      <c r="WJP4631" s="1"/>
      <c r="WJQ4631" s="1"/>
      <c r="WJR4631" s="1"/>
      <c r="WJS4631" s="1"/>
      <c r="WJT4631" s="1"/>
      <c r="WJU4631" s="1"/>
      <c r="WJV4631" s="1"/>
      <c r="WJW4631" s="1"/>
      <c r="WJX4631" s="1"/>
      <c r="WJY4631" s="1"/>
      <c r="WJZ4631" s="1"/>
      <c r="WKA4631" s="1"/>
      <c r="WKB4631" s="1"/>
      <c r="WKC4631" s="1"/>
      <c r="WKD4631" s="1"/>
      <c r="WKE4631" s="1"/>
      <c r="WKF4631" s="1"/>
      <c r="WKG4631" s="1"/>
      <c r="WKH4631" s="1"/>
      <c r="WKI4631" s="1"/>
      <c r="WKJ4631" s="1"/>
      <c r="WKK4631" s="1"/>
      <c r="WKL4631" s="1"/>
      <c r="WKM4631" s="1"/>
      <c r="WKN4631" s="1"/>
      <c r="WKO4631" s="1"/>
      <c r="WKP4631" s="1"/>
      <c r="WKQ4631" s="1"/>
      <c r="WKR4631" s="1"/>
      <c r="WKS4631" s="1"/>
      <c r="WKT4631" s="1"/>
      <c r="WKU4631" s="1"/>
      <c r="WKV4631" s="1"/>
      <c r="WKW4631" s="1"/>
      <c r="WKX4631" s="1"/>
      <c r="WKY4631" s="1"/>
      <c r="WKZ4631" s="1"/>
      <c r="WLA4631" s="1"/>
      <c r="WLB4631" s="1"/>
      <c r="WLC4631" s="1"/>
      <c r="WLD4631" s="1"/>
      <c r="WLE4631" s="1"/>
      <c r="WLF4631" s="1"/>
      <c r="WLG4631" s="1"/>
      <c r="WLH4631" s="1"/>
      <c r="WLI4631" s="1"/>
      <c r="WLJ4631" s="1"/>
      <c r="WLK4631" s="1"/>
      <c r="WLL4631" s="1"/>
      <c r="WLM4631" s="1"/>
      <c r="WLN4631" s="1"/>
      <c r="WLO4631" s="1"/>
      <c r="WLP4631" s="1"/>
      <c r="WLQ4631" s="1"/>
      <c r="WLR4631" s="1"/>
      <c r="WLS4631" s="1"/>
      <c r="WLT4631" s="1"/>
      <c r="WLU4631" s="1"/>
      <c r="WLV4631" s="1"/>
      <c r="WLW4631" s="1"/>
      <c r="WLX4631" s="1"/>
      <c r="WLY4631" s="1"/>
      <c r="WLZ4631" s="1"/>
      <c r="WMA4631" s="1"/>
      <c r="WMB4631" s="1"/>
      <c r="WMC4631" s="1"/>
      <c r="WMD4631" s="1"/>
      <c r="WME4631" s="1"/>
      <c r="WMF4631" s="1"/>
      <c r="WMG4631" s="1"/>
      <c r="WMH4631" s="1"/>
      <c r="WMI4631" s="1"/>
      <c r="WMJ4631" s="1"/>
      <c r="WMK4631" s="1"/>
      <c r="WML4631" s="1"/>
      <c r="WMM4631" s="1"/>
      <c r="WMN4631" s="1"/>
      <c r="WMO4631" s="1"/>
      <c r="WMP4631" s="1"/>
      <c r="WMQ4631" s="1"/>
      <c r="WMR4631" s="1"/>
      <c r="WMS4631" s="1"/>
      <c r="WMT4631" s="1"/>
      <c r="WMU4631" s="1"/>
      <c r="WMV4631" s="1"/>
      <c r="WMW4631" s="1"/>
      <c r="WMX4631" s="1"/>
      <c r="WMY4631" s="1"/>
      <c r="WMZ4631" s="1"/>
      <c r="WNA4631" s="1"/>
      <c r="WNB4631" s="1"/>
      <c r="WNC4631" s="1"/>
      <c r="WND4631" s="1"/>
      <c r="WNE4631" s="1"/>
      <c r="WNF4631" s="1"/>
      <c r="WNG4631" s="1"/>
      <c r="WNH4631" s="1"/>
      <c r="WNI4631" s="1"/>
      <c r="WNJ4631" s="1"/>
      <c r="WNK4631" s="1"/>
      <c r="WNL4631" s="1"/>
      <c r="WNM4631" s="1"/>
      <c r="WNN4631" s="1"/>
      <c r="WNO4631" s="1"/>
      <c r="WNP4631" s="1"/>
      <c r="WNQ4631" s="1"/>
      <c r="WNR4631" s="1"/>
      <c r="WNS4631" s="1"/>
      <c r="WNT4631" s="1"/>
      <c r="WNU4631" s="1"/>
      <c r="WNV4631" s="1"/>
      <c r="WNW4631" s="1"/>
      <c r="WNX4631" s="1"/>
      <c r="WNY4631" s="1"/>
      <c r="WNZ4631" s="1"/>
      <c r="WOA4631" s="1"/>
      <c r="WOB4631" s="1"/>
      <c r="WOC4631" s="1"/>
      <c r="WOD4631" s="1"/>
      <c r="WOE4631" s="1"/>
      <c r="WOF4631" s="1"/>
      <c r="WOG4631" s="1"/>
      <c r="WOH4631" s="1"/>
      <c r="WOI4631" s="1"/>
      <c r="WOJ4631" s="1"/>
      <c r="WOK4631" s="1"/>
      <c r="WOL4631" s="1"/>
      <c r="WOM4631" s="1"/>
      <c r="WON4631" s="1"/>
      <c r="WOO4631" s="1"/>
      <c r="WOP4631" s="1"/>
      <c r="WOQ4631" s="1"/>
      <c r="WOR4631" s="1"/>
      <c r="WOS4631" s="1"/>
      <c r="WOT4631" s="1"/>
      <c r="WOU4631" s="1"/>
      <c r="WOV4631" s="1"/>
      <c r="WOW4631" s="1"/>
      <c r="WOX4631" s="1"/>
      <c r="WOY4631" s="1"/>
      <c r="WOZ4631" s="1"/>
      <c r="WPA4631" s="1"/>
      <c r="WPB4631" s="1"/>
      <c r="WPC4631" s="1"/>
      <c r="WPD4631" s="1"/>
      <c r="WPE4631" s="1"/>
      <c r="WPF4631" s="1"/>
      <c r="WPG4631" s="1"/>
      <c r="WPH4631" s="1"/>
      <c r="WPI4631" s="1"/>
      <c r="WPJ4631" s="1"/>
      <c r="WPK4631" s="1"/>
      <c r="WPL4631" s="1"/>
      <c r="WPM4631" s="1"/>
      <c r="WPN4631" s="1"/>
      <c r="WPO4631" s="1"/>
      <c r="WPP4631" s="1"/>
      <c r="WPQ4631" s="1"/>
      <c r="WPR4631" s="1"/>
      <c r="WPS4631" s="1"/>
      <c r="WPT4631" s="1"/>
      <c r="WPU4631" s="1"/>
      <c r="WPV4631" s="1"/>
      <c r="WPW4631" s="1"/>
      <c r="WPX4631" s="1"/>
      <c r="WPY4631" s="1"/>
      <c r="WPZ4631" s="1"/>
      <c r="WQA4631" s="1"/>
      <c r="WQB4631" s="1"/>
      <c r="WQC4631" s="1"/>
      <c r="WQD4631" s="1"/>
      <c r="WQE4631" s="1"/>
      <c r="WQF4631" s="1"/>
      <c r="WQG4631" s="1"/>
      <c r="WQH4631" s="1"/>
      <c r="WQI4631" s="1"/>
      <c r="WQJ4631" s="1"/>
      <c r="WQK4631" s="1"/>
      <c r="WQL4631" s="1"/>
      <c r="WQM4631" s="1"/>
      <c r="WQN4631" s="1"/>
      <c r="WQO4631" s="1"/>
      <c r="WQP4631" s="1"/>
      <c r="WQQ4631" s="1"/>
      <c r="WQR4631" s="1"/>
      <c r="WQS4631" s="1"/>
      <c r="WQT4631" s="1"/>
      <c r="WQU4631" s="1"/>
      <c r="WQV4631" s="1"/>
      <c r="WQW4631" s="1"/>
      <c r="WQX4631" s="1"/>
      <c r="WQY4631" s="1"/>
      <c r="WQZ4631" s="1"/>
      <c r="WRA4631" s="1"/>
      <c r="WRB4631" s="1"/>
      <c r="WRC4631" s="1"/>
      <c r="WRD4631" s="1"/>
      <c r="WRE4631" s="1"/>
      <c r="WRF4631" s="1"/>
      <c r="WRG4631" s="1"/>
      <c r="WRH4631" s="1"/>
      <c r="WRI4631" s="1"/>
      <c r="WRJ4631" s="1"/>
      <c r="WRK4631" s="1"/>
      <c r="WRL4631" s="1"/>
      <c r="WRM4631" s="1"/>
      <c r="WRN4631" s="1"/>
      <c r="WRO4631" s="1"/>
      <c r="WRP4631" s="1"/>
      <c r="WRQ4631" s="1"/>
      <c r="WRR4631" s="1"/>
      <c r="WRS4631" s="1"/>
      <c r="WRT4631" s="1"/>
      <c r="WRU4631" s="1"/>
      <c r="WRV4631" s="1"/>
      <c r="WRW4631" s="1"/>
      <c r="WRX4631" s="1"/>
      <c r="WRY4631" s="1"/>
      <c r="WRZ4631" s="1"/>
      <c r="WSA4631" s="1"/>
      <c r="WSB4631" s="1"/>
      <c r="WSC4631" s="1"/>
      <c r="WSD4631" s="1"/>
      <c r="WSE4631" s="1"/>
      <c r="WSF4631" s="1"/>
      <c r="WSG4631" s="1"/>
      <c r="WSH4631" s="1"/>
      <c r="WSI4631" s="1"/>
      <c r="WSJ4631" s="1"/>
      <c r="WSK4631" s="1"/>
      <c r="WSL4631" s="1"/>
      <c r="WSM4631" s="1"/>
      <c r="WSN4631" s="1"/>
      <c r="WSO4631" s="1"/>
      <c r="WSP4631" s="1"/>
      <c r="WSQ4631" s="1"/>
      <c r="WSR4631" s="1"/>
      <c r="WSS4631" s="1"/>
      <c r="WST4631" s="1"/>
      <c r="WSU4631" s="1"/>
      <c r="WSV4631" s="1"/>
      <c r="WSW4631" s="1"/>
      <c r="WSX4631" s="1"/>
      <c r="WSY4631" s="1"/>
      <c r="WSZ4631" s="1"/>
      <c r="WTA4631" s="1"/>
      <c r="WTB4631" s="1"/>
      <c r="WTC4631" s="1"/>
      <c r="WTD4631" s="1"/>
      <c r="WTE4631" s="1"/>
      <c r="WTF4631" s="1"/>
      <c r="WTG4631" s="1"/>
      <c r="WTH4631" s="1"/>
      <c r="WTI4631" s="1"/>
      <c r="WTJ4631" s="1"/>
      <c r="WTK4631" s="1"/>
      <c r="WTL4631" s="1"/>
      <c r="WTM4631" s="1"/>
      <c r="WTN4631" s="1"/>
      <c r="WTO4631" s="1"/>
      <c r="WTP4631" s="1"/>
      <c r="WTQ4631" s="1"/>
      <c r="WTR4631" s="1"/>
      <c r="WTS4631" s="1"/>
      <c r="WTT4631" s="1"/>
      <c r="WTU4631" s="1"/>
      <c r="WTV4631" s="1"/>
      <c r="WTW4631" s="1"/>
      <c r="WTX4631" s="1"/>
      <c r="WTY4631" s="1"/>
      <c r="WTZ4631" s="1"/>
      <c r="WUA4631" s="1"/>
      <c r="WUB4631" s="1"/>
      <c r="WUC4631" s="1"/>
      <c r="WUD4631" s="1"/>
      <c r="WUE4631" s="1"/>
      <c r="WUF4631" s="1"/>
      <c r="WUG4631" s="1"/>
      <c r="WUH4631" s="1"/>
      <c r="WUI4631" s="1"/>
      <c r="WUJ4631" s="1"/>
      <c r="WUK4631" s="1"/>
      <c r="WUL4631" s="1"/>
      <c r="WUM4631" s="1"/>
      <c r="WUN4631" s="1"/>
      <c r="WUO4631" s="1"/>
      <c r="WUP4631" s="1"/>
      <c r="WUQ4631" s="1"/>
      <c r="WUR4631" s="1"/>
      <c r="WUS4631" s="1"/>
      <c r="WUT4631" s="1"/>
      <c r="WUU4631" s="1"/>
      <c r="WUV4631" s="1"/>
      <c r="WUW4631" s="1"/>
      <c r="WUX4631" s="1"/>
      <c r="WUY4631" s="1"/>
      <c r="WUZ4631" s="1"/>
      <c r="WVA4631" s="1"/>
      <c r="WVB4631" s="1"/>
      <c r="WVC4631" s="1"/>
      <c r="WVD4631" s="1"/>
      <c r="WVE4631" s="1"/>
      <c r="WVF4631" s="1"/>
      <c r="WVG4631" s="1"/>
      <c r="WVH4631" s="1"/>
      <c r="WVI4631" s="1"/>
      <c r="WVJ4631" s="1"/>
      <c r="WVK4631" s="1"/>
      <c r="WVL4631" s="1"/>
      <c r="WVM4631" s="1"/>
      <c r="WVN4631" s="1"/>
      <c r="WVO4631" s="1"/>
      <c r="WVP4631" s="1"/>
      <c r="WVQ4631" s="1"/>
      <c r="WVR4631" s="1"/>
      <c r="WVS4631" s="1"/>
      <c r="WVT4631" s="1"/>
      <c r="WVU4631" s="1"/>
      <c r="WVV4631" s="1"/>
      <c r="WVW4631" s="1"/>
      <c r="WVX4631" s="1"/>
      <c r="WVY4631" s="1"/>
      <c r="WVZ4631" s="1"/>
      <c r="WWA4631" s="1"/>
      <c r="WWB4631" s="1"/>
      <c r="WWC4631" s="1"/>
      <c r="WWD4631" s="1"/>
      <c r="WWE4631" s="1"/>
      <c r="WWF4631" s="1"/>
      <c r="WWG4631" s="1"/>
      <c r="WWH4631" s="1"/>
      <c r="WWI4631" s="1"/>
      <c r="WWJ4631" s="1"/>
      <c r="WWK4631" s="1"/>
      <c r="WWL4631" s="1"/>
      <c r="WWM4631" s="1"/>
      <c r="WWN4631" s="1"/>
      <c r="WWO4631" s="1"/>
      <c r="WWP4631" s="1"/>
      <c r="WWQ4631" s="1"/>
      <c r="WWR4631" s="1"/>
      <c r="WWS4631" s="1"/>
      <c r="WWT4631" s="1"/>
      <c r="WWU4631" s="1"/>
      <c r="WWV4631" s="1"/>
      <c r="WWW4631" s="1"/>
      <c r="WWX4631" s="1"/>
      <c r="WWY4631" s="1"/>
      <c r="WWZ4631" s="1"/>
      <c r="WXA4631" s="1"/>
      <c r="WXB4631" s="1"/>
      <c r="WXC4631" s="1"/>
      <c r="WXD4631" s="1"/>
      <c r="WXE4631" s="1"/>
      <c r="WXF4631" s="1"/>
      <c r="WXG4631" s="1"/>
      <c r="WXH4631" s="1"/>
      <c r="WXI4631" s="1"/>
      <c r="WXJ4631" s="1"/>
      <c r="WXK4631" s="1"/>
      <c r="WXL4631" s="1"/>
      <c r="WXM4631" s="1"/>
      <c r="WXN4631" s="1"/>
      <c r="WXO4631" s="1"/>
      <c r="WXP4631" s="1"/>
      <c r="WXQ4631" s="1"/>
      <c r="WXR4631" s="1"/>
      <c r="WXS4631" s="1"/>
      <c r="WXT4631" s="1"/>
      <c r="WXU4631" s="1"/>
      <c r="WXV4631" s="1"/>
      <c r="WXW4631" s="1"/>
      <c r="WXX4631" s="1"/>
      <c r="WXY4631" s="1"/>
      <c r="WXZ4631" s="1"/>
      <c r="WYA4631" s="1"/>
      <c r="WYB4631" s="1"/>
      <c r="WYC4631" s="1"/>
      <c r="WYD4631" s="1"/>
      <c r="WYE4631" s="1"/>
      <c r="WYF4631" s="1"/>
      <c r="WYG4631" s="1"/>
      <c r="WYH4631" s="1"/>
      <c r="WYI4631" s="1"/>
      <c r="WYJ4631" s="1"/>
      <c r="WYK4631" s="1"/>
      <c r="WYL4631" s="1"/>
      <c r="WYM4631" s="1"/>
      <c r="WYN4631" s="1"/>
      <c r="WYO4631" s="1"/>
      <c r="WYP4631" s="1"/>
      <c r="WYQ4631" s="1"/>
      <c r="WYR4631" s="1"/>
      <c r="WYS4631" s="1"/>
      <c r="WYT4631" s="1"/>
      <c r="WYU4631" s="1"/>
      <c r="WYV4631" s="1"/>
      <c r="WYW4631" s="1"/>
      <c r="WYX4631" s="1"/>
      <c r="WYY4631" s="1"/>
      <c r="WYZ4631" s="1"/>
      <c r="WZA4631" s="1"/>
      <c r="WZB4631" s="1"/>
      <c r="WZC4631" s="1"/>
      <c r="WZD4631" s="1"/>
      <c r="WZE4631" s="1"/>
      <c r="WZF4631" s="1"/>
      <c r="WZG4631" s="1"/>
      <c r="WZH4631" s="1"/>
      <c r="WZI4631" s="1"/>
      <c r="WZJ4631" s="1"/>
      <c r="WZK4631" s="1"/>
      <c r="WZL4631" s="1"/>
      <c r="WZM4631" s="1"/>
      <c r="WZN4631" s="1"/>
      <c r="WZO4631" s="1"/>
      <c r="WZP4631" s="1"/>
      <c r="WZQ4631" s="1"/>
      <c r="WZR4631" s="1"/>
      <c r="WZS4631" s="1"/>
      <c r="WZT4631" s="1"/>
      <c r="WZU4631" s="1"/>
      <c r="WZV4631" s="1"/>
      <c r="WZW4631" s="1"/>
      <c r="WZX4631" s="1"/>
      <c r="WZY4631" s="1"/>
      <c r="WZZ4631" s="1"/>
      <c r="XAA4631" s="1"/>
      <c r="XAB4631" s="1"/>
      <c r="XAC4631" s="1"/>
      <c r="XAD4631" s="1"/>
      <c r="XAE4631" s="1"/>
      <c r="XAF4631" s="1"/>
      <c r="XAG4631" s="1"/>
      <c r="XAH4631" s="1"/>
      <c r="XAI4631" s="1"/>
      <c r="XAJ4631" s="1"/>
      <c r="XAK4631" s="1"/>
      <c r="XAL4631" s="1"/>
      <c r="XAM4631" s="1"/>
      <c r="XAN4631" s="1"/>
      <c r="XAO4631" s="1"/>
      <c r="XAP4631" s="1"/>
      <c r="XAQ4631" s="1"/>
      <c r="XAR4631" s="1"/>
      <c r="XAS4631" s="1"/>
      <c r="XAT4631" s="1"/>
      <c r="XAU4631" s="1"/>
      <c r="XAV4631" s="1"/>
      <c r="XAW4631" s="1"/>
      <c r="XAX4631" s="1"/>
      <c r="XAY4631" s="1"/>
      <c r="XAZ4631" s="1"/>
      <c r="XBA4631" s="1"/>
      <c r="XBB4631" s="1"/>
      <c r="XBC4631" s="1"/>
      <c r="XBD4631" s="1"/>
      <c r="XBE4631" s="1"/>
      <c r="XBF4631" s="1"/>
      <c r="XBG4631" s="1"/>
      <c r="XBH4631" s="1"/>
      <c r="XBI4631" s="1"/>
      <c r="XBJ4631" s="1"/>
      <c r="XBK4631" s="1"/>
      <c r="XBL4631" s="1"/>
      <c r="XBM4631" s="1"/>
      <c r="XBN4631" s="1"/>
      <c r="XBO4631" s="1"/>
      <c r="XBP4631" s="1"/>
      <c r="XBQ4631" s="1"/>
      <c r="XBR4631" s="1"/>
      <c r="XBS4631" s="1"/>
      <c r="XBT4631" s="1"/>
      <c r="XBU4631" s="1"/>
      <c r="XBV4631" s="1"/>
      <c r="XBW4631" s="1"/>
      <c r="XBX4631" s="1"/>
      <c r="XBY4631" s="1"/>
      <c r="XBZ4631" s="1"/>
      <c r="XCA4631" s="1"/>
      <c r="XCB4631" s="1"/>
      <c r="XCC4631" s="1"/>
      <c r="XCD4631" s="1"/>
      <c r="XCE4631" s="1"/>
      <c r="XCF4631" s="1"/>
      <c r="XCG4631" s="1"/>
      <c r="XCH4631" s="1"/>
      <c r="XCI4631" s="1"/>
      <c r="XCJ4631" s="1"/>
      <c r="XCK4631" s="1"/>
      <c r="XCL4631" s="1"/>
      <c r="XCM4631" s="1"/>
      <c r="XCN4631" s="1"/>
      <c r="XCO4631" s="1"/>
      <c r="XCP4631" s="1"/>
      <c r="XCQ4631" s="1"/>
      <c r="XCR4631" s="1"/>
      <c r="XCS4631" s="8"/>
      <c r="XCT4631" s="8"/>
      <c r="XCU4631" s="8"/>
      <c r="XCV4631" s="8"/>
      <c r="XCW4631" s="8"/>
      <c r="XCX4631" s="8"/>
      <c r="XCY4631" s="8"/>
      <c r="XCZ4631" s="8"/>
      <c r="XDA4631" s="8"/>
      <c r="XDB4631" s="8"/>
      <c r="XDC4631" s="8"/>
      <c r="XDD4631" s="8"/>
      <c r="XDE4631" s="8"/>
      <c r="XDF4631" s="8"/>
      <c r="XDG4631" s="8"/>
      <c r="XDH4631" s="8"/>
      <c r="XDI4631" s="8"/>
      <c r="XDJ4631" s="8"/>
      <c r="XDK4631" s="8"/>
      <c r="XDL4631" s="8"/>
      <c r="XDM4631" s="8"/>
      <c r="XDN4631" s="8"/>
      <c r="XDO4631" s="8"/>
      <c r="XDP4631" s="8"/>
      <c r="XDQ4631" s="8"/>
      <c r="XDR4631" s="8"/>
      <c r="XDS4631" s="8"/>
      <c r="XDT4631" s="8"/>
      <c r="XDU4631" s="8"/>
      <c r="XDV4631" s="8"/>
      <c r="XDW4631" s="8"/>
      <c r="XDX4631" s="8"/>
      <c r="XDY4631" s="8"/>
      <c r="XDZ4631" s="8"/>
      <c r="XEA4631" s="8"/>
      <c r="XEB4631" s="8"/>
      <c r="XEC4631" s="8"/>
      <c r="XED4631" s="8"/>
      <c r="XEE4631" s="8"/>
      <c r="XEF4631" s="8"/>
      <c r="XEG4631" s="8"/>
      <c r="XEH4631" s="8"/>
      <c r="XEI4631" s="8"/>
      <c r="XEJ4631" s="8"/>
      <c r="XEK4631" s="8"/>
      <c r="XEL4631" s="8"/>
      <c r="XEM4631" s="8"/>
      <c r="XEN4631" s="8"/>
      <c r="XEO4631" s="8"/>
      <c r="XEP4631" s="8"/>
      <c r="XEQ4631" s="8"/>
    </row>
    <row r="4632" s="1" customFormat="1" ht="42.75" spans="1:16371">
      <c r="A4632" s="16" t="s">
        <v>408</v>
      </c>
      <c r="B4632" s="20">
        <v>3313060090</v>
      </c>
      <c r="C4632" s="18" t="s">
        <v>7481</v>
      </c>
      <c r="D4632" s="18" t="s">
        <v>7471</v>
      </c>
      <c r="E4632" s="18"/>
      <c r="F4632" s="18" t="s">
        <v>22</v>
      </c>
      <c r="G4632" s="29"/>
      <c r="H4632" s="18"/>
      <c r="I4632" s="42" t="s">
        <v>62</v>
      </c>
      <c r="J4632" s="41"/>
      <c r="K4632" s="7" t="s">
        <v>162</v>
      </c>
      <c r="XCS4632" s="8"/>
      <c r="XCT4632" s="8"/>
      <c r="XCU4632" s="8"/>
      <c r="XCV4632" s="8"/>
      <c r="XCW4632" s="8"/>
      <c r="XCX4632" s="8"/>
      <c r="XCY4632" s="8"/>
      <c r="XCZ4632" s="8"/>
      <c r="XDA4632" s="8"/>
      <c r="XDB4632" s="8"/>
      <c r="XDC4632" s="8"/>
      <c r="XDD4632" s="8"/>
      <c r="XDE4632" s="8"/>
      <c r="XDF4632" s="8"/>
      <c r="XDG4632" s="8"/>
      <c r="XDH4632" s="8"/>
      <c r="XDI4632" s="8"/>
      <c r="XDJ4632" s="8"/>
      <c r="XDK4632" s="8"/>
      <c r="XDL4632" s="8"/>
      <c r="XDM4632" s="8"/>
      <c r="XDN4632" s="8"/>
      <c r="XDO4632" s="8"/>
      <c r="XDP4632" s="8"/>
      <c r="XDQ4632" s="8"/>
      <c r="XDR4632" s="8"/>
      <c r="XDS4632" s="8"/>
      <c r="XDT4632" s="8"/>
      <c r="XDU4632" s="8"/>
      <c r="XDV4632" s="8"/>
      <c r="XDW4632" s="8"/>
      <c r="XDX4632" s="8"/>
      <c r="XDY4632" s="8"/>
      <c r="XDZ4632" s="8"/>
      <c r="XEA4632" s="8"/>
      <c r="XEB4632" s="8"/>
      <c r="XEC4632" s="8"/>
      <c r="XED4632" s="8"/>
      <c r="XEE4632" s="8"/>
      <c r="XEF4632" s="8"/>
      <c r="XEG4632" s="8"/>
      <c r="XEH4632" s="8"/>
      <c r="XEI4632" s="8"/>
      <c r="XEJ4632" s="8"/>
      <c r="XEK4632" s="8"/>
      <c r="XEL4632" s="8"/>
      <c r="XEM4632" s="8"/>
      <c r="XEN4632" s="8"/>
      <c r="XEO4632" s="8"/>
      <c r="XEP4632" s="8"/>
      <c r="XEQ4632" s="8"/>
    </row>
    <row r="4633" s="1" customFormat="1" ht="28.5" spans="1:11">
      <c r="A4633" s="16"/>
      <c r="B4633" s="20">
        <v>3314</v>
      </c>
      <c r="C4633" s="18" t="s">
        <v>7482</v>
      </c>
      <c r="D4633" s="18"/>
      <c r="E4633" s="18" t="s">
        <v>7483</v>
      </c>
      <c r="F4633" s="18"/>
      <c r="G4633" s="19"/>
      <c r="H4633" s="18"/>
      <c r="I4633" s="42"/>
      <c r="J4633" s="41"/>
      <c r="K4633" s="7" t="s">
        <v>16</v>
      </c>
    </row>
    <row r="4634" s="1" customFormat="1" spans="1:11">
      <c r="A4634" s="16" t="s">
        <v>408</v>
      </c>
      <c r="B4634" s="20">
        <v>331400001</v>
      </c>
      <c r="C4634" s="18" t="s">
        <v>7484</v>
      </c>
      <c r="D4634" s="18"/>
      <c r="E4634" s="18"/>
      <c r="F4634" s="18" t="s">
        <v>22</v>
      </c>
      <c r="G4634" s="19">
        <f>VLOOKUP(B4634,[1]Sheet1!$B$1:$G$65536,6,0)</f>
        <v>42.0959031007752</v>
      </c>
      <c r="H4634" s="18"/>
      <c r="I4634" s="42" t="s">
        <v>62</v>
      </c>
      <c r="J4634" s="41"/>
      <c r="K4634" s="7" t="s">
        <v>16</v>
      </c>
    </row>
    <row r="4635" s="1" customFormat="1" ht="85.5" spans="1:11">
      <c r="A4635" s="16" t="s">
        <v>408</v>
      </c>
      <c r="B4635" s="20">
        <v>331400002</v>
      </c>
      <c r="C4635" s="18" t="s">
        <v>7485</v>
      </c>
      <c r="D4635" s="18" t="s">
        <v>7486</v>
      </c>
      <c r="E4635" s="18"/>
      <c r="F4635" s="18" t="s">
        <v>22</v>
      </c>
      <c r="G4635" s="19">
        <v>757</v>
      </c>
      <c r="H4635" s="18"/>
      <c r="I4635" s="42" t="s">
        <v>62</v>
      </c>
      <c r="J4635" s="41"/>
      <c r="K4635" s="7" t="s">
        <v>31</v>
      </c>
    </row>
    <row r="4636" s="1" customFormat="1" ht="85.5" spans="1:11">
      <c r="A4636" s="16" t="s">
        <v>408</v>
      </c>
      <c r="B4636" s="20">
        <v>331400004</v>
      </c>
      <c r="C4636" s="18" t="s">
        <v>7487</v>
      </c>
      <c r="D4636" s="18" t="s">
        <v>7488</v>
      </c>
      <c r="E4636" s="18"/>
      <c r="F4636" s="18" t="s">
        <v>22</v>
      </c>
      <c r="G4636" s="19">
        <v>1461.1</v>
      </c>
      <c r="H4636" s="18"/>
      <c r="I4636" s="42" t="s">
        <v>62</v>
      </c>
      <c r="J4636" s="41"/>
      <c r="K4636" s="7" t="s">
        <v>31</v>
      </c>
    </row>
    <row r="4637" s="1" customFormat="1" ht="156.75" spans="1:11">
      <c r="A4637" s="16" t="s">
        <v>408</v>
      </c>
      <c r="B4637" s="20">
        <v>331400007</v>
      </c>
      <c r="C4637" s="18" t="s">
        <v>7489</v>
      </c>
      <c r="D4637" s="18" t="s">
        <v>7490</v>
      </c>
      <c r="E4637" s="18"/>
      <c r="F4637" s="18" t="s">
        <v>22</v>
      </c>
      <c r="G4637" s="19">
        <v>1194.1</v>
      </c>
      <c r="H4637" s="18"/>
      <c r="I4637" s="42" t="s">
        <v>62</v>
      </c>
      <c r="J4637" s="41"/>
      <c r="K4637" s="7" t="s">
        <v>31</v>
      </c>
    </row>
    <row r="4638" s="1" customFormat="1" ht="85.5" spans="1:11">
      <c r="A4638" s="16" t="s">
        <v>408</v>
      </c>
      <c r="B4638" s="20">
        <v>331400003</v>
      </c>
      <c r="C4638" s="18" t="s">
        <v>7491</v>
      </c>
      <c r="D4638" s="18" t="s">
        <v>7488</v>
      </c>
      <c r="E4638" s="18"/>
      <c r="F4638" s="18" t="s">
        <v>22</v>
      </c>
      <c r="G4638" s="19">
        <v>1148.8</v>
      </c>
      <c r="H4638" s="18"/>
      <c r="I4638" s="42" t="s">
        <v>62</v>
      </c>
      <c r="J4638" s="41"/>
      <c r="K4638" s="7" t="s">
        <v>31</v>
      </c>
    </row>
    <row r="4639" s="1" customFormat="1" ht="85.5" spans="1:11">
      <c r="A4639" s="16" t="s">
        <v>408</v>
      </c>
      <c r="B4639" s="20">
        <v>331400006</v>
      </c>
      <c r="C4639" s="18" t="s">
        <v>7492</v>
      </c>
      <c r="D4639" s="18" t="s">
        <v>7493</v>
      </c>
      <c r="E4639" s="18"/>
      <c r="F4639" s="18" t="s">
        <v>22</v>
      </c>
      <c r="G4639" s="29">
        <f>ROUNDDOWN(VLOOKUP(B4639,[1]Sheet1!$B$1:$G$65536,6,0),0)</f>
        <v>347</v>
      </c>
      <c r="H4639" s="18"/>
      <c r="I4639" s="42" t="s">
        <v>62</v>
      </c>
      <c r="J4639" s="41"/>
      <c r="K4639" s="7" t="s">
        <v>16</v>
      </c>
    </row>
    <row r="4640" s="1" customFormat="1" ht="57" spans="1:11">
      <c r="A4640" s="16" t="s">
        <v>408</v>
      </c>
      <c r="B4640" s="20">
        <v>331400005</v>
      </c>
      <c r="C4640" s="18" t="s">
        <v>7494</v>
      </c>
      <c r="D4640" s="18" t="s">
        <v>7495</v>
      </c>
      <c r="E4640" s="18"/>
      <c r="F4640" s="18" t="s">
        <v>22</v>
      </c>
      <c r="G4640" s="29">
        <f>ROUNDDOWN(VLOOKUP(B4640,[1]Sheet1!$B$1:$G$65536,6,0),0)</f>
        <v>321</v>
      </c>
      <c r="H4640" s="18"/>
      <c r="I4640" s="42" t="s">
        <v>62</v>
      </c>
      <c r="J4640" s="41"/>
      <c r="K4640" s="7" t="s">
        <v>16</v>
      </c>
    </row>
    <row r="4641" s="1" customFormat="1" ht="28.5" spans="1:11">
      <c r="A4641" s="16" t="s">
        <v>408</v>
      </c>
      <c r="B4641" s="20">
        <v>331400008</v>
      </c>
      <c r="C4641" s="18" t="s">
        <v>7496</v>
      </c>
      <c r="D4641" s="18" t="s">
        <v>7497</v>
      </c>
      <c r="E4641" s="18"/>
      <c r="F4641" s="18" t="s">
        <v>22</v>
      </c>
      <c r="G4641" s="19">
        <f>VLOOKUP(B4641,[1]Sheet1!$B$1:$G$65536,6,0)</f>
        <v>63.05</v>
      </c>
      <c r="H4641" s="18"/>
      <c r="I4641" s="42" t="s">
        <v>62</v>
      </c>
      <c r="J4641" s="41"/>
      <c r="K4641" s="7" t="s">
        <v>16</v>
      </c>
    </row>
    <row r="4642" s="1" customFormat="1" spans="1:11">
      <c r="A4642" s="16" t="s">
        <v>408</v>
      </c>
      <c r="B4642" s="20">
        <v>331400009</v>
      </c>
      <c r="C4642" s="18" t="s">
        <v>7498</v>
      </c>
      <c r="D4642" s="18"/>
      <c r="E4642" s="18"/>
      <c r="F4642" s="18" t="s">
        <v>22</v>
      </c>
      <c r="G4642" s="19">
        <f>VLOOKUP(B4642,[1]Sheet1!$B$1:$G$65536,6,0)</f>
        <v>95.58</v>
      </c>
      <c r="H4642" s="18"/>
      <c r="I4642" s="42" t="s">
        <v>62</v>
      </c>
      <c r="J4642" s="41"/>
      <c r="K4642" s="7" t="s">
        <v>16</v>
      </c>
    </row>
    <row r="4643" s="1" customFormat="1" spans="1:11">
      <c r="A4643" s="16" t="s">
        <v>408</v>
      </c>
      <c r="B4643" s="20">
        <v>331400010</v>
      </c>
      <c r="C4643" s="18" t="s">
        <v>7499</v>
      </c>
      <c r="D4643" s="18"/>
      <c r="E4643" s="18"/>
      <c r="F4643" s="18" t="s">
        <v>22</v>
      </c>
      <c r="G4643" s="19">
        <v>98.3</v>
      </c>
      <c r="H4643" s="18"/>
      <c r="I4643" s="42" t="s">
        <v>62</v>
      </c>
      <c r="J4643" s="41"/>
      <c r="K4643" s="7" t="s">
        <v>31</v>
      </c>
    </row>
    <row r="4644" s="1" customFormat="1" spans="1:11">
      <c r="A4644" s="16" t="s">
        <v>408</v>
      </c>
      <c r="B4644" s="20">
        <v>331400011</v>
      </c>
      <c r="C4644" s="18" t="s">
        <v>7500</v>
      </c>
      <c r="D4644" s="18"/>
      <c r="E4644" s="18"/>
      <c r="F4644" s="18" t="s">
        <v>22</v>
      </c>
      <c r="G4644" s="19">
        <f>VLOOKUP(B4644,[1]Sheet1!$B$1:$G$65536,6,0)</f>
        <v>47.24</v>
      </c>
      <c r="H4644" s="18"/>
      <c r="I4644" s="42" t="s">
        <v>62</v>
      </c>
      <c r="J4644" s="41"/>
      <c r="K4644" s="7" t="s">
        <v>16</v>
      </c>
    </row>
    <row r="4645" s="1" customFormat="1" ht="57" spans="1:11">
      <c r="A4645" s="16" t="s">
        <v>408</v>
      </c>
      <c r="B4645" s="20">
        <v>331400012</v>
      </c>
      <c r="C4645" s="18" t="s">
        <v>7501</v>
      </c>
      <c r="D4645" s="18" t="s">
        <v>7502</v>
      </c>
      <c r="E4645" s="18"/>
      <c r="F4645" s="18" t="s">
        <v>22</v>
      </c>
      <c r="G4645" s="29">
        <f>ROUNDDOWN(VLOOKUP(B4645,[1]Sheet1!$B$1:$G$65536,6,0),0)</f>
        <v>649</v>
      </c>
      <c r="H4645" s="18"/>
      <c r="I4645" s="42" t="s">
        <v>62</v>
      </c>
      <c r="J4645" s="41"/>
      <c r="K4645" s="7" t="s">
        <v>16</v>
      </c>
    </row>
    <row r="4646" s="1" customFormat="1" ht="28.5" spans="1:11">
      <c r="A4646" s="16" t="s">
        <v>408</v>
      </c>
      <c r="B4646" s="20">
        <v>331400013</v>
      </c>
      <c r="C4646" s="18" t="s">
        <v>7503</v>
      </c>
      <c r="D4646" s="18"/>
      <c r="E4646" s="18"/>
      <c r="F4646" s="18" t="s">
        <v>22</v>
      </c>
      <c r="G4646" s="29">
        <f>ROUNDDOWN(VLOOKUP(B4646,[1]Sheet1!$B$1:$G$65536,6,0),0)</f>
        <v>891</v>
      </c>
      <c r="H4646" s="18"/>
      <c r="I4646" s="42" t="s">
        <v>62</v>
      </c>
      <c r="J4646" s="41"/>
      <c r="K4646" s="7" t="s">
        <v>16</v>
      </c>
    </row>
    <row r="4647" s="1" customFormat="1" ht="28.5" spans="1:11">
      <c r="A4647" s="16" t="s">
        <v>408</v>
      </c>
      <c r="B4647" s="20">
        <v>331400014</v>
      </c>
      <c r="C4647" s="18" t="s">
        <v>7504</v>
      </c>
      <c r="D4647" s="18"/>
      <c r="E4647" s="18"/>
      <c r="F4647" s="18" t="s">
        <v>22</v>
      </c>
      <c r="G4647" s="29">
        <f>ROUNDDOWN(VLOOKUP(B4647,[1]Sheet1!$B$1:$G$65536,6,0),0)</f>
        <v>763</v>
      </c>
      <c r="H4647" s="18"/>
      <c r="I4647" s="42" t="s">
        <v>62</v>
      </c>
      <c r="J4647" s="41"/>
      <c r="K4647" s="7" t="s">
        <v>16</v>
      </c>
    </row>
    <row r="4648" s="1" customFormat="1" ht="42.75" spans="1:11">
      <c r="A4648" s="16" t="s">
        <v>408</v>
      </c>
      <c r="B4648" s="20">
        <v>331400015</v>
      </c>
      <c r="C4648" s="18" t="s">
        <v>7505</v>
      </c>
      <c r="D4648" s="18" t="s">
        <v>7506</v>
      </c>
      <c r="E4648" s="18"/>
      <c r="F4648" s="18" t="s">
        <v>22</v>
      </c>
      <c r="G4648" s="29">
        <f>ROUNDDOWN(VLOOKUP(B4648,[1]Sheet1!$B$1:$G$65536,6,0),0)</f>
        <v>809</v>
      </c>
      <c r="H4648" s="18"/>
      <c r="I4648" s="42" t="s">
        <v>62</v>
      </c>
      <c r="J4648" s="41"/>
      <c r="K4648" s="7" t="s">
        <v>16</v>
      </c>
    </row>
    <row r="4649" s="1" customFormat="1" spans="1:11">
      <c r="A4649" s="16" t="s">
        <v>408</v>
      </c>
      <c r="B4649" s="20">
        <v>331400016</v>
      </c>
      <c r="C4649" s="18" t="s">
        <v>7507</v>
      </c>
      <c r="D4649" s="18"/>
      <c r="E4649" s="18"/>
      <c r="F4649" s="18" t="s">
        <v>22</v>
      </c>
      <c r="G4649" s="29">
        <f>ROUNDDOWN(VLOOKUP(B4649,[1]Sheet1!$B$1:$G$65536,6,0),0)</f>
        <v>690</v>
      </c>
      <c r="H4649" s="18"/>
      <c r="I4649" s="42" t="s">
        <v>62</v>
      </c>
      <c r="J4649" s="41"/>
      <c r="K4649" s="7" t="s">
        <v>16</v>
      </c>
    </row>
    <row r="4650" s="1" customFormat="1" ht="28.5" spans="1:11">
      <c r="A4650" s="16" t="s">
        <v>408</v>
      </c>
      <c r="B4650" s="20">
        <v>331400018</v>
      </c>
      <c r="C4650" s="18" t="s">
        <v>7508</v>
      </c>
      <c r="D4650" s="18" t="s">
        <v>7509</v>
      </c>
      <c r="E4650" s="18"/>
      <c r="F4650" s="18" t="s">
        <v>22</v>
      </c>
      <c r="G4650" s="29">
        <f>ROUNDDOWN(VLOOKUP(B4650,[1]Sheet1!$B$1:$G$65536,6,0),0)</f>
        <v>146</v>
      </c>
      <c r="H4650" s="18"/>
      <c r="I4650" s="42" t="s">
        <v>62</v>
      </c>
      <c r="J4650" s="41"/>
      <c r="K4650" s="7" t="s">
        <v>16</v>
      </c>
    </row>
    <row r="4651" s="1" customFormat="1" ht="28.5" spans="1:11">
      <c r="A4651" s="16" t="s">
        <v>408</v>
      </c>
      <c r="B4651" s="20">
        <v>331400019</v>
      </c>
      <c r="C4651" s="18" t="s">
        <v>7510</v>
      </c>
      <c r="D4651" s="18" t="s">
        <v>7511</v>
      </c>
      <c r="E4651" s="18"/>
      <c r="F4651" s="18" t="s">
        <v>22</v>
      </c>
      <c r="G4651" s="29">
        <f>ROUNDDOWN(VLOOKUP(B4651,[1]Sheet1!$B$1:$G$65536,6,0),0)</f>
        <v>211</v>
      </c>
      <c r="H4651" s="18"/>
      <c r="I4651" s="42" t="s">
        <v>24</v>
      </c>
      <c r="J4651" s="41"/>
      <c r="K4651" s="7" t="s">
        <v>16</v>
      </c>
    </row>
    <row r="4652" s="1" customFormat="1" ht="213.75" spans="1:11">
      <c r="A4652" s="84" t="s">
        <v>408</v>
      </c>
      <c r="B4652" s="118">
        <v>331400020</v>
      </c>
      <c r="C4652" s="72" t="s">
        <v>7512</v>
      </c>
      <c r="D4652" s="25" t="s">
        <v>7513</v>
      </c>
      <c r="E4652" s="25" t="s">
        <v>7514</v>
      </c>
      <c r="F4652" s="7" t="s">
        <v>7515</v>
      </c>
      <c r="G4652" s="127">
        <v>3095.2</v>
      </c>
      <c r="H4652" s="25"/>
      <c r="I4652" s="48" t="s">
        <v>44</v>
      </c>
      <c r="J4652" s="75"/>
      <c r="K4652" s="7" t="s">
        <v>31</v>
      </c>
    </row>
    <row r="4653" s="1" customFormat="1" ht="42.75" spans="1:11">
      <c r="A4653" s="16" t="s">
        <v>408</v>
      </c>
      <c r="B4653" s="20" t="s">
        <v>7516</v>
      </c>
      <c r="C4653" s="18" t="s">
        <v>7517</v>
      </c>
      <c r="D4653" s="18" t="s">
        <v>7518</v>
      </c>
      <c r="E4653" s="18"/>
      <c r="F4653" s="18" t="s">
        <v>22</v>
      </c>
      <c r="G4653" s="29">
        <f>ROUNDDOWN(VLOOKUP(B4653,[1]Sheet1!$B$1:$G$65536,6,0),0)</f>
        <v>801</v>
      </c>
      <c r="H4653" s="18"/>
      <c r="I4653" s="42" t="s">
        <v>62</v>
      </c>
      <c r="J4653" s="41"/>
      <c r="K4653" s="7" t="s">
        <v>16</v>
      </c>
    </row>
    <row r="4654" s="1" customFormat="1" ht="42.75" spans="1:11">
      <c r="A4654" s="25">
        <v>3315</v>
      </c>
      <c r="B4654" s="26" t="s">
        <v>7519</v>
      </c>
      <c r="C4654" s="25" t="s">
        <v>7520</v>
      </c>
      <c r="D4654" s="26" t="s">
        <v>7521</v>
      </c>
      <c r="E4654" s="26"/>
      <c r="F4654" s="79"/>
      <c r="G4654" s="79"/>
      <c r="H4654" s="7" t="s">
        <v>15</v>
      </c>
      <c r="I4654" s="7"/>
      <c r="J4654" s="41"/>
      <c r="K4654" s="7" t="s">
        <v>223</v>
      </c>
    </row>
    <row r="4655" s="1" customFormat="1" spans="1:11">
      <c r="A4655" s="16"/>
      <c r="B4655" s="20">
        <v>331501</v>
      </c>
      <c r="C4655" s="18" t="s">
        <v>7522</v>
      </c>
      <c r="D4655" s="18"/>
      <c r="E4655" s="18"/>
      <c r="F4655" s="18"/>
      <c r="G4655" s="19"/>
      <c r="H4655" s="18"/>
      <c r="I4655" s="42"/>
      <c r="J4655" s="41"/>
      <c r="K4655" s="7" t="s">
        <v>16</v>
      </c>
    </row>
    <row r="4656" s="1" customFormat="1" ht="28.5" spans="1:11">
      <c r="A4656" s="16" t="s">
        <v>408</v>
      </c>
      <c r="B4656" s="20">
        <v>331501001</v>
      </c>
      <c r="C4656" s="18" t="s">
        <v>7523</v>
      </c>
      <c r="D4656" s="18" t="s">
        <v>7524</v>
      </c>
      <c r="E4656" s="18"/>
      <c r="F4656" s="18" t="s">
        <v>22</v>
      </c>
      <c r="G4656" s="19">
        <v>2444</v>
      </c>
      <c r="H4656" s="18"/>
      <c r="I4656" s="42" t="s">
        <v>62</v>
      </c>
      <c r="J4656" s="41"/>
      <c r="K4656" s="7" t="s">
        <v>31</v>
      </c>
    </row>
    <row r="4657" s="1" customFormat="1" ht="28.5" spans="1:11">
      <c r="A4657" s="16" t="s">
        <v>408</v>
      </c>
      <c r="B4657" s="20">
        <v>331501002</v>
      </c>
      <c r="C4657" s="18" t="s">
        <v>7525</v>
      </c>
      <c r="D4657" s="18" t="s">
        <v>7524</v>
      </c>
      <c r="E4657" s="18"/>
      <c r="F4657" s="18" t="s">
        <v>22</v>
      </c>
      <c r="G4657" s="19">
        <v>2135</v>
      </c>
      <c r="H4657" s="18"/>
      <c r="I4657" s="42" t="s">
        <v>62</v>
      </c>
      <c r="J4657" s="41"/>
      <c r="K4657" s="7" t="s">
        <v>31</v>
      </c>
    </row>
    <row r="4658" s="1" customFormat="1" ht="28.5" spans="1:11">
      <c r="A4658" s="16" t="s">
        <v>408</v>
      </c>
      <c r="B4658" s="20">
        <v>331501003</v>
      </c>
      <c r="C4658" s="18" t="s">
        <v>7526</v>
      </c>
      <c r="D4658" s="18" t="s">
        <v>7524</v>
      </c>
      <c r="E4658" s="18"/>
      <c r="F4658" s="18" t="s">
        <v>22</v>
      </c>
      <c r="G4658" s="19">
        <v>1922.1</v>
      </c>
      <c r="H4658" s="18"/>
      <c r="I4658" s="42" t="s">
        <v>62</v>
      </c>
      <c r="J4658" s="41"/>
      <c r="K4658" s="7" t="s">
        <v>31</v>
      </c>
    </row>
    <row r="4659" s="1" customFormat="1" spans="1:11">
      <c r="A4659" s="16" t="s">
        <v>408</v>
      </c>
      <c r="B4659" s="20">
        <v>331501004</v>
      </c>
      <c r="C4659" s="18" t="s">
        <v>7527</v>
      </c>
      <c r="D4659" s="18" t="s">
        <v>7524</v>
      </c>
      <c r="E4659" s="18" t="s">
        <v>7528</v>
      </c>
      <c r="F4659" s="18" t="s">
        <v>22</v>
      </c>
      <c r="G4659" s="19">
        <v>2201.2</v>
      </c>
      <c r="H4659" s="18"/>
      <c r="I4659" s="42" t="s">
        <v>62</v>
      </c>
      <c r="J4659" s="41"/>
      <c r="K4659" s="7" t="s">
        <v>31</v>
      </c>
    </row>
    <row r="4660" s="1" customFormat="1" ht="28.5" spans="1:11">
      <c r="A4660" s="16" t="s">
        <v>408</v>
      </c>
      <c r="B4660" s="20">
        <v>331501005</v>
      </c>
      <c r="C4660" s="18" t="s">
        <v>7529</v>
      </c>
      <c r="D4660" s="18" t="s">
        <v>7524</v>
      </c>
      <c r="E4660" s="18"/>
      <c r="F4660" s="18" t="s">
        <v>22</v>
      </c>
      <c r="G4660" s="19">
        <v>2264.9</v>
      </c>
      <c r="H4660" s="18"/>
      <c r="I4660" s="42" t="s">
        <v>62</v>
      </c>
      <c r="J4660" s="41"/>
      <c r="K4660" s="7" t="s">
        <v>31</v>
      </c>
    </row>
    <row r="4661" s="1" customFormat="1" ht="28.5" spans="1:11">
      <c r="A4661" s="16" t="s">
        <v>408</v>
      </c>
      <c r="B4661" s="20">
        <v>331501006</v>
      </c>
      <c r="C4661" s="18" t="s">
        <v>7530</v>
      </c>
      <c r="D4661" s="18" t="s">
        <v>7524</v>
      </c>
      <c r="E4661" s="18"/>
      <c r="F4661" s="18" t="s">
        <v>22</v>
      </c>
      <c r="G4661" s="19">
        <v>2036.1</v>
      </c>
      <c r="H4661" s="18"/>
      <c r="I4661" s="42" t="s">
        <v>62</v>
      </c>
      <c r="J4661" s="41"/>
      <c r="K4661" s="7" t="s">
        <v>31</v>
      </c>
    </row>
    <row r="4662" s="1" customFormat="1" ht="28.5" spans="1:11">
      <c r="A4662" s="16" t="s">
        <v>408</v>
      </c>
      <c r="B4662" s="20">
        <v>331501007</v>
      </c>
      <c r="C4662" s="18" t="s">
        <v>7531</v>
      </c>
      <c r="D4662" s="18" t="s">
        <v>7524</v>
      </c>
      <c r="E4662" s="18"/>
      <c r="F4662" s="18" t="s">
        <v>22</v>
      </c>
      <c r="G4662" s="19">
        <v>1811.4</v>
      </c>
      <c r="H4662" s="18"/>
      <c r="I4662" s="42" t="s">
        <v>62</v>
      </c>
      <c r="J4662" s="41"/>
      <c r="K4662" s="7" t="s">
        <v>31</v>
      </c>
    </row>
    <row r="4663" s="1" customFormat="1" ht="42.75" spans="1:11">
      <c r="A4663" s="16" t="s">
        <v>408</v>
      </c>
      <c r="B4663" s="20">
        <v>331501008</v>
      </c>
      <c r="C4663" s="18" t="s">
        <v>7532</v>
      </c>
      <c r="D4663" s="18" t="s">
        <v>7524</v>
      </c>
      <c r="E4663" s="18"/>
      <c r="F4663" s="18" t="s">
        <v>22</v>
      </c>
      <c r="G4663" s="19">
        <v>2091.1</v>
      </c>
      <c r="H4663" s="18"/>
      <c r="I4663" s="42" t="s">
        <v>62</v>
      </c>
      <c r="J4663" s="41"/>
      <c r="K4663" s="7" t="s">
        <v>31</v>
      </c>
    </row>
    <row r="4664" s="1" customFormat="1" ht="28.5" spans="1:11">
      <c r="A4664" s="16" t="s">
        <v>408</v>
      </c>
      <c r="B4664" s="20">
        <v>331501009</v>
      </c>
      <c r="C4664" s="18" t="s">
        <v>7533</v>
      </c>
      <c r="D4664" s="18" t="s">
        <v>7524</v>
      </c>
      <c r="E4664" s="18"/>
      <c r="F4664" s="18" t="s">
        <v>22</v>
      </c>
      <c r="G4664" s="19">
        <v>1940.3</v>
      </c>
      <c r="H4664" s="18"/>
      <c r="I4664" s="42" t="s">
        <v>62</v>
      </c>
      <c r="J4664" s="41"/>
      <c r="K4664" s="7" t="s">
        <v>31</v>
      </c>
    </row>
    <row r="4665" s="1" customFormat="1" ht="28.5" spans="1:11">
      <c r="A4665" s="16" t="s">
        <v>408</v>
      </c>
      <c r="B4665" s="20">
        <v>331501010</v>
      </c>
      <c r="C4665" s="18" t="s">
        <v>7534</v>
      </c>
      <c r="D4665" s="18" t="s">
        <v>7524</v>
      </c>
      <c r="E4665" s="18"/>
      <c r="F4665" s="18" t="s">
        <v>22</v>
      </c>
      <c r="G4665" s="19">
        <v>2414.2</v>
      </c>
      <c r="H4665" s="18"/>
      <c r="I4665" s="42" t="s">
        <v>62</v>
      </c>
      <c r="J4665" s="41"/>
      <c r="K4665" s="7" t="s">
        <v>31</v>
      </c>
    </row>
    <row r="4666" s="1" customFormat="1" ht="28.5" spans="1:11">
      <c r="A4666" s="16" t="s">
        <v>408</v>
      </c>
      <c r="B4666" s="20">
        <v>331501011</v>
      </c>
      <c r="C4666" s="18" t="s">
        <v>7535</v>
      </c>
      <c r="D4666" s="18"/>
      <c r="E4666" s="18"/>
      <c r="F4666" s="18" t="s">
        <v>22</v>
      </c>
      <c r="G4666" s="19">
        <v>2300.3</v>
      </c>
      <c r="H4666" s="18"/>
      <c r="I4666" s="42" t="s">
        <v>62</v>
      </c>
      <c r="J4666" s="41"/>
      <c r="K4666" s="7" t="s">
        <v>31</v>
      </c>
    </row>
    <row r="4667" s="1" customFormat="1" ht="28.5" spans="1:11">
      <c r="A4667" s="16" t="s">
        <v>408</v>
      </c>
      <c r="B4667" s="20">
        <v>331501012</v>
      </c>
      <c r="C4667" s="18" t="s">
        <v>7536</v>
      </c>
      <c r="D4667" s="18"/>
      <c r="E4667" s="18"/>
      <c r="F4667" s="18" t="s">
        <v>22</v>
      </c>
      <c r="G4667" s="19">
        <v>2275.1</v>
      </c>
      <c r="H4667" s="18"/>
      <c r="I4667" s="42" t="s">
        <v>62</v>
      </c>
      <c r="J4667" s="41"/>
      <c r="K4667" s="7" t="s">
        <v>31</v>
      </c>
    </row>
    <row r="4668" s="1" customFormat="1" ht="28.5" spans="1:11">
      <c r="A4668" s="16" t="s">
        <v>408</v>
      </c>
      <c r="B4668" s="20">
        <v>331501013</v>
      </c>
      <c r="C4668" s="18" t="s">
        <v>7537</v>
      </c>
      <c r="D4668" s="18"/>
      <c r="E4668" s="18"/>
      <c r="F4668" s="18" t="s">
        <v>22</v>
      </c>
      <c r="G4668" s="19">
        <v>2782.1</v>
      </c>
      <c r="H4668" s="18"/>
      <c r="I4668" s="42" t="s">
        <v>62</v>
      </c>
      <c r="J4668" s="41"/>
      <c r="K4668" s="7" t="s">
        <v>31</v>
      </c>
    </row>
    <row r="4669" s="1" customFormat="1" ht="28.5" spans="1:11">
      <c r="A4669" s="16" t="s">
        <v>408</v>
      </c>
      <c r="B4669" s="20">
        <v>331501014</v>
      </c>
      <c r="C4669" s="18" t="s">
        <v>7538</v>
      </c>
      <c r="D4669" s="18"/>
      <c r="E4669" s="18"/>
      <c r="F4669" s="18" t="s">
        <v>22</v>
      </c>
      <c r="G4669" s="19">
        <v>2185.5</v>
      </c>
      <c r="H4669" s="18"/>
      <c r="I4669" s="42" t="s">
        <v>62</v>
      </c>
      <c r="J4669" s="41"/>
      <c r="K4669" s="7" t="s">
        <v>31</v>
      </c>
    </row>
    <row r="4670" s="1" customFormat="1" spans="1:11">
      <c r="A4670" s="16" t="s">
        <v>408</v>
      </c>
      <c r="B4670" s="20">
        <v>331501015</v>
      </c>
      <c r="C4670" s="18" t="s">
        <v>7539</v>
      </c>
      <c r="D4670" s="18"/>
      <c r="E4670" s="18"/>
      <c r="F4670" s="18" t="s">
        <v>22</v>
      </c>
      <c r="G4670" s="19">
        <v>2447</v>
      </c>
      <c r="H4670" s="18"/>
      <c r="I4670" s="42" t="s">
        <v>62</v>
      </c>
      <c r="J4670" s="41"/>
      <c r="K4670" s="7" t="s">
        <v>31</v>
      </c>
    </row>
    <row r="4671" s="1" customFormat="1" ht="57" spans="1:11">
      <c r="A4671" s="16" t="s">
        <v>408</v>
      </c>
      <c r="B4671" s="20">
        <v>331501016</v>
      </c>
      <c r="C4671" s="18" t="s">
        <v>7540</v>
      </c>
      <c r="D4671" s="18" t="s">
        <v>7541</v>
      </c>
      <c r="E4671" s="18" t="s">
        <v>7542</v>
      </c>
      <c r="F4671" s="18" t="s">
        <v>22</v>
      </c>
      <c r="G4671" s="19">
        <v>2797.9</v>
      </c>
      <c r="H4671" s="18"/>
      <c r="I4671" s="42" t="s">
        <v>62</v>
      </c>
      <c r="J4671" s="41"/>
      <c r="K4671" s="7" t="s">
        <v>31</v>
      </c>
    </row>
    <row r="4672" s="1" customFormat="1" ht="28.5" spans="1:11">
      <c r="A4672" s="16" t="s">
        <v>408</v>
      </c>
      <c r="B4672" s="20">
        <v>331501017</v>
      </c>
      <c r="C4672" s="18" t="s">
        <v>7543</v>
      </c>
      <c r="D4672" s="18"/>
      <c r="E4672" s="18"/>
      <c r="F4672" s="18" t="s">
        <v>22</v>
      </c>
      <c r="G4672" s="29">
        <f>ROUNDDOWN(VLOOKUP(B4672,[1]Sheet1!$B$1:$G$65536,6,0),0)</f>
        <v>682</v>
      </c>
      <c r="H4672" s="18"/>
      <c r="I4672" s="42" t="s">
        <v>62</v>
      </c>
      <c r="J4672" s="41"/>
      <c r="K4672" s="7" t="s">
        <v>16</v>
      </c>
    </row>
    <row r="4673" s="1" customFormat="1" ht="28.5" spans="1:11">
      <c r="A4673" s="16" t="s">
        <v>408</v>
      </c>
      <c r="B4673" s="20">
        <v>331501018</v>
      </c>
      <c r="C4673" s="18" t="s">
        <v>7544</v>
      </c>
      <c r="D4673" s="18"/>
      <c r="E4673" s="18"/>
      <c r="F4673" s="18" t="s">
        <v>22</v>
      </c>
      <c r="G4673" s="29">
        <f>ROUNDDOWN(VLOOKUP(B4673,[1]Sheet1!$B$1:$G$65536,6,0),0)</f>
        <v>710</v>
      </c>
      <c r="H4673" s="18"/>
      <c r="I4673" s="42" t="s">
        <v>62</v>
      </c>
      <c r="J4673" s="41"/>
      <c r="K4673" s="7" t="s">
        <v>16</v>
      </c>
    </row>
    <row r="4674" s="1" customFormat="1" spans="1:11">
      <c r="A4674" s="16" t="s">
        <v>408</v>
      </c>
      <c r="B4674" s="20">
        <v>331501019</v>
      </c>
      <c r="C4674" s="18" t="s">
        <v>7545</v>
      </c>
      <c r="D4674" s="18"/>
      <c r="E4674" s="18"/>
      <c r="F4674" s="18" t="s">
        <v>22</v>
      </c>
      <c r="G4674" s="19">
        <v>1581.7</v>
      </c>
      <c r="H4674" s="18"/>
      <c r="I4674" s="42" t="s">
        <v>62</v>
      </c>
      <c r="J4674" s="41"/>
      <c r="K4674" s="7" t="s">
        <v>31</v>
      </c>
    </row>
    <row r="4675" s="1" customFormat="1" ht="28.5" spans="1:11">
      <c r="A4675" s="16" t="s">
        <v>408</v>
      </c>
      <c r="B4675" s="20">
        <v>331501020</v>
      </c>
      <c r="C4675" s="18" t="s">
        <v>7546</v>
      </c>
      <c r="D4675" s="18"/>
      <c r="E4675" s="18"/>
      <c r="F4675" s="18" t="s">
        <v>4828</v>
      </c>
      <c r="G4675" s="19">
        <v>1840.1</v>
      </c>
      <c r="H4675" s="18"/>
      <c r="I4675" s="42" t="s">
        <v>62</v>
      </c>
      <c r="J4675" s="41"/>
      <c r="K4675" s="7" t="s">
        <v>31</v>
      </c>
    </row>
    <row r="4676" s="1" customFormat="1" ht="28.5" spans="1:11">
      <c r="A4676" s="16" t="s">
        <v>408</v>
      </c>
      <c r="B4676" s="20">
        <v>331501021</v>
      </c>
      <c r="C4676" s="18" t="s">
        <v>7547</v>
      </c>
      <c r="D4676" s="18"/>
      <c r="E4676" s="18"/>
      <c r="F4676" s="18" t="s">
        <v>7548</v>
      </c>
      <c r="G4676" s="19">
        <v>1974.2</v>
      </c>
      <c r="H4676" s="18"/>
      <c r="I4676" s="42" t="s">
        <v>62</v>
      </c>
      <c r="J4676" s="41"/>
      <c r="K4676" s="7" t="s">
        <v>31</v>
      </c>
    </row>
    <row r="4677" s="1" customFormat="1" ht="28.5" spans="1:11">
      <c r="A4677" s="16" t="s">
        <v>408</v>
      </c>
      <c r="B4677" s="20">
        <v>331501022</v>
      </c>
      <c r="C4677" s="18" t="s">
        <v>7549</v>
      </c>
      <c r="D4677" s="18" t="s">
        <v>7524</v>
      </c>
      <c r="E4677" s="18"/>
      <c r="F4677" s="18" t="s">
        <v>7548</v>
      </c>
      <c r="G4677" s="19">
        <v>2203.7</v>
      </c>
      <c r="H4677" s="18"/>
      <c r="I4677" s="42" t="s">
        <v>62</v>
      </c>
      <c r="J4677" s="41"/>
      <c r="K4677" s="7" t="s">
        <v>31</v>
      </c>
    </row>
    <row r="4678" s="1" customFormat="1" ht="28.5" spans="1:11">
      <c r="A4678" s="16" t="s">
        <v>408</v>
      </c>
      <c r="B4678" s="20">
        <v>331501023</v>
      </c>
      <c r="C4678" s="18" t="s">
        <v>7550</v>
      </c>
      <c r="D4678" s="18"/>
      <c r="E4678" s="18"/>
      <c r="F4678" s="18" t="s">
        <v>22</v>
      </c>
      <c r="G4678" s="19">
        <v>2379.6</v>
      </c>
      <c r="H4678" s="18"/>
      <c r="I4678" s="42" t="s">
        <v>62</v>
      </c>
      <c r="J4678" s="41"/>
      <c r="K4678" s="7" t="s">
        <v>31</v>
      </c>
    </row>
    <row r="4679" s="1" customFormat="1" ht="28.5" spans="1:11">
      <c r="A4679" s="16" t="s">
        <v>408</v>
      </c>
      <c r="B4679" s="20">
        <v>331501024</v>
      </c>
      <c r="C4679" s="18" t="s">
        <v>7551</v>
      </c>
      <c r="D4679" s="18" t="s">
        <v>7524</v>
      </c>
      <c r="E4679" s="18"/>
      <c r="F4679" s="18" t="s">
        <v>22</v>
      </c>
      <c r="G4679" s="19">
        <v>2073.1</v>
      </c>
      <c r="H4679" s="18"/>
      <c r="I4679" s="42" t="s">
        <v>62</v>
      </c>
      <c r="J4679" s="41"/>
      <c r="K4679" s="7" t="s">
        <v>31</v>
      </c>
    </row>
    <row r="4680" s="1" customFormat="1" ht="57" spans="1:11">
      <c r="A4680" s="16" t="s">
        <v>408</v>
      </c>
      <c r="B4680" s="20">
        <v>331501025</v>
      </c>
      <c r="C4680" s="18" t="s">
        <v>7552</v>
      </c>
      <c r="D4680" s="18" t="s">
        <v>7553</v>
      </c>
      <c r="E4680" s="18"/>
      <c r="F4680" s="18" t="s">
        <v>22</v>
      </c>
      <c r="G4680" s="19">
        <v>2354.1</v>
      </c>
      <c r="H4680" s="18"/>
      <c r="I4680" s="42" t="s">
        <v>62</v>
      </c>
      <c r="J4680" s="41"/>
      <c r="K4680" s="7" t="s">
        <v>31</v>
      </c>
    </row>
    <row r="4681" s="1" customFormat="1" ht="42.75" spans="1:11">
      <c r="A4681" s="16" t="s">
        <v>408</v>
      </c>
      <c r="B4681" s="20">
        <v>331501026</v>
      </c>
      <c r="C4681" s="18" t="s">
        <v>7554</v>
      </c>
      <c r="D4681" s="18" t="s">
        <v>7555</v>
      </c>
      <c r="E4681" s="18"/>
      <c r="F4681" s="18" t="s">
        <v>22</v>
      </c>
      <c r="G4681" s="19">
        <v>2232.8</v>
      </c>
      <c r="H4681" s="18"/>
      <c r="I4681" s="42" t="s">
        <v>62</v>
      </c>
      <c r="J4681" s="41"/>
      <c r="K4681" s="7" t="s">
        <v>31</v>
      </c>
    </row>
    <row r="4682" s="1" customFormat="1" ht="28.5" spans="1:11">
      <c r="A4682" s="16" t="s">
        <v>408</v>
      </c>
      <c r="B4682" s="20">
        <v>331501027</v>
      </c>
      <c r="C4682" s="18" t="s">
        <v>7556</v>
      </c>
      <c r="D4682" s="18" t="s">
        <v>7557</v>
      </c>
      <c r="E4682" s="18"/>
      <c r="F4682" s="18" t="s">
        <v>22</v>
      </c>
      <c r="G4682" s="19">
        <v>2372.4</v>
      </c>
      <c r="H4682" s="18"/>
      <c r="I4682" s="42" t="s">
        <v>62</v>
      </c>
      <c r="J4682" s="41"/>
      <c r="K4682" s="7" t="s">
        <v>31</v>
      </c>
    </row>
    <row r="4683" s="1" customFormat="1" ht="42.75" spans="1:11">
      <c r="A4683" s="16" t="s">
        <v>408</v>
      </c>
      <c r="B4683" s="20">
        <v>331501028</v>
      </c>
      <c r="C4683" s="18" t="s">
        <v>7558</v>
      </c>
      <c r="D4683" s="18"/>
      <c r="E4683" s="18"/>
      <c r="F4683" s="18" t="s">
        <v>7548</v>
      </c>
      <c r="G4683" s="19">
        <v>1967.6</v>
      </c>
      <c r="H4683" s="18"/>
      <c r="I4683" s="42" t="s">
        <v>62</v>
      </c>
      <c r="J4683" s="41"/>
      <c r="K4683" s="7" t="s">
        <v>31</v>
      </c>
    </row>
    <row r="4684" s="1" customFormat="1" ht="28.5" spans="1:11">
      <c r="A4684" s="16" t="s">
        <v>408</v>
      </c>
      <c r="B4684" s="20">
        <v>331501029</v>
      </c>
      <c r="C4684" s="18" t="s">
        <v>7559</v>
      </c>
      <c r="D4684" s="18" t="s">
        <v>7560</v>
      </c>
      <c r="E4684" s="18"/>
      <c r="F4684" s="18" t="s">
        <v>7548</v>
      </c>
      <c r="G4684" s="19">
        <v>2080.5</v>
      </c>
      <c r="H4684" s="18"/>
      <c r="I4684" s="42" t="s">
        <v>62</v>
      </c>
      <c r="J4684" s="41"/>
      <c r="K4684" s="7" t="s">
        <v>31</v>
      </c>
    </row>
    <row r="4685" s="1" customFormat="1" ht="85.5" spans="1:11">
      <c r="A4685" s="16"/>
      <c r="B4685" s="20">
        <v>331501030</v>
      </c>
      <c r="C4685" s="18" t="s">
        <v>7561</v>
      </c>
      <c r="D4685" s="18" t="s">
        <v>7562</v>
      </c>
      <c r="E4685" s="18"/>
      <c r="F4685" s="18" t="s">
        <v>22</v>
      </c>
      <c r="G4685" s="19"/>
      <c r="H4685" s="18"/>
      <c r="I4685" s="42"/>
      <c r="J4685" s="41"/>
      <c r="K4685" s="7" t="s">
        <v>16</v>
      </c>
    </row>
    <row r="4686" s="1" customFormat="1" ht="85.5" spans="1:11">
      <c r="A4686" s="16" t="s">
        <v>408</v>
      </c>
      <c r="B4686" s="20">
        <v>3315010301</v>
      </c>
      <c r="C4686" s="18" t="s">
        <v>7563</v>
      </c>
      <c r="D4686" s="18" t="s">
        <v>7562</v>
      </c>
      <c r="E4686" s="18"/>
      <c r="F4686" s="18" t="s">
        <v>22</v>
      </c>
      <c r="G4686" s="19">
        <v>2146</v>
      </c>
      <c r="H4686" s="18"/>
      <c r="I4686" s="42" t="s">
        <v>62</v>
      </c>
      <c r="J4686" s="41"/>
      <c r="K4686" s="7" t="s">
        <v>31</v>
      </c>
    </row>
    <row r="4687" s="1" customFormat="1" ht="85.5" spans="1:11">
      <c r="A4687" s="16" t="s">
        <v>408</v>
      </c>
      <c r="B4687" s="20">
        <v>3315010302</v>
      </c>
      <c r="C4687" s="18" t="s">
        <v>7564</v>
      </c>
      <c r="D4687" s="18" t="s">
        <v>7562</v>
      </c>
      <c r="E4687" s="18"/>
      <c r="F4687" s="18" t="s">
        <v>22</v>
      </c>
      <c r="G4687" s="19">
        <v>1796.6</v>
      </c>
      <c r="H4687" s="18"/>
      <c r="I4687" s="42" t="s">
        <v>62</v>
      </c>
      <c r="J4687" s="41"/>
      <c r="K4687" s="7" t="s">
        <v>31</v>
      </c>
    </row>
    <row r="4688" s="1" customFormat="1" ht="28.5" spans="1:11">
      <c r="A4688" s="16" t="s">
        <v>408</v>
      </c>
      <c r="B4688" s="20">
        <v>331501031</v>
      </c>
      <c r="C4688" s="18" t="s">
        <v>7565</v>
      </c>
      <c r="D4688" s="18" t="s">
        <v>7566</v>
      </c>
      <c r="E4688" s="18"/>
      <c r="F4688" s="18" t="s">
        <v>22</v>
      </c>
      <c r="G4688" s="19">
        <v>1543.5</v>
      </c>
      <c r="H4688" s="18" t="s">
        <v>194</v>
      </c>
      <c r="I4688" s="42" t="s">
        <v>62</v>
      </c>
      <c r="J4688" s="41"/>
      <c r="K4688" s="7" t="s">
        <v>31</v>
      </c>
    </row>
    <row r="4689" s="1" customFormat="1" ht="71.25" spans="1:11">
      <c r="A4689" s="16" t="s">
        <v>408</v>
      </c>
      <c r="B4689" s="20">
        <v>331501032</v>
      </c>
      <c r="C4689" s="18" t="s">
        <v>7567</v>
      </c>
      <c r="D4689" s="18" t="s">
        <v>7568</v>
      </c>
      <c r="E4689" s="18"/>
      <c r="F4689" s="18" t="s">
        <v>7548</v>
      </c>
      <c r="G4689" s="19">
        <v>1933</v>
      </c>
      <c r="H4689" s="18" t="s">
        <v>7569</v>
      </c>
      <c r="I4689" s="42" t="s">
        <v>62</v>
      </c>
      <c r="J4689" s="41"/>
      <c r="K4689" s="7" t="s">
        <v>31</v>
      </c>
    </row>
    <row r="4690" s="1" customFormat="1" ht="28.5" spans="1:11">
      <c r="A4690" s="16" t="s">
        <v>408</v>
      </c>
      <c r="B4690" s="20">
        <v>331501033</v>
      </c>
      <c r="C4690" s="18" t="s">
        <v>7570</v>
      </c>
      <c r="D4690" s="18"/>
      <c r="E4690" s="18"/>
      <c r="F4690" s="18" t="s">
        <v>4828</v>
      </c>
      <c r="G4690" s="19">
        <v>1826.8</v>
      </c>
      <c r="H4690" s="18"/>
      <c r="I4690" s="42" t="s">
        <v>62</v>
      </c>
      <c r="J4690" s="41"/>
      <c r="K4690" s="7" t="s">
        <v>31</v>
      </c>
    </row>
    <row r="4691" s="1" customFormat="1" ht="28.5" spans="1:11">
      <c r="A4691" s="16" t="s">
        <v>408</v>
      </c>
      <c r="B4691" s="20">
        <v>331501034</v>
      </c>
      <c r="C4691" s="18" t="s">
        <v>7571</v>
      </c>
      <c r="D4691" s="18" t="s">
        <v>7572</v>
      </c>
      <c r="E4691" s="18"/>
      <c r="F4691" s="18" t="s">
        <v>22</v>
      </c>
      <c r="G4691" s="19">
        <v>1586.7</v>
      </c>
      <c r="H4691" s="18"/>
      <c r="I4691" s="42" t="s">
        <v>62</v>
      </c>
      <c r="J4691" s="41"/>
      <c r="K4691" s="7" t="s">
        <v>31</v>
      </c>
    </row>
    <row r="4692" s="1" customFormat="1" ht="57" spans="1:11">
      <c r="A4692" s="16" t="s">
        <v>408</v>
      </c>
      <c r="B4692" s="20">
        <v>331501035</v>
      </c>
      <c r="C4692" s="18" t="s">
        <v>7573</v>
      </c>
      <c r="D4692" s="18"/>
      <c r="E4692" s="18"/>
      <c r="F4692" s="18" t="s">
        <v>22</v>
      </c>
      <c r="G4692" s="19">
        <v>1571.1</v>
      </c>
      <c r="H4692" s="18" t="s">
        <v>7574</v>
      </c>
      <c r="I4692" s="42" t="s">
        <v>62</v>
      </c>
      <c r="J4692" s="41"/>
      <c r="K4692" s="7" t="s">
        <v>31</v>
      </c>
    </row>
    <row r="4693" s="1" customFormat="1" ht="57" spans="1:11">
      <c r="A4693" s="16" t="s">
        <v>408</v>
      </c>
      <c r="B4693" s="20">
        <v>331501036</v>
      </c>
      <c r="C4693" s="18" t="s">
        <v>7575</v>
      </c>
      <c r="D4693" s="18" t="s">
        <v>7576</v>
      </c>
      <c r="E4693" s="18"/>
      <c r="F4693" s="18" t="s">
        <v>7577</v>
      </c>
      <c r="G4693" s="19">
        <v>1662.6</v>
      </c>
      <c r="H4693" s="18" t="s">
        <v>7578</v>
      </c>
      <c r="I4693" s="42" t="s">
        <v>62</v>
      </c>
      <c r="J4693" s="41"/>
      <c r="K4693" s="7" t="s">
        <v>31</v>
      </c>
    </row>
    <row r="4694" s="1" customFormat="1" ht="28.5" spans="1:11">
      <c r="A4694" s="16" t="s">
        <v>408</v>
      </c>
      <c r="B4694" s="20">
        <v>331501037</v>
      </c>
      <c r="C4694" s="18" t="s">
        <v>7579</v>
      </c>
      <c r="D4694" s="18"/>
      <c r="E4694" s="18"/>
      <c r="F4694" s="18" t="s">
        <v>7577</v>
      </c>
      <c r="G4694" s="19">
        <v>1846.2</v>
      </c>
      <c r="H4694" s="18"/>
      <c r="I4694" s="42" t="s">
        <v>62</v>
      </c>
      <c r="J4694" s="41"/>
      <c r="K4694" s="7" t="s">
        <v>31</v>
      </c>
    </row>
    <row r="4695" s="1" customFormat="1" ht="42.75" spans="1:11">
      <c r="A4695" s="16" t="s">
        <v>408</v>
      </c>
      <c r="B4695" s="20">
        <v>331501038</v>
      </c>
      <c r="C4695" s="18" t="s">
        <v>7580</v>
      </c>
      <c r="D4695" s="18" t="s">
        <v>7581</v>
      </c>
      <c r="E4695" s="18"/>
      <c r="F4695" s="18" t="s">
        <v>4828</v>
      </c>
      <c r="G4695" s="19">
        <v>1571.1</v>
      </c>
      <c r="H4695" s="18"/>
      <c r="I4695" s="42" t="s">
        <v>62</v>
      </c>
      <c r="J4695" s="41"/>
      <c r="K4695" s="7" t="s">
        <v>31</v>
      </c>
    </row>
    <row r="4696" s="1" customFormat="1" ht="28.5" spans="1:11">
      <c r="A4696" s="16" t="s">
        <v>408</v>
      </c>
      <c r="B4696" s="20">
        <v>331501039</v>
      </c>
      <c r="C4696" s="18" t="s">
        <v>7582</v>
      </c>
      <c r="D4696" s="18"/>
      <c r="E4696" s="18"/>
      <c r="F4696" s="18" t="s">
        <v>22</v>
      </c>
      <c r="G4696" s="19">
        <v>1938.7</v>
      </c>
      <c r="H4696" s="18"/>
      <c r="I4696" s="42" t="s">
        <v>62</v>
      </c>
      <c r="J4696" s="41"/>
      <c r="K4696" s="7" t="s">
        <v>31</v>
      </c>
    </row>
    <row r="4697" s="1" customFormat="1" ht="71.25" spans="1:11">
      <c r="A4697" s="16" t="s">
        <v>408</v>
      </c>
      <c r="B4697" s="20">
        <v>331501040</v>
      </c>
      <c r="C4697" s="18" t="s">
        <v>7583</v>
      </c>
      <c r="D4697" s="18"/>
      <c r="E4697" s="18"/>
      <c r="F4697" s="18" t="s">
        <v>7584</v>
      </c>
      <c r="G4697" s="19">
        <v>1651.2</v>
      </c>
      <c r="H4697" s="18" t="s">
        <v>7585</v>
      </c>
      <c r="I4697" s="42" t="s">
        <v>62</v>
      </c>
      <c r="J4697" s="41"/>
      <c r="K4697" s="7" t="s">
        <v>31</v>
      </c>
    </row>
    <row r="4698" s="1" customFormat="1" ht="28.5" spans="1:11">
      <c r="A4698" s="16" t="s">
        <v>408</v>
      </c>
      <c r="B4698" s="20">
        <v>331501041</v>
      </c>
      <c r="C4698" s="18" t="s">
        <v>7586</v>
      </c>
      <c r="D4698" s="18" t="s">
        <v>7587</v>
      </c>
      <c r="E4698" s="18"/>
      <c r="F4698" s="18" t="s">
        <v>22</v>
      </c>
      <c r="G4698" s="19">
        <v>2328</v>
      </c>
      <c r="H4698" s="18"/>
      <c r="I4698" s="42" t="s">
        <v>62</v>
      </c>
      <c r="J4698" s="41"/>
      <c r="K4698" s="7" t="s">
        <v>31</v>
      </c>
    </row>
    <row r="4699" s="1" customFormat="1" ht="57" spans="1:11">
      <c r="A4699" s="16" t="s">
        <v>408</v>
      </c>
      <c r="B4699" s="20">
        <v>331501042</v>
      </c>
      <c r="C4699" s="18" t="s">
        <v>7588</v>
      </c>
      <c r="D4699" s="18" t="s">
        <v>7589</v>
      </c>
      <c r="E4699" s="18"/>
      <c r="F4699" s="18" t="s">
        <v>22</v>
      </c>
      <c r="G4699" s="19">
        <v>2234.4</v>
      </c>
      <c r="H4699" s="18" t="s">
        <v>7590</v>
      </c>
      <c r="I4699" s="42" t="s">
        <v>62</v>
      </c>
      <c r="J4699" s="41"/>
      <c r="K4699" s="7" t="s">
        <v>31</v>
      </c>
    </row>
    <row r="4700" s="1" customFormat="1" spans="1:11">
      <c r="A4700" s="16" t="s">
        <v>408</v>
      </c>
      <c r="B4700" s="20">
        <v>331501043</v>
      </c>
      <c r="C4700" s="18" t="s">
        <v>7591</v>
      </c>
      <c r="D4700" s="18"/>
      <c r="E4700" s="18"/>
      <c r="F4700" s="18" t="s">
        <v>22</v>
      </c>
      <c r="G4700" s="19">
        <v>1492.8</v>
      </c>
      <c r="H4700" s="18"/>
      <c r="I4700" s="42" t="s">
        <v>62</v>
      </c>
      <c r="J4700" s="41"/>
      <c r="K4700" s="7" t="s">
        <v>31</v>
      </c>
    </row>
    <row r="4701" s="1" customFormat="1" ht="42.75" spans="1:11">
      <c r="A4701" s="16" t="s">
        <v>408</v>
      </c>
      <c r="B4701" s="20">
        <v>331501044</v>
      </c>
      <c r="C4701" s="18" t="s">
        <v>7592</v>
      </c>
      <c r="D4701" s="18" t="s">
        <v>7593</v>
      </c>
      <c r="E4701" s="18"/>
      <c r="F4701" s="18" t="s">
        <v>22</v>
      </c>
      <c r="G4701" s="19">
        <v>1430.6</v>
      </c>
      <c r="H4701" s="18" t="s">
        <v>7594</v>
      </c>
      <c r="I4701" s="42" t="s">
        <v>62</v>
      </c>
      <c r="J4701" s="41"/>
      <c r="K4701" s="7" t="s">
        <v>31</v>
      </c>
    </row>
    <row r="4702" s="1" customFormat="1" ht="28.5" spans="1:11">
      <c r="A4702" s="16" t="s">
        <v>408</v>
      </c>
      <c r="B4702" s="20">
        <v>331501045</v>
      </c>
      <c r="C4702" s="18" t="s">
        <v>7595</v>
      </c>
      <c r="D4702" s="18"/>
      <c r="E4702" s="18"/>
      <c r="F4702" s="18" t="s">
        <v>22</v>
      </c>
      <c r="G4702" s="29">
        <f>ROUNDDOWN(VLOOKUP(B4702,[1]Sheet1!$B$1:$G$65536,6,0),0)</f>
        <v>1066</v>
      </c>
      <c r="H4702" s="18"/>
      <c r="I4702" s="42" t="s">
        <v>62</v>
      </c>
      <c r="J4702" s="41"/>
      <c r="K4702" s="7" t="s">
        <v>16</v>
      </c>
    </row>
    <row r="4703" s="1" customFormat="1" ht="28.5" spans="1:11">
      <c r="A4703" s="16" t="s">
        <v>408</v>
      </c>
      <c r="B4703" s="20">
        <v>331501046</v>
      </c>
      <c r="C4703" s="18" t="s">
        <v>7596</v>
      </c>
      <c r="D4703" s="18"/>
      <c r="E4703" s="18"/>
      <c r="F4703" s="18" t="s">
        <v>22</v>
      </c>
      <c r="G4703" s="19">
        <v>2179.6</v>
      </c>
      <c r="H4703" s="18"/>
      <c r="I4703" s="42" t="s">
        <v>62</v>
      </c>
      <c r="J4703" s="41"/>
      <c r="K4703" s="7" t="s">
        <v>31</v>
      </c>
    </row>
    <row r="4704" s="1" customFormat="1" ht="142.5" spans="1:11">
      <c r="A4704" s="16" t="s">
        <v>408</v>
      </c>
      <c r="B4704" s="20">
        <v>331501047</v>
      </c>
      <c r="C4704" s="18" t="s">
        <v>7597</v>
      </c>
      <c r="D4704" s="18" t="s">
        <v>7598</v>
      </c>
      <c r="E4704" s="18"/>
      <c r="F4704" s="18" t="s">
        <v>22</v>
      </c>
      <c r="G4704" s="19">
        <v>2219.9</v>
      </c>
      <c r="H4704" s="18"/>
      <c r="I4704" s="42" t="s">
        <v>62</v>
      </c>
      <c r="J4704" s="41"/>
      <c r="K4704" s="7" t="s">
        <v>31</v>
      </c>
    </row>
    <row r="4705" s="1" customFormat="1" ht="28.5" spans="1:11">
      <c r="A4705" s="16" t="s">
        <v>408</v>
      </c>
      <c r="B4705" s="20">
        <v>331501048</v>
      </c>
      <c r="C4705" s="18" t="s">
        <v>7599</v>
      </c>
      <c r="D4705" s="18"/>
      <c r="E4705" s="18"/>
      <c r="F4705" s="18" t="s">
        <v>22</v>
      </c>
      <c r="G4705" s="19">
        <v>2287.5</v>
      </c>
      <c r="H4705" s="18"/>
      <c r="I4705" s="42" t="s">
        <v>44</v>
      </c>
      <c r="J4705" s="41"/>
      <c r="K4705" s="7" t="s">
        <v>31</v>
      </c>
    </row>
    <row r="4706" s="1" customFormat="1" ht="28.5" spans="1:11">
      <c r="A4706" s="16" t="s">
        <v>408</v>
      </c>
      <c r="B4706" s="20">
        <v>331501049</v>
      </c>
      <c r="C4706" s="18" t="s">
        <v>7600</v>
      </c>
      <c r="D4706" s="18"/>
      <c r="E4706" s="18"/>
      <c r="F4706" s="18" t="s">
        <v>22</v>
      </c>
      <c r="G4706" s="19">
        <v>2641.2</v>
      </c>
      <c r="H4706" s="18"/>
      <c r="I4706" s="42" t="s">
        <v>62</v>
      </c>
      <c r="J4706" s="41"/>
      <c r="K4706" s="7" t="s">
        <v>31</v>
      </c>
    </row>
    <row r="4707" s="1" customFormat="1" ht="57" spans="1:11">
      <c r="A4707" s="16" t="s">
        <v>408</v>
      </c>
      <c r="B4707" s="20">
        <v>331501050</v>
      </c>
      <c r="C4707" s="18" t="s">
        <v>7601</v>
      </c>
      <c r="D4707" s="18"/>
      <c r="E4707" s="18"/>
      <c r="F4707" s="18" t="s">
        <v>22</v>
      </c>
      <c r="G4707" s="19">
        <v>2416.6</v>
      </c>
      <c r="H4707" s="18" t="s">
        <v>7602</v>
      </c>
      <c r="I4707" s="42" t="s">
        <v>44</v>
      </c>
      <c r="J4707" s="41"/>
      <c r="K4707" s="7" t="s">
        <v>31</v>
      </c>
    </row>
    <row r="4708" s="1" customFormat="1" ht="42.75" spans="1:11">
      <c r="A4708" s="16" t="s">
        <v>408</v>
      </c>
      <c r="B4708" s="20">
        <v>331501051</v>
      </c>
      <c r="C4708" s="18" t="s">
        <v>7603</v>
      </c>
      <c r="D4708" s="18"/>
      <c r="E4708" s="18"/>
      <c r="F4708" s="18" t="s">
        <v>22</v>
      </c>
      <c r="G4708" s="19">
        <v>2264.9</v>
      </c>
      <c r="H4708" s="18"/>
      <c r="I4708" s="42" t="s">
        <v>62</v>
      </c>
      <c r="J4708" s="41"/>
      <c r="K4708" s="7" t="s">
        <v>31</v>
      </c>
    </row>
    <row r="4709" s="1" customFormat="1" ht="71.25" spans="1:11">
      <c r="A4709" s="16" t="s">
        <v>408</v>
      </c>
      <c r="B4709" s="20">
        <v>331501052</v>
      </c>
      <c r="C4709" s="18" t="s">
        <v>7604</v>
      </c>
      <c r="D4709" s="18" t="s">
        <v>7605</v>
      </c>
      <c r="E4709" s="18"/>
      <c r="F4709" s="18" t="s">
        <v>22</v>
      </c>
      <c r="G4709" s="19">
        <v>2299.5</v>
      </c>
      <c r="H4709" s="18"/>
      <c r="I4709" s="42" t="s">
        <v>62</v>
      </c>
      <c r="J4709" s="41"/>
      <c r="K4709" s="7" t="s">
        <v>31</v>
      </c>
    </row>
    <row r="4710" s="1" customFormat="1" spans="1:11">
      <c r="A4710" s="16" t="s">
        <v>408</v>
      </c>
      <c r="B4710" s="20">
        <v>331501053</v>
      </c>
      <c r="C4710" s="18" t="s">
        <v>7606</v>
      </c>
      <c r="D4710" s="18"/>
      <c r="E4710" s="18"/>
      <c r="F4710" s="18" t="s">
        <v>22</v>
      </c>
      <c r="G4710" s="19">
        <v>2220</v>
      </c>
      <c r="H4710" s="18"/>
      <c r="I4710" s="42" t="s">
        <v>62</v>
      </c>
      <c r="J4710" s="41"/>
      <c r="K4710" s="7" t="s">
        <v>31</v>
      </c>
    </row>
    <row r="4711" s="1" customFormat="1" ht="28.5" spans="1:11">
      <c r="A4711" s="16" t="s">
        <v>408</v>
      </c>
      <c r="B4711" s="20">
        <v>331501054</v>
      </c>
      <c r="C4711" s="18" t="s">
        <v>7607</v>
      </c>
      <c r="D4711" s="18"/>
      <c r="E4711" s="18"/>
      <c r="F4711" s="18" t="s">
        <v>22</v>
      </c>
      <c r="G4711" s="19">
        <v>1561.7</v>
      </c>
      <c r="H4711" s="18"/>
      <c r="I4711" s="42" t="s">
        <v>62</v>
      </c>
      <c r="J4711" s="41"/>
      <c r="K4711" s="7" t="s">
        <v>31</v>
      </c>
    </row>
    <row r="4712" s="1" customFormat="1" ht="114" spans="1:11">
      <c r="A4712" s="16" t="s">
        <v>408</v>
      </c>
      <c r="B4712" s="20">
        <v>331501055</v>
      </c>
      <c r="C4712" s="18" t="s">
        <v>7608</v>
      </c>
      <c r="D4712" s="18"/>
      <c r="E4712" s="18"/>
      <c r="F4712" s="18" t="s">
        <v>22</v>
      </c>
      <c r="G4712" s="19">
        <v>2220</v>
      </c>
      <c r="H4712" s="18" t="s">
        <v>7609</v>
      </c>
      <c r="I4712" s="42" t="s">
        <v>62</v>
      </c>
      <c r="J4712" s="41"/>
      <c r="K4712" s="7" t="s">
        <v>31</v>
      </c>
    </row>
    <row r="4713" s="1" customFormat="1" ht="97" customHeight="1" spans="1:11">
      <c r="A4713" s="16" t="s">
        <v>408</v>
      </c>
      <c r="B4713" s="20">
        <v>331501056</v>
      </c>
      <c r="C4713" s="18" t="s">
        <v>7610</v>
      </c>
      <c r="D4713" s="18" t="s">
        <v>7611</v>
      </c>
      <c r="E4713" s="18"/>
      <c r="F4713" s="18" t="s">
        <v>4828</v>
      </c>
      <c r="G4713" s="19">
        <v>1875.8</v>
      </c>
      <c r="H4713" s="18" t="s">
        <v>7612</v>
      </c>
      <c r="I4713" s="42" t="s">
        <v>62</v>
      </c>
      <c r="J4713" s="41"/>
      <c r="K4713" s="7" t="s">
        <v>31</v>
      </c>
    </row>
    <row r="4714" s="1" customFormat="1" ht="96" customHeight="1" spans="1:11">
      <c r="A4714" s="16" t="s">
        <v>408</v>
      </c>
      <c r="B4714" s="20">
        <v>331501057</v>
      </c>
      <c r="C4714" s="18" t="s">
        <v>7613</v>
      </c>
      <c r="D4714" s="18"/>
      <c r="E4714" s="18" t="s">
        <v>7614</v>
      </c>
      <c r="F4714" s="18" t="s">
        <v>22</v>
      </c>
      <c r="G4714" s="19">
        <v>2164.7</v>
      </c>
      <c r="H4714" s="18" t="s">
        <v>7612</v>
      </c>
      <c r="I4714" s="42" t="s">
        <v>62</v>
      </c>
      <c r="J4714" s="41"/>
      <c r="K4714" s="7" t="s">
        <v>31</v>
      </c>
    </row>
    <row r="4715" s="1" customFormat="1" ht="28.5" spans="1:11">
      <c r="A4715" s="16" t="s">
        <v>408</v>
      </c>
      <c r="B4715" s="20">
        <v>331501060</v>
      </c>
      <c r="C4715" s="18" t="s">
        <v>7615</v>
      </c>
      <c r="D4715" s="18" t="s">
        <v>7616</v>
      </c>
      <c r="E4715" s="18" t="s">
        <v>7528</v>
      </c>
      <c r="F4715" s="18" t="s">
        <v>22</v>
      </c>
      <c r="G4715" s="19">
        <v>2575.1</v>
      </c>
      <c r="H4715" s="18" t="s">
        <v>7617</v>
      </c>
      <c r="I4715" s="42" t="s">
        <v>62</v>
      </c>
      <c r="J4715" s="41"/>
      <c r="K4715" s="7" t="s">
        <v>31</v>
      </c>
    </row>
    <row r="4716" s="1" customFormat="1" spans="1:11">
      <c r="A4716" s="16" t="s">
        <v>408</v>
      </c>
      <c r="B4716" s="20">
        <v>331501061</v>
      </c>
      <c r="C4716" s="18" t="s">
        <v>7618</v>
      </c>
      <c r="D4716" s="18"/>
      <c r="E4716" s="18"/>
      <c r="F4716" s="18" t="s">
        <v>22</v>
      </c>
      <c r="G4716" s="29">
        <f>ROUNDDOWN(VLOOKUP(B4716,[1]Sheet1!$B$1:$G$65536,6,0),0)</f>
        <v>7596</v>
      </c>
      <c r="H4716" s="18"/>
      <c r="I4716" s="42" t="s">
        <v>24</v>
      </c>
      <c r="J4716" s="41"/>
      <c r="K4716" s="7" t="s">
        <v>16</v>
      </c>
    </row>
    <row r="4717" s="1" customFormat="1" ht="114" spans="1:11">
      <c r="A4717" s="21" t="s">
        <v>408</v>
      </c>
      <c r="B4717" s="7">
        <v>331501062</v>
      </c>
      <c r="C4717" s="7" t="s">
        <v>7619</v>
      </c>
      <c r="D4717" s="7" t="s">
        <v>7620</v>
      </c>
      <c r="E4717" s="7" t="s">
        <v>6213</v>
      </c>
      <c r="F4717" s="7" t="s">
        <v>7621</v>
      </c>
      <c r="G4717" s="19">
        <v>2442.8</v>
      </c>
      <c r="H4717" s="7" t="s">
        <v>7622</v>
      </c>
      <c r="I4717" s="7" t="s">
        <v>44</v>
      </c>
      <c r="J4717" s="45"/>
      <c r="K4717" s="7" t="s">
        <v>31</v>
      </c>
    </row>
    <row r="4718" s="1" customFormat="1" ht="228" spans="1:11">
      <c r="A4718" s="21" t="s">
        <v>408</v>
      </c>
      <c r="B4718" s="7">
        <v>331501063</v>
      </c>
      <c r="C4718" s="7" t="s">
        <v>7623</v>
      </c>
      <c r="D4718" s="7" t="s">
        <v>7624</v>
      </c>
      <c r="E4718" s="7"/>
      <c r="F4718" s="7" t="s">
        <v>7625</v>
      </c>
      <c r="G4718" s="19">
        <v>1809</v>
      </c>
      <c r="H4718" s="7" t="s">
        <v>7626</v>
      </c>
      <c r="I4718" s="7" t="s">
        <v>44</v>
      </c>
      <c r="J4718" s="45"/>
      <c r="K4718" s="7" t="s">
        <v>31</v>
      </c>
    </row>
    <row r="4719" s="1" customFormat="1" ht="313.5" spans="1:11">
      <c r="A4719" s="21" t="s">
        <v>408</v>
      </c>
      <c r="B4719" s="7">
        <v>331501064</v>
      </c>
      <c r="C4719" s="7" t="s">
        <v>7627</v>
      </c>
      <c r="D4719" s="7" t="s">
        <v>7628</v>
      </c>
      <c r="E4719" s="7" t="s">
        <v>7629</v>
      </c>
      <c r="F4719" s="7" t="s">
        <v>7625</v>
      </c>
      <c r="G4719" s="19">
        <v>3421.3</v>
      </c>
      <c r="H4719" s="7" t="s">
        <v>7630</v>
      </c>
      <c r="I4719" s="7" t="s">
        <v>44</v>
      </c>
      <c r="J4719" s="45"/>
      <c r="K4719" s="7" t="s">
        <v>31</v>
      </c>
    </row>
    <row r="4720" s="1" customFormat="1" ht="128.25" spans="1:11">
      <c r="A4720" s="24" t="s">
        <v>408</v>
      </c>
      <c r="B4720" s="7">
        <v>331501065</v>
      </c>
      <c r="C4720" s="26" t="s">
        <v>7631</v>
      </c>
      <c r="D4720" s="25" t="s">
        <v>7632</v>
      </c>
      <c r="E4720" s="26" t="s">
        <v>7633</v>
      </c>
      <c r="F4720" s="26" t="s">
        <v>4368</v>
      </c>
      <c r="G4720" s="79">
        <v>1804</v>
      </c>
      <c r="H4720" s="28" t="s">
        <v>7634</v>
      </c>
      <c r="I4720" s="7" t="s">
        <v>44</v>
      </c>
      <c r="J4720" s="45"/>
      <c r="K4720" s="7" t="s">
        <v>31</v>
      </c>
    </row>
    <row r="4721" s="1" customFormat="1" ht="42.75" spans="1:11">
      <c r="A4721" s="7" t="s">
        <v>408</v>
      </c>
      <c r="B4721" s="7" t="s">
        <v>7635</v>
      </c>
      <c r="C4721" s="7" t="s">
        <v>7636</v>
      </c>
      <c r="D4721" s="7" t="s">
        <v>7637</v>
      </c>
      <c r="E4721" s="7"/>
      <c r="F4721" s="7" t="s">
        <v>22</v>
      </c>
      <c r="G4721" s="29">
        <f>ROUNDDOWN(VLOOKUP(B4721,[1]Sheet1!$B$1:$G$65536,6,0),0)</f>
        <v>300</v>
      </c>
      <c r="H4721" s="18" t="s">
        <v>7638</v>
      </c>
      <c r="I4721" s="42" t="s">
        <v>44</v>
      </c>
      <c r="J4721" s="41"/>
      <c r="K4721" s="7" t="s">
        <v>16</v>
      </c>
    </row>
    <row r="4722" s="1" customFormat="1" ht="42.75" spans="1:16371">
      <c r="A4722" s="7" t="s">
        <v>408</v>
      </c>
      <c r="B4722" s="7" t="s">
        <v>7639</v>
      </c>
      <c r="C4722" s="7" t="s">
        <v>7640</v>
      </c>
      <c r="D4722" s="7" t="s">
        <v>7641</v>
      </c>
      <c r="E4722" s="7"/>
      <c r="F4722" s="7" t="s">
        <v>4368</v>
      </c>
      <c r="G4722" s="29"/>
      <c r="H4722" s="18" t="s">
        <v>7642</v>
      </c>
      <c r="I4722" s="42" t="s">
        <v>44</v>
      </c>
      <c r="J4722" s="41" t="s">
        <v>286</v>
      </c>
      <c r="K4722" s="7" t="s">
        <v>7643</v>
      </c>
      <c r="XCS4722" s="8"/>
      <c r="XCT4722" s="8"/>
      <c r="XCU4722" s="8"/>
      <c r="XCV4722" s="8"/>
      <c r="XCW4722" s="8"/>
      <c r="XCX4722" s="8"/>
      <c r="XCY4722" s="8"/>
      <c r="XCZ4722" s="8"/>
      <c r="XDA4722" s="8"/>
      <c r="XDB4722" s="8"/>
      <c r="XDC4722" s="8"/>
      <c r="XDD4722" s="8"/>
      <c r="XDE4722" s="8"/>
      <c r="XDF4722" s="8"/>
      <c r="XDG4722" s="8"/>
      <c r="XDH4722" s="8"/>
      <c r="XDI4722" s="8"/>
      <c r="XDJ4722" s="8"/>
      <c r="XDK4722" s="8"/>
      <c r="XDL4722" s="8"/>
      <c r="XDM4722" s="8"/>
      <c r="XDN4722" s="8"/>
      <c r="XDO4722" s="8"/>
      <c r="XDP4722" s="8"/>
      <c r="XDQ4722" s="8"/>
      <c r="XDR4722" s="8"/>
      <c r="XDS4722" s="8"/>
      <c r="XDT4722" s="8"/>
      <c r="XDU4722" s="8"/>
      <c r="XDV4722" s="8"/>
      <c r="XDW4722" s="8"/>
      <c r="XDX4722" s="8"/>
      <c r="XDY4722" s="8"/>
      <c r="XDZ4722" s="8"/>
      <c r="XEA4722" s="8"/>
      <c r="XEB4722" s="8"/>
      <c r="XEC4722" s="8"/>
      <c r="XED4722" s="8"/>
      <c r="XEE4722" s="8"/>
      <c r="XEF4722" s="8"/>
      <c r="XEG4722" s="8"/>
      <c r="XEH4722" s="8"/>
      <c r="XEI4722" s="8"/>
      <c r="XEJ4722" s="8"/>
      <c r="XEK4722" s="8"/>
      <c r="XEL4722" s="8"/>
      <c r="XEM4722" s="8"/>
      <c r="XEN4722" s="8"/>
      <c r="XEO4722" s="8"/>
      <c r="XEP4722" s="8"/>
      <c r="XEQ4722" s="8"/>
    </row>
    <row r="4723" s="1" customFormat="1" ht="68" customHeight="1" spans="1:11">
      <c r="A4723" s="16"/>
      <c r="B4723" s="20">
        <v>331502</v>
      </c>
      <c r="C4723" s="18" t="s">
        <v>7644</v>
      </c>
      <c r="D4723" s="18"/>
      <c r="E4723" s="18" t="s">
        <v>5302</v>
      </c>
      <c r="F4723" s="18"/>
      <c r="G4723" s="19"/>
      <c r="H4723" s="18" t="s">
        <v>7645</v>
      </c>
      <c r="I4723" s="42" t="s">
        <v>15</v>
      </c>
      <c r="J4723" s="41"/>
      <c r="K4723" s="7" t="s">
        <v>16</v>
      </c>
    </row>
    <row r="4724" s="1" customFormat="1" ht="71.25" spans="1:11">
      <c r="A4724" s="16" t="s">
        <v>408</v>
      </c>
      <c r="B4724" s="20">
        <v>331502001</v>
      </c>
      <c r="C4724" s="18" t="s">
        <v>7646</v>
      </c>
      <c r="D4724" s="18" t="s">
        <v>7647</v>
      </c>
      <c r="E4724" s="18"/>
      <c r="F4724" s="18" t="s">
        <v>22</v>
      </c>
      <c r="G4724" s="29">
        <f>ROUNDDOWN(VLOOKUP(B4724,[1]Sheet1!$B$1:$G$65536,6,0),0)</f>
        <v>1667</v>
      </c>
      <c r="H4724" s="18"/>
      <c r="I4724" s="42" t="s">
        <v>62</v>
      </c>
      <c r="J4724" s="41"/>
      <c r="K4724" s="7" t="s">
        <v>16</v>
      </c>
    </row>
    <row r="4725" s="1" customFormat="1" ht="28.5" spans="1:11">
      <c r="A4725" s="16" t="s">
        <v>408</v>
      </c>
      <c r="B4725" s="20">
        <v>331502002</v>
      </c>
      <c r="C4725" s="18" t="s">
        <v>7648</v>
      </c>
      <c r="D4725" s="18"/>
      <c r="E4725" s="18"/>
      <c r="F4725" s="18" t="s">
        <v>22</v>
      </c>
      <c r="G4725" s="29">
        <f>ROUNDDOWN(VLOOKUP(B4725,[1]Sheet1!$B$1:$G$65536,6,0),0)</f>
        <v>1643</v>
      </c>
      <c r="H4725" s="18"/>
      <c r="I4725" s="42" t="s">
        <v>62</v>
      </c>
      <c r="J4725" s="41"/>
      <c r="K4725" s="7" t="s">
        <v>16</v>
      </c>
    </row>
    <row r="4726" s="1" customFormat="1" ht="28.5" spans="1:11">
      <c r="A4726" s="16" t="s">
        <v>408</v>
      </c>
      <c r="B4726" s="20">
        <v>331502003</v>
      </c>
      <c r="C4726" s="18" t="s">
        <v>7649</v>
      </c>
      <c r="D4726" s="18" t="s">
        <v>7650</v>
      </c>
      <c r="E4726" s="18"/>
      <c r="F4726" s="18" t="s">
        <v>22</v>
      </c>
      <c r="G4726" s="29">
        <f>ROUNDDOWN(VLOOKUP(B4726,[1]Sheet1!$B$1:$G$65536,6,0),0)</f>
        <v>1738</v>
      </c>
      <c r="H4726" s="18"/>
      <c r="I4726" s="42" t="s">
        <v>62</v>
      </c>
      <c r="J4726" s="41"/>
      <c r="K4726" s="7" t="s">
        <v>16</v>
      </c>
    </row>
    <row r="4727" s="1" customFormat="1" ht="142.5" spans="1:11">
      <c r="A4727" s="16" t="s">
        <v>408</v>
      </c>
      <c r="B4727" s="20">
        <v>331502004</v>
      </c>
      <c r="C4727" s="18" t="s">
        <v>7651</v>
      </c>
      <c r="D4727" s="18" t="s">
        <v>7652</v>
      </c>
      <c r="E4727" s="18"/>
      <c r="F4727" s="18" t="s">
        <v>22</v>
      </c>
      <c r="G4727" s="29">
        <f>ROUNDDOWN(VLOOKUP(B4727,[1]Sheet1!$B$1:$G$65536,6,0),0)</f>
        <v>1956</v>
      </c>
      <c r="H4727" s="18" t="s">
        <v>7653</v>
      </c>
      <c r="I4727" s="42" t="s">
        <v>62</v>
      </c>
      <c r="J4727" s="41"/>
      <c r="K4727" s="7" t="s">
        <v>16</v>
      </c>
    </row>
    <row r="4728" s="1" customFormat="1" ht="28.5" spans="1:11">
      <c r="A4728" s="16" t="s">
        <v>408</v>
      </c>
      <c r="B4728" s="20">
        <v>331502005</v>
      </c>
      <c r="C4728" s="18" t="s">
        <v>7654</v>
      </c>
      <c r="D4728" s="18" t="s">
        <v>7655</v>
      </c>
      <c r="E4728" s="18"/>
      <c r="F4728" s="18" t="s">
        <v>22</v>
      </c>
      <c r="G4728" s="29">
        <f>ROUNDDOWN(VLOOKUP(B4728,[1]Sheet1!$B$1:$G$65536,6,0),0)</f>
        <v>1493</v>
      </c>
      <c r="H4728" s="18"/>
      <c r="I4728" s="42" t="s">
        <v>62</v>
      </c>
      <c r="J4728" s="41"/>
      <c r="K4728" s="7" t="s">
        <v>16</v>
      </c>
    </row>
    <row r="4729" s="1" customFormat="1" ht="28.5" spans="1:11">
      <c r="A4729" s="16" t="s">
        <v>408</v>
      </c>
      <c r="B4729" s="20">
        <v>331502006</v>
      </c>
      <c r="C4729" s="18" t="s">
        <v>7656</v>
      </c>
      <c r="D4729" s="18" t="s">
        <v>7655</v>
      </c>
      <c r="E4729" s="18"/>
      <c r="F4729" s="18" t="s">
        <v>22</v>
      </c>
      <c r="G4729" s="29">
        <f>ROUNDDOWN(VLOOKUP(B4729,[1]Sheet1!$B$1:$G$65536,6,0),0)</f>
        <v>1621</v>
      </c>
      <c r="H4729" s="18"/>
      <c r="I4729" s="42" t="s">
        <v>62</v>
      </c>
      <c r="J4729" s="41"/>
      <c r="K4729" s="7" t="s">
        <v>16</v>
      </c>
    </row>
    <row r="4730" s="1" customFormat="1" ht="42.75" spans="1:11">
      <c r="A4730" s="16" t="s">
        <v>408</v>
      </c>
      <c r="B4730" s="20">
        <v>331502007</v>
      </c>
      <c r="C4730" s="18" t="s">
        <v>7657</v>
      </c>
      <c r="D4730" s="18" t="s">
        <v>7658</v>
      </c>
      <c r="E4730" s="18"/>
      <c r="F4730" s="18" t="s">
        <v>22</v>
      </c>
      <c r="G4730" s="29">
        <f>ROUNDDOWN(VLOOKUP(B4730,[1]Sheet1!$B$1:$G$65536,6,0),0)</f>
        <v>1492</v>
      </c>
      <c r="H4730" s="18"/>
      <c r="I4730" s="42" t="s">
        <v>62</v>
      </c>
      <c r="J4730" s="41"/>
      <c r="K4730" s="7" t="s">
        <v>16</v>
      </c>
    </row>
    <row r="4731" s="1" customFormat="1" ht="28.5" spans="1:11">
      <c r="A4731" s="16" t="s">
        <v>408</v>
      </c>
      <c r="B4731" s="20">
        <v>331502008</v>
      </c>
      <c r="C4731" s="18" t="s">
        <v>7659</v>
      </c>
      <c r="D4731" s="18"/>
      <c r="E4731" s="18"/>
      <c r="F4731" s="18" t="s">
        <v>22</v>
      </c>
      <c r="G4731" s="29">
        <f>ROUNDDOWN(VLOOKUP(B4731,[1]Sheet1!$B$1:$G$65536,6,0),0)</f>
        <v>1047</v>
      </c>
      <c r="H4731" s="18"/>
      <c r="I4731" s="42" t="s">
        <v>62</v>
      </c>
      <c r="J4731" s="41"/>
      <c r="K4731" s="7" t="s">
        <v>16</v>
      </c>
    </row>
    <row r="4732" s="1" customFormat="1" spans="1:11">
      <c r="A4732" s="16"/>
      <c r="B4732" s="20">
        <v>331502009</v>
      </c>
      <c r="C4732" s="18" t="s">
        <v>7660</v>
      </c>
      <c r="D4732" s="18"/>
      <c r="E4732" s="18"/>
      <c r="F4732" s="18" t="s">
        <v>22</v>
      </c>
      <c r="G4732" s="19"/>
      <c r="H4732" s="18"/>
      <c r="I4732" s="42" t="s">
        <v>15</v>
      </c>
      <c r="J4732" s="41"/>
      <c r="K4732" s="7" t="s">
        <v>16</v>
      </c>
    </row>
    <row r="4733" s="1" customFormat="1" ht="28.5" spans="1:11">
      <c r="A4733" s="16" t="s">
        <v>408</v>
      </c>
      <c r="B4733" s="20">
        <v>3315020091</v>
      </c>
      <c r="C4733" s="18" t="s">
        <v>7661</v>
      </c>
      <c r="D4733" s="18"/>
      <c r="E4733" s="18"/>
      <c r="F4733" s="18" t="s">
        <v>22</v>
      </c>
      <c r="G4733" s="29">
        <f>ROUNDDOWN(VLOOKUP(B4733,[1]Sheet1!$B$1:$G$65536,6,0),0)</f>
        <v>1203</v>
      </c>
      <c r="H4733" s="18"/>
      <c r="I4733" s="42" t="s">
        <v>62</v>
      </c>
      <c r="J4733" s="41"/>
      <c r="K4733" s="7" t="s">
        <v>16</v>
      </c>
    </row>
    <row r="4734" s="1" customFormat="1" ht="28.5" spans="1:11">
      <c r="A4734" s="16" t="s">
        <v>408</v>
      </c>
      <c r="B4734" s="20">
        <v>3315020092</v>
      </c>
      <c r="C4734" s="18" t="s">
        <v>7662</v>
      </c>
      <c r="D4734" s="18"/>
      <c r="E4734" s="18"/>
      <c r="F4734" s="18" t="s">
        <v>22</v>
      </c>
      <c r="G4734" s="29">
        <f>ROUNDDOWN(VLOOKUP(B4734,[1]Sheet1!$B$1:$G$65536,6,0),0)</f>
        <v>952</v>
      </c>
      <c r="H4734" s="18"/>
      <c r="I4734" s="42" t="s">
        <v>62</v>
      </c>
      <c r="J4734" s="41"/>
      <c r="K4734" s="7" t="s">
        <v>16</v>
      </c>
    </row>
    <row r="4735" s="1" customFormat="1" spans="1:11">
      <c r="A4735" s="16" t="s">
        <v>408</v>
      </c>
      <c r="B4735" s="20">
        <v>331502010</v>
      </c>
      <c r="C4735" s="18" t="s">
        <v>7663</v>
      </c>
      <c r="D4735" s="18"/>
      <c r="E4735" s="18"/>
      <c r="F4735" s="18" t="s">
        <v>22</v>
      </c>
      <c r="G4735" s="29">
        <f>ROUNDDOWN(VLOOKUP(B4735,[1]Sheet1!$B$1:$G$65536,6,0),0)</f>
        <v>954</v>
      </c>
      <c r="H4735" s="18"/>
      <c r="I4735" s="42" t="s">
        <v>62</v>
      </c>
      <c r="J4735" s="41"/>
      <c r="K4735" s="7" t="s">
        <v>16</v>
      </c>
    </row>
    <row r="4736" s="1" customFormat="1" ht="28.5" spans="1:11">
      <c r="A4736" s="16" t="s">
        <v>408</v>
      </c>
      <c r="B4736" s="20">
        <v>331502011</v>
      </c>
      <c r="C4736" s="18" t="s">
        <v>7664</v>
      </c>
      <c r="D4736" s="18"/>
      <c r="E4736" s="18"/>
      <c r="F4736" s="18" t="s">
        <v>22</v>
      </c>
      <c r="G4736" s="29">
        <f>ROUNDDOWN(VLOOKUP(B4736,[1]Sheet1!$B$1:$G$65536,6,0),0)</f>
        <v>1044</v>
      </c>
      <c r="H4736" s="18"/>
      <c r="I4736" s="42" t="s">
        <v>62</v>
      </c>
      <c r="J4736" s="41"/>
      <c r="K4736" s="7" t="s">
        <v>16</v>
      </c>
    </row>
    <row r="4737" s="1" customFormat="1" ht="42.75" spans="1:11">
      <c r="A4737" s="16" t="s">
        <v>408</v>
      </c>
      <c r="B4737" s="20">
        <v>331502013</v>
      </c>
      <c r="C4737" s="18" t="s">
        <v>7665</v>
      </c>
      <c r="D4737" s="18" t="s">
        <v>7666</v>
      </c>
      <c r="E4737" s="18"/>
      <c r="F4737" s="18" t="s">
        <v>22</v>
      </c>
      <c r="G4737" s="29">
        <f>ROUNDDOWN(VLOOKUP(B4737,[1]Sheet1!$B$1:$G$65536,6,0),0)</f>
        <v>1258</v>
      </c>
      <c r="H4737" s="18"/>
      <c r="I4737" s="42" t="s">
        <v>62</v>
      </c>
      <c r="J4737" s="41"/>
      <c r="K4737" s="7" t="s">
        <v>16</v>
      </c>
    </row>
    <row r="4738" s="1" customFormat="1" ht="28.5" spans="1:11">
      <c r="A4738" s="16" t="s">
        <v>408</v>
      </c>
      <c r="B4738" s="20">
        <v>331502014</v>
      </c>
      <c r="C4738" s="18" t="s">
        <v>7667</v>
      </c>
      <c r="D4738" s="18"/>
      <c r="E4738" s="18"/>
      <c r="F4738" s="18" t="s">
        <v>22</v>
      </c>
      <c r="G4738" s="29">
        <f>ROUNDDOWN(VLOOKUP(B4738,[1]Sheet1!$B$1:$G$65536,6,0),0)</f>
        <v>1115</v>
      </c>
      <c r="H4738" s="18"/>
      <c r="I4738" s="42" t="s">
        <v>62</v>
      </c>
      <c r="J4738" s="41"/>
      <c r="K4738" s="7" t="s">
        <v>16</v>
      </c>
    </row>
    <row r="4739" s="1" customFormat="1" ht="28.5" spans="1:11">
      <c r="A4739" s="16"/>
      <c r="B4739" s="20">
        <v>331503</v>
      </c>
      <c r="C4739" s="18" t="s">
        <v>7668</v>
      </c>
      <c r="D4739" s="18"/>
      <c r="E4739" s="18"/>
      <c r="F4739" s="18"/>
      <c r="G4739" s="19"/>
      <c r="H4739" s="18"/>
      <c r="I4739" s="42" t="s">
        <v>15</v>
      </c>
      <c r="J4739" s="41"/>
      <c r="K4739" s="7" t="s">
        <v>16</v>
      </c>
    </row>
    <row r="4740" s="1" customFormat="1" ht="28.5" spans="1:11">
      <c r="A4740" s="16" t="s">
        <v>408</v>
      </c>
      <c r="B4740" s="20">
        <v>331503001</v>
      </c>
      <c r="C4740" s="18" t="s">
        <v>7669</v>
      </c>
      <c r="D4740" s="18"/>
      <c r="E4740" s="18" t="s">
        <v>7670</v>
      </c>
      <c r="F4740" s="18" t="s">
        <v>22</v>
      </c>
      <c r="G4740" s="29">
        <v>2199</v>
      </c>
      <c r="H4740" s="18"/>
      <c r="I4740" s="42" t="s">
        <v>62</v>
      </c>
      <c r="J4740" s="41"/>
      <c r="K4740" s="7" t="s">
        <v>16</v>
      </c>
    </row>
    <row r="4741" s="1" customFormat="1" ht="28.5" spans="1:11">
      <c r="A4741" s="16" t="s">
        <v>408</v>
      </c>
      <c r="B4741" s="20">
        <v>331503002</v>
      </c>
      <c r="C4741" s="18" t="s">
        <v>7671</v>
      </c>
      <c r="D4741" s="18"/>
      <c r="E4741" s="18"/>
      <c r="F4741" s="18" t="s">
        <v>22</v>
      </c>
      <c r="G4741" s="29">
        <v>1672</v>
      </c>
      <c r="H4741" s="18"/>
      <c r="I4741" s="42" t="s">
        <v>62</v>
      </c>
      <c r="J4741" s="41"/>
      <c r="K4741" s="7" t="s">
        <v>16</v>
      </c>
    </row>
    <row r="4742" s="1" customFormat="1" ht="28.5" spans="1:11">
      <c r="A4742" s="16" t="s">
        <v>408</v>
      </c>
      <c r="B4742" s="20">
        <v>331503003</v>
      </c>
      <c r="C4742" s="18" t="s">
        <v>7672</v>
      </c>
      <c r="D4742" s="18"/>
      <c r="E4742" s="18" t="s">
        <v>7670</v>
      </c>
      <c r="F4742" s="18" t="s">
        <v>22</v>
      </c>
      <c r="G4742" s="19">
        <v>2135.3</v>
      </c>
      <c r="H4742" s="18"/>
      <c r="I4742" s="42" t="s">
        <v>62</v>
      </c>
      <c r="J4742" s="41"/>
      <c r="K4742" s="7" t="s">
        <v>31</v>
      </c>
    </row>
    <row r="4743" s="1" customFormat="1" ht="42.75" spans="1:11">
      <c r="A4743" s="16" t="s">
        <v>408</v>
      </c>
      <c r="B4743" s="20">
        <v>331503004</v>
      </c>
      <c r="C4743" s="18" t="s">
        <v>7673</v>
      </c>
      <c r="D4743" s="18" t="s">
        <v>7674</v>
      </c>
      <c r="E4743" s="18" t="s">
        <v>7675</v>
      </c>
      <c r="F4743" s="18" t="s">
        <v>22</v>
      </c>
      <c r="G4743" s="19">
        <v>1898.7</v>
      </c>
      <c r="H4743" s="18"/>
      <c r="I4743" s="42" t="s">
        <v>62</v>
      </c>
      <c r="J4743" s="41"/>
      <c r="K4743" s="7" t="s">
        <v>31</v>
      </c>
    </row>
    <row r="4744" s="1" customFormat="1" ht="28.5" spans="1:11">
      <c r="A4744" s="16" t="s">
        <v>408</v>
      </c>
      <c r="B4744" s="20">
        <v>331503005</v>
      </c>
      <c r="C4744" s="18" t="s">
        <v>7676</v>
      </c>
      <c r="D4744" s="18" t="s">
        <v>7677</v>
      </c>
      <c r="E4744" s="18"/>
      <c r="F4744" s="18" t="s">
        <v>22</v>
      </c>
      <c r="G4744" s="29">
        <v>2147</v>
      </c>
      <c r="H4744" s="18"/>
      <c r="I4744" s="42" t="s">
        <v>62</v>
      </c>
      <c r="J4744" s="41"/>
      <c r="K4744" s="7" t="s">
        <v>16</v>
      </c>
    </row>
    <row r="4745" s="1" customFormat="1" spans="1:11">
      <c r="A4745" s="16" t="s">
        <v>408</v>
      </c>
      <c r="B4745" s="20">
        <v>331503006</v>
      </c>
      <c r="C4745" s="18" t="s">
        <v>7678</v>
      </c>
      <c r="D4745" s="18"/>
      <c r="E4745" s="18"/>
      <c r="F4745" s="18" t="s">
        <v>22</v>
      </c>
      <c r="G4745" s="29">
        <v>1922</v>
      </c>
      <c r="H4745" s="18"/>
      <c r="I4745" s="42" t="s">
        <v>62</v>
      </c>
      <c r="J4745" s="41"/>
      <c r="K4745" s="7" t="s">
        <v>16</v>
      </c>
    </row>
    <row r="4746" s="1" customFormat="1" spans="1:11">
      <c r="A4746" s="16" t="s">
        <v>408</v>
      </c>
      <c r="B4746" s="20">
        <v>331503007</v>
      </c>
      <c r="C4746" s="18" t="s">
        <v>7679</v>
      </c>
      <c r="D4746" s="18" t="s">
        <v>7680</v>
      </c>
      <c r="E4746" s="18"/>
      <c r="F4746" s="18" t="s">
        <v>22</v>
      </c>
      <c r="G4746" s="29">
        <v>1636</v>
      </c>
      <c r="H4746" s="18"/>
      <c r="I4746" s="42" t="s">
        <v>62</v>
      </c>
      <c r="J4746" s="41"/>
      <c r="K4746" s="7" t="s">
        <v>16</v>
      </c>
    </row>
    <row r="4747" s="1" customFormat="1" ht="28.5" spans="1:11">
      <c r="A4747" s="16" t="s">
        <v>408</v>
      </c>
      <c r="B4747" s="20">
        <v>331503008</v>
      </c>
      <c r="C4747" s="18" t="s">
        <v>7681</v>
      </c>
      <c r="D4747" s="18"/>
      <c r="E4747" s="18"/>
      <c r="F4747" s="18" t="s">
        <v>22</v>
      </c>
      <c r="G4747" s="29">
        <v>2069</v>
      </c>
      <c r="H4747" s="18"/>
      <c r="I4747" s="42" t="s">
        <v>62</v>
      </c>
      <c r="J4747" s="41"/>
      <c r="K4747" s="7" t="s">
        <v>16</v>
      </c>
    </row>
    <row r="4748" s="1" customFormat="1" ht="28.5" spans="1:11">
      <c r="A4748" s="16" t="s">
        <v>408</v>
      </c>
      <c r="B4748" s="20">
        <v>331503009</v>
      </c>
      <c r="C4748" s="18" t="s">
        <v>7682</v>
      </c>
      <c r="D4748" s="18"/>
      <c r="E4748" s="18" t="s">
        <v>7683</v>
      </c>
      <c r="F4748" s="18" t="s">
        <v>22</v>
      </c>
      <c r="G4748" s="19">
        <v>2744.9</v>
      </c>
      <c r="H4748" s="18"/>
      <c r="I4748" s="42" t="s">
        <v>62</v>
      </c>
      <c r="J4748" s="41"/>
      <c r="K4748" s="7" t="s">
        <v>31</v>
      </c>
    </row>
    <row r="4749" s="1" customFormat="1" ht="42.75" spans="1:11">
      <c r="A4749" s="16" t="s">
        <v>408</v>
      </c>
      <c r="B4749" s="20">
        <v>331503010</v>
      </c>
      <c r="C4749" s="18" t="s">
        <v>7684</v>
      </c>
      <c r="D4749" s="18"/>
      <c r="E4749" s="18" t="s">
        <v>7685</v>
      </c>
      <c r="F4749" s="18" t="s">
        <v>22</v>
      </c>
      <c r="G4749" s="29">
        <v>2648</v>
      </c>
      <c r="H4749" s="18"/>
      <c r="I4749" s="42" t="s">
        <v>62</v>
      </c>
      <c r="J4749" s="41"/>
      <c r="K4749" s="7" t="s">
        <v>16</v>
      </c>
    </row>
    <row r="4750" s="1" customFormat="1" ht="28.5" spans="1:11">
      <c r="A4750" s="16" t="s">
        <v>408</v>
      </c>
      <c r="B4750" s="20">
        <v>331503011</v>
      </c>
      <c r="C4750" s="18" t="s">
        <v>7686</v>
      </c>
      <c r="D4750" s="18"/>
      <c r="E4750" s="18"/>
      <c r="F4750" s="18" t="s">
        <v>22</v>
      </c>
      <c r="G4750" s="29">
        <v>1993</v>
      </c>
      <c r="H4750" s="18"/>
      <c r="I4750" s="42" t="s">
        <v>62</v>
      </c>
      <c r="J4750" s="41"/>
      <c r="K4750" s="7" t="s">
        <v>16</v>
      </c>
    </row>
    <row r="4751" s="1" customFormat="1" ht="42.75" spans="1:11">
      <c r="A4751" s="16" t="s">
        <v>408</v>
      </c>
      <c r="B4751" s="20">
        <v>331503012</v>
      </c>
      <c r="C4751" s="18" t="s">
        <v>7687</v>
      </c>
      <c r="D4751" s="18" t="s">
        <v>194</v>
      </c>
      <c r="E4751" s="18" t="s">
        <v>7688</v>
      </c>
      <c r="F4751" s="18" t="s">
        <v>22</v>
      </c>
      <c r="G4751" s="29">
        <v>1768</v>
      </c>
      <c r="H4751" s="18"/>
      <c r="I4751" s="42" t="s">
        <v>62</v>
      </c>
      <c r="J4751" s="41"/>
      <c r="K4751" s="7" t="s">
        <v>16</v>
      </c>
    </row>
    <row r="4752" s="1" customFormat="1" ht="28.5" spans="1:11">
      <c r="A4752" s="16" t="s">
        <v>408</v>
      </c>
      <c r="B4752" s="20">
        <v>331503013</v>
      </c>
      <c r="C4752" s="18" t="s">
        <v>7689</v>
      </c>
      <c r="D4752" s="18"/>
      <c r="E4752" s="18"/>
      <c r="F4752" s="18" t="s">
        <v>22</v>
      </c>
      <c r="G4752" s="29">
        <v>1570</v>
      </c>
      <c r="H4752" s="18"/>
      <c r="I4752" s="42" t="s">
        <v>62</v>
      </c>
      <c r="J4752" s="41"/>
      <c r="K4752" s="7" t="s">
        <v>16</v>
      </c>
    </row>
    <row r="4753" s="1" customFormat="1" ht="28.5" spans="1:11">
      <c r="A4753" s="16" t="s">
        <v>408</v>
      </c>
      <c r="B4753" s="20">
        <v>331503014</v>
      </c>
      <c r="C4753" s="18" t="s">
        <v>7690</v>
      </c>
      <c r="D4753" s="18" t="s">
        <v>194</v>
      </c>
      <c r="E4753" s="18" t="s">
        <v>7691</v>
      </c>
      <c r="F4753" s="18" t="s">
        <v>22</v>
      </c>
      <c r="G4753" s="29">
        <v>2122</v>
      </c>
      <c r="H4753" s="18"/>
      <c r="I4753" s="42" t="s">
        <v>62</v>
      </c>
      <c r="J4753" s="41"/>
      <c r="K4753" s="7" t="s">
        <v>16</v>
      </c>
    </row>
    <row r="4754" s="1" customFormat="1" ht="28.5" spans="1:11">
      <c r="A4754" s="16" t="s">
        <v>408</v>
      </c>
      <c r="B4754" s="20">
        <v>331503015</v>
      </c>
      <c r="C4754" s="18" t="s">
        <v>7692</v>
      </c>
      <c r="D4754" s="18"/>
      <c r="E4754" s="18" t="s">
        <v>7688</v>
      </c>
      <c r="F4754" s="18" t="s">
        <v>22</v>
      </c>
      <c r="G4754" s="29">
        <v>2544</v>
      </c>
      <c r="H4754" s="18"/>
      <c r="I4754" s="42" t="s">
        <v>62</v>
      </c>
      <c r="J4754" s="41"/>
      <c r="K4754" s="7" t="s">
        <v>16</v>
      </c>
    </row>
    <row r="4755" s="1" customFormat="1" ht="28.5" spans="1:11">
      <c r="A4755" s="16" t="s">
        <v>408</v>
      </c>
      <c r="B4755" s="20">
        <v>331503016</v>
      </c>
      <c r="C4755" s="18" t="s">
        <v>7693</v>
      </c>
      <c r="D4755" s="18" t="s">
        <v>7694</v>
      </c>
      <c r="E4755" s="18"/>
      <c r="F4755" s="18" t="s">
        <v>22</v>
      </c>
      <c r="G4755" s="29">
        <v>948</v>
      </c>
      <c r="H4755" s="18"/>
      <c r="I4755" s="42" t="s">
        <v>62</v>
      </c>
      <c r="J4755" s="41"/>
      <c r="K4755" s="7" t="s">
        <v>16</v>
      </c>
    </row>
    <row r="4756" s="1" customFormat="1" ht="28.5" spans="1:11">
      <c r="A4756" s="16" t="s">
        <v>408</v>
      </c>
      <c r="B4756" s="20">
        <v>331503017</v>
      </c>
      <c r="C4756" s="18" t="s">
        <v>7695</v>
      </c>
      <c r="D4756" s="18"/>
      <c r="E4756" s="18"/>
      <c r="F4756" s="18" t="s">
        <v>22</v>
      </c>
      <c r="G4756" s="19">
        <v>1962.6</v>
      </c>
      <c r="H4756" s="18"/>
      <c r="I4756" s="42" t="s">
        <v>62</v>
      </c>
      <c r="J4756" s="41"/>
      <c r="K4756" s="7" t="s">
        <v>31</v>
      </c>
    </row>
    <row r="4757" s="1" customFormat="1" ht="28.5" spans="1:11">
      <c r="A4757" s="16" t="s">
        <v>408</v>
      </c>
      <c r="B4757" s="20">
        <v>331503018</v>
      </c>
      <c r="C4757" s="18" t="s">
        <v>7696</v>
      </c>
      <c r="D4757" s="18"/>
      <c r="E4757" s="18"/>
      <c r="F4757" s="18" t="s">
        <v>22</v>
      </c>
      <c r="G4757" s="19">
        <v>1311.1</v>
      </c>
      <c r="H4757" s="18"/>
      <c r="I4757" s="42" t="s">
        <v>62</v>
      </c>
      <c r="J4757" s="41"/>
      <c r="K4757" s="7" t="s">
        <v>31</v>
      </c>
    </row>
    <row r="4758" s="1" customFormat="1" spans="1:11">
      <c r="A4758" s="16"/>
      <c r="B4758" s="20">
        <v>331503019</v>
      </c>
      <c r="C4758" s="18" t="s">
        <v>7697</v>
      </c>
      <c r="D4758" s="18"/>
      <c r="E4758" s="18"/>
      <c r="F4758" s="18" t="s">
        <v>22</v>
      </c>
      <c r="G4758" s="19"/>
      <c r="H4758" s="18"/>
      <c r="I4758" s="42" t="s">
        <v>15</v>
      </c>
      <c r="J4758" s="41"/>
      <c r="K4758" s="7" t="s">
        <v>16</v>
      </c>
    </row>
    <row r="4759" s="1" customFormat="1" ht="28.5" spans="1:11">
      <c r="A4759" s="16" t="s">
        <v>408</v>
      </c>
      <c r="B4759" s="20">
        <v>3315030191</v>
      </c>
      <c r="C4759" s="18" t="s">
        <v>7697</v>
      </c>
      <c r="D4759" s="18" t="s">
        <v>7698</v>
      </c>
      <c r="E4759" s="18"/>
      <c r="F4759" s="18" t="s">
        <v>22</v>
      </c>
      <c r="G4759" s="29">
        <v>1082</v>
      </c>
      <c r="H4759" s="18" t="s">
        <v>7699</v>
      </c>
      <c r="I4759" s="42" t="s">
        <v>62</v>
      </c>
      <c r="J4759" s="41"/>
      <c r="K4759" s="7" t="s">
        <v>16</v>
      </c>
    </row>
    <row r="4760" s="1" customFormat="1" ht="42.75" spans="1:11">
      <c r="A4760" s="16" t="s">
        <v>408</v>
      </c>
      <c r="B4760" s="20">
        <v>3315030192</v>
      </c>
      <c r="C4760" s="18" t="s">
        <v>7697</v>
      </c>
      <c r="D4760" s="18" t="s">
        <v>7700</v>
      </c>
      <c r="E4760" s="18"/>
      <c r="F4760" s="18" t="s">
        <v>22</v>
      </c>
      <c r="G4760" s="19">
        <v>1501</v>
      </c>
      <c r="H4760" s="18"/>
      <c r="I4760" s="42" t="s">
        <v>62</v>
      </c>
      <c r="J4760" s="41"/>
      <c r="K4760" s="7" t="s">
        <v>31</v>
      </c>
    </row>
    <row r="4761" s="1" customFormat="1" ht="28.5" spans="1:11">
      <c r="A4761" s="16" t="s">
        <v>408</v>
      </c>
      <c r="B4761" s="20">
        <v>331503020</v>
      </c>
      <c r="C4761" s="18" t="s">
        <v>7701</v>
      </c>
      <c r="D4761" s="18"/>
      <c r="E4761" s="18"/>
      <c r="F4761" s="18" t="s">
        <v>22</v>
      </c>
      <c r="G4761" s="29">
        <f>ROUNDDOWN(VLOOKUP(B4761,[1]Sheet1!$B$1:$G$65536,6,0),0)</f>
        <v>1285</v>
      </c>
      <c r="H4761" s="18"/>
      <c r="I4761" s="42" t="s">
        <v>62</v>
      </c>
      <c r="J4761" s="41"/>
      <c r="K4761" s="7" t="s">
        <v>16</v>
      </c>
    </row>
    <row r="4762" s="1" customFormat="1" spans="1:11">
      <c r="A4762" s="16" t="s">
        <v>408</v>
      </c>
      <c r="B4762" s="20" t="s">
        <v>7702</v>
      </c>
      <c r="C4762" s="18" t="s">
        <v>7703</v>
      </c>
      <c r="D4762" s="18"/>
      <c r="E4762" s="18"/>
      <c r="F4762" s="18" t="s">
        <v>22</v>
      </c>
      <c r="G4762" s="29">
        <v>1057</v>
      </c>
      <c r="H4762" s="18"/>
      <c r="I4762" s="42" t="s">
        <v>62</v>
      </c>
      <c r="J4762" s="41"/>
      <c r="K4762" s="7" t="s">
        <v>16</v>
      </c>
    </row>
    <row r="4763" s="1" customFormat="1" ht="42.75" spans="1:11">
      <c r="A4763" s="16" t="s">
        <v>408</v>
      </c>
      <c r="B4763" s="20" t="s">
        <v>7704</v>
      </c>
      <c r="C4763" s="18" t="s">
        <v>7705</v>
      </c>
      <c r="D4763" s="18"/>
      <c r="E4763" s="18" t="s">
        <v>7706</v>
      </c>
      <c r="F4763" s="18" t="s">
        <v>22</v>
      </c>
      <c r="G4763" s="29">
        <v>1641</v>
      </c>
      <c r="H4763" s="18" t="s">
        <v>7707</v>
      </c>
      <c r="I4763" s="42" t="s">
        <v>62</v>
      </c>
      <c r="J4763" s="41"/>
      <c r="K4763" s="7" t="s">
        <v>16</v>
      </c>
    </row>
    <row r="4764" s="1" customFormat="1" ht="42.75" spans="1:11">
      <c r="A4764" s="16" t="s">
        <v>408</v>
      </c>
      <c r="B4764" s="20" t="s">
        <v>7708</v>
      </c>
      <c r="C4764" s="18" t="s">
        <v>7709</v>
      </c>
      <c r="D4764" s="18"/>
      <c r="E4764" s="18"/>
      <c r="F4764" s="18" t="s">
        <v>22</v>
      </c>
      <c r="G4764" s="29">
        <v>1653</v>
      </c>
      <c r="H4764" s="18" t="s">
        <v>7707</v>
      </c>
      <c r="I4764" s="42" t="s">
        <v>62</v>
      </c>
      <c r="J4764" s="41"/>
      <c r="K4764" s="7" t="s">
        <v>16</v>
      </c>
    </row>
    <row r="4765" s="1" customFormat="1" ht="28.5" spans="1:11">
      <c r="A4765" s="16" t="s">
        <v>408</v>
      </c>
      <c r="B4765" s="20" t="s">
        <v>7710</v>
      </c>
      <c r="C4765" s="18" t="s">
        <v>7711</v>
      </c>
      <c r="D4765" s="18"/>
      <c r="E4765" s="18"/>
      <c r="F4765" s="18" t="s">
        <v>22</v>
      </c>
      <c r="G4765" s="29">
        <v>1071</v>
      </c>
      <c r="H4765" s="18"/>
      <c r="I4765" s="42" t="s">
        <v>62</v>
      </c>
      <c r="J4765" s="41"/>
      <c r="K4765" s="7" t="s">
        <v>16</v>
      </c>
    </row>
    <row r="4766" s="1" customFormat="1" ht="28.5" spans="1:11">
      <c r="A4766" s="16"/>
      <c r="B4766" s="20">
        <v>331504</v>
      </c>
      <c r="C4766" s="18" t="s">
        <v>7712</v>
      </c>
      <c r="D4766" s="18"/>
      <c r="E4766" s="18"/>
      <c r="F4766" s="18"/>
      <c r="G4766" s="19"/>
      <c r="H4766" s="18" t="s">
        <v>7699</v>
      </c>
      <c r="I4766" s="42" t="s">
        <v>15</v>
      </c>
      <c r="J4766" s="41"/>
      <c r="K4766" s="7" t="s">
        <v>16</v>
      </c>
    </row>
    <row r="4767" s="1" customFormat="1" ht="71.25" spans="1:11">
      <c r="A4767" s="16" t="s">
        <v>408</v>
      </c>
      <c r="B4767" s="20">
        <v>331504001</v>
      </c>
      <c r="C4767" s="18" t="s">
        <v>7713</v>
      </c>
      <c r="D4767" s="18" t="s">
        <v>7714</v>
      </c>
      <c r="E4767" s="18"/>
      <c r="F4767" s="18" t="s">
        <v>22</v>
      </c>
      <c r="G4767" s="29">
        <v>1513</v>
      </c>
      <c r="H4767" s="18"/>
      <c r="I4767" s="42" t="s">
        <v>62</v>
      </c>
      <c r="J4767" s="41"/>
      <c r="K4767" s="7" t="s">
        <v>16</v>
      </c>
    </row>
    <row r="4768" s="1" customFormat="1" ht="28.5" spans="1:11">
      <c r="A4768" s="16" t="s">
        <v>408</v>
      </c>
      <c r="B4768" s="20">
        <v>331504002</v>
      </c>
      <c r="C4768" s="18" t="s">
        <v>7715</v>
      </c>
      <c r="D4768" s="18"/>
      <c r="E4768" s="18"/>
      <c r="F4768" s="18" t="s">
        <v>22</v>
      </c>
      <c r="G4768" s="29">
        <v>1548</v>
      </c>
      <c r="H4768" s="18"/>
      <c r="I4768" s="42" t="s">
        <v>62</v>
      </c>
      <c r="J4768" s="41"/>
      <c r="K4768" s="7" t="s">
        <v>16</v>
      </c>
    </row>
    <row r="4769" s="1" customFormat="1" ht="28.5" spans="1:11">
      <c r="A4769" s="16" t="s">
        <v>408</v>
      </c>
      <c r="B4769" s="20">
        <v>331504003</v>
      </c>
      <c r="C4769" s="18" t="s">
        <v>7716</v>
      </c>
      <c r="D4769" s="18" t="s">
        <v>7717</v>
      </c>
      <c r="E4769" s="18"/>
      <c r="F4769" s="18" t="s">
        <v>22</v>
      </c>
      <c r="G4769" s="29">
        <v>1736</v>
      </c>
      <c r="H4769" s="18"/>
      <c r="I4769" s="42" t="s">
        <v>62</v>
      </c>
      <c r="J4769" s="41"/>
      <c r="K4769" s="7" t="s">
        <v>16</v>
      </c>
    </row>
    <row r="4770" s="1" customFormat="1" ht="28.5" spans="1:11">
      <c r="A4770" s="16" t="s">
        <v>408</v>
      </c>
      <c r="B4770" s="20">
        <v>331504004</v>
      </c>
      <c r="C4770" s="18" t="s">
        <v>7718</v>
      </c>
      <c r="D4770" s="18" t="s">
        <v>7719</v>
      </c>
      <c r="E4770" s="18"/>
      <c r="F4770" s="18" t="s">
        <v>22</v>
      </c>
      <c r="G4770" s="29">
        <v>1695</v>
      </c>
      <c r="H4770" s="18"/>
      <c r="I4770" s="42" t="s">
        <v>62</v>
      </c>
      <c r="J4770" s="41"/>
      <c r="K4770" s="7" t="s">
        <v>16</v>
      </c>
    </row>
    <row r="4771" s="1" customFormat="1" ht="28.5" spans="1:11">
      <c r="A4771" s="16" t="s">
        <v>408</v>
      </c>
      <c r="B4771" s="20">
        <v>331504005</v>
      </c>
      <c r="C4771" s="18" t="s">
        <v>7720</v>
      </c>
      <c r="D4771" s="18"/>
      <c r="E4771" s="18"/>
      <c r="F4771" s="18" t="s">
        <v>22</v>
      </c>
      <c r="G4771" s="29">
        <v>1612</v>
      </c>
      <c r="H4771" s="18"/>
      <c r="I4771" s="42" t="s">
        <v>62</v>
      </c>
      <c r="J4771" s="41"/>
      <c r="K4771" s="7" t="s">
        <v>16</v>
      </c>
    </row>
    <row r="4772" s="1" customFormat="1" ht="171" spans="1:11">
      <c r="A4772" s="7" t="s">
        <v>408</v>
      </c>
      <c r="B4772" s="55">
        <v>331504006</v>
      </c>
      <c r="C4772" s="89" t="s">
        <v>7721</v>
      </c>
      <c r="D4772" s="25" t="s">
        <v>7722</v>
      </c>
      <c r="E4772" s="128"/>
      <c r="F4772" s="28" t="s">
        <v>22</v>
      </c>
      <c r="G4772" s="90">
        <v>1842.36394876601</v>
      </c>
      <c r="H4772" s="129" t="s">
        <v>7723</v>
      </c>
      <c r="I4772" s="7" t="s">
        <v>62</v>
      </c>
      <c r="J4772" s="45"/>
      <c r="K4772" s="7" t="s">
        <v>223</v>
      </c>
    </row>
    <row r="4773" s="1" customFormat="1" ht="28.5" spans="1:11">
      <c r="A4773" s="16" t="s">
        <v>408</v>
      </c>
      <c r="B4773" s="20">
        <v>331504007</v>
      </c>
      <c r="C4773" s="18" t="s">
        <v>7724</v>
      </c>
      <c r="D4773" s="18"/>
      <c r="E4773" s="18"/>
      <c r="F4773" s="18" t="s">
        <v>22</v>
      </c>
      <c r="G4773" s="29">
        <v>2231</v>
      </c>
      <c r="H4773" s="18"/>
      <c r="I4773" s="42" t="s">
        <v>62</v>
      </c>
      <c r="J4773" s="41"/>
      <c r="K4773" s="7" t="s">
        <v>16</v>
      </c>
    </row>
    <row r="4774" s="1" customFormat="1" ht="28.5" spans="1:11">
      <c r="A4774" s="16" t="s">
        <v>408</v>
      </c>
      <c r="B4774" s="20">
        <v>331504008</v>
      </c>
      <c r="C4774" s="18" t="s">
        <v>7725</v>
      </c>
      <c r="D4774" s="18"/>
      <c r="E4774" s="18"/>
      <c r="F4774" s="18" t="s">
        <v>22</v>
      </c>
      <c r="G4774" s="29">
        <v>1961</v>
      </c>
      <c r="H4774" s="18"/>
      <c r="I4774" s="42" t="s">
        <v>62</v>
      </c>
      <c r="J4774" s="41"/>
      <c r="K4774" s="7" t="s">
        <v>16</v>
      </c>
    </row>
    <row r="4775" s="1" customFormat="1" ht="28.5" spans="1:11">
      <c r="A4775" s="16" t="s">
        <v>408</v>
      </c>
      <c r="B4775" s="20">
        <v>3315040081</v>
      </c>
      <c r="C4775" s="18" t="s">
        <v>7726</v>
      </c>
      <c r="D4775" s="18"/>
      <c r="E4775" s="18" t="s">
        <v>3817</v>
      </c>
      <c r="F4775" s="18" t="s">
        <v>22</v>
      </c>
      <c r="G4775" s="29">
        <v>1417</v>
      </c>
      <c r="H4775" s="18"/>
      <c r="I4775" s="42" t="s">
        <v>62</v>
      </c>
      <c r="J4775" s="41"/>
      <c r="K4775" s="7" t="s">
        <v>16</v>
      </c>
    </row>
    <row r="4776" s="1" customFormat="1" ht="28.5" spans="1:11">
      <c r="A4776" s="16" t="s">
        <v>408</v>
      </c>
      <c r="B4776" s="20">
        <v>331504009</v>
      </c>
      <c r="C4776" s="18" t="s">
        <v>7727</v>
      </c>
      <c r="D4776" s="18"/>
      <c r="E4776" s="18"/>
      <c r="F4776" s="18" t="s">
        <v>22</v>
      </c>
      <c r="G4776" s="29">
        <v>2320</v>
      </c>
      <c r="H4776" s="18"/>
      <c r="I4776" s="42" t="s">
        <v>62</v>
      </c>
      <c r="J4776" s="41"/>
      <c r="K4776" s="7" t="s">
        <v>16</v>
      </c>
    </row>
    <row r="4777" s="1" customFormat="1" spans="1:11">
      <c r="A4777" s="16" t="s">
        <v>408</v>
      </c>
      <c r="B4777" s="20">
        <v>331504010</v>
      </c>
      <c r="C4777" s="18" t="s">
        <v>7728</v>
      </c>
      <c r="D4777" s="18" t="s">
        <v>7729</v>
      </c>
      <c r="E4777" s="18"/>
      <c r="F4777" s="18" t="s">
        <v>22</v>
      </c>
      <c r="G4777" s="29">
        <v>1253</v>
      </c>
      <c r="H4777" s="18"/>
      <c r="I4777" s="42" t="s">
        <v>62</v>
      </c>
      <c r="J4777" s="41"/>
      <c r="K4777" s="7" t="s">
        <v>16</v>
      </c>
    </row>
    <row r="4778" s="1" customFormat="1" ht="28.5" spans="1:11">
      <c r="A4778" s="16" t="s">
        <v>408</v>
      </c>
      <c r="B4778" s="20">
        <v>331504011</v>
      </c>
      <c r="C4778" s="18" t="s">
        <v>7730</v>
      </c>
      <c r="D4778" s="18"/>
      <c r="E4778" s="18"/>
      <c r="F4778" s="18" t="s">
        <v>22</v>
      </c>
      <c r="G4778" s="29">
        <v>1114</v>
      </c>
      <c r="H4778" s="18"/>
      <c r="I4778" s="42" t="s">
        <v>62</v>
      </c>
      <c r="J4778" s="41"/>
      <c r="K4778" s="7" t="s">
        <v>16</v>
      </c>
    </row>
    <row r="4779" s="1" customFormat="1" ht="42.75" spans="1:11">
      <c r="A4779" s="16" t="s">
        <v>408</v>
      </c>
      <c r="B4779" s="20">
        <v>331504012</v>
      </c>
      <c r="C4779" s="18" t="s">
        <v>7731</v>
      </c>
      <c r="D4779" s="18" t="s">
        <v>7732</v>
      </c>
      <c r="E4779" s="18" t="s">
        <v>7733</v>
      </c>
      <c r="F4779" s="18" t="s">
        <v>7734</v>
      </c>
      <c r="G4779" s="29">
        <f>ROUNDDOWN(VLOOKUP(B4779,[1]Sheet1!$B$1:$G$65536,6,0),0)</f>
        <v>688</v>
      </c>
      <c r="H4779" s="18"/>
      <c r="I4779" s="42" t="s">
        <v>62</v>
      </c>
      <c r="J4779" s="41"/>
      <c r="K4779" s="7" t="s">
        <v>16</v>
      </c>
    </row>
    <row r="4780" s="1" customFormat="1" spans="1:11">
      <c r="A4780" s="16"/>
      <c r="B4780" s="20">
        <v>331505</v>
      </c>
      <c r="C4780" s="18" t="s">
        <v>7735</v>
      </c>
      <c r="D4780" s="18"/>
      <c r="E4780" s="18"/>
      <c r="F4780" s="18"/>
      <c r="G4780" s="19"/>
      <c r="H4780" s="18"/>
      <c r="I4780" s="42" t="s">
        <v>15</v>
      </c>
      <c r="J4780" s="41"/>
      <c r="K4780" s="7" t="s">
        <v>16</v>
      </c>
    </row>
    <row r="4781" s="1" customFormat="1" ht="28.5" spans="1:11">
      <c r="A4781" s="16" t="s">
        <v>408</v>
      </c>
      <c r="B4781" s="20">
        <v>331505001</v>
      </c>
      <c r="C4781" s="18" t="s">
        <v>7736</v>
      </c>
      <c r="D4781" s="18"/>
      <c r="E4781" s="18"/>
      <c r="F4781" s="18" t="s">
        <v>22</v>
      </c>
      <c r="G4781" s="29">
        <v>1309</v>
      </c>
      <c r="H4781" s="18"/>
      <c r="I4781" s="42" t="s">
        <v>62</v>
      </c>
      <c r="J4781" s="41"/>
      <c r="K4781" s="7" t="s">
        <v>16</v>
      </c>
    </row>
    <row r="4782" s="1" customFormat="1" ht="28.5" spans="1:11">
      <c r="A4782" s="16" t="s">
        <v>408</v>
      </c>
      <c r="B4782" s="20">
        <v>331505002</v>
      </c>
      <c r="C4782" s="18" t="s">
        <v>7737</v>
      </c>
      <c r="D4782" s="18"/>
      <c r="E4782" s="18"/>
      <c r="F4782" s="18" t="s">
        <v>22</v>
      </c>
      <c r="G4782" s="29">
        <v>1513</v>
      </c>
      <c r="H4782" s="18"/>
      <c r="I4782" s="42" t="s">
        <v>62</v>
      </c>
      <c r="J4782" s="41"/>
      <c r="K4782" s="7" t="s">
        <v>16</v>
      </c>
    </row>
    <row r="4783" s="1" customFormat="1" ht="28.5" spans="1:11">
      <c r="A4783" s="16" t="s">
        <v>408</v>
      </c>
      <c r="B4783" s="20">
        <v>331505003</v>
      </c>
      <c r="C4783" s="18" t="s">
        <v>7738</v>
      </c>
      <c r="D4783" s="18"/>
      <c r="E4783" s="18"/>
      <c r="F4783" s="18" t="s">
        <v>22</v>
      </c>
      <c r="G4783" s="29">
        <v>1321</v>
      </c>
      <c r="H4783" s="18"/>
      <c r="I4783" s="42" t="s">
        <v>62</v>
      </c>
      <c r="J4783" s="41"/>
      <c r="K4783" s="7" t="s">
        <v>16</v>
      </c>
    </row>
    <row r="4784" s="1" customFormat="1" ht="28.5" spans="1:11">
      <c r="A4784" s="16" t="s">
        <v>408</v>
      </c>
      <c r="B4784" s="20">
        <v>331505004</v>
      </c>
      <c r="C4784" s="18" t="s">
        <v>7739</v>
      </c>
      <c r="D4784" s="18" t="s">
        <v>7740</v>
      </c>
      <c r="E4784" s="18"/>
      <c r="F4784" s="18" t="s">
        <v>22</v>
      </c>
      <c r="G4784" s="29">
        <v>1513</v>
      </c>
      <c r="H4784" s="18"/>
      <c r="I4784" s="42" t="s">
        <v>62</v>
      </c>
      <c r="J4784" s="41"/>
      <c r="K4784" s="7" t="s">
        <v>16</v>
      </c>
    </row>
    <row r="4785" s="1" customFormat="1" ht="28.5" spans="1:11">
      <c r="A4785" s="16" t="s">
        <v>408</v>
      </c>
      <c r="B4785" s="20">
        <v>331505005</v>
      </c>
      <c r="C4785" s="18" t="s">
        <v>7741</v>
      </c>
      <c r="D4785" s="18" t="s">
        <v>7742</v>
      </c>
      <c r="E4785" s="18"/>
      <c r="F4785" s="18" t="s">
        <v>22</v>
      </c>
      <c r="G4785" s="29">
        <v>1367</v>
      </c>
      <c r="H4785" s="18"/>
      <c r="I4785" s="42" t="s">
        <v>62</v>
      </c>
      <c r="J4785" s="41"/>
      <c r="K4785" s="7" t="s">
        <v>16</v>
      </c>
    </row>
    <row r="4786" s="1" customFormat="1" ht="28.5" spans="1:11">
      <c r="A4786" s="16" t="s">
        <v>408</v>
      </c>
      <c r="B4786" s="20">
        <v>331505006</v>
      </c>
      <c r="C4786" s="18" t="s">
        <v>7743</v>
      </c>
      <c r="D4786" s="18" t="s">
        <v>7744</v>
      </c>
      <c r="E4786" s="18"/>
      <c r="F4786" s="18" t="s">
        <v>22</v>
      </c>
      <c r="G4786" s="29">
        <v>1325</v>
      </c>
      <c r="H4786" s="18"/>
      <c r="I4786" s="42" t="s">
        <v>62</v>
      </c>
      <c r="J4786" s="41"/>
      <c r="K4786" s="7" t="s">
        <v>16</v>
      </c>
    </row>
    <row r="4787" s="1" customFormat="1" spans="1:11">
      <c r="A4787" s="16" t="s">
        <v>408</v>
      </c>
      <c r="B4787" s="20">
        <v>331505007</v>
      </c>
      <c r="C4787" s="18" t="s">
        <v>7745</v>
      </c>
      <c r="D4787" s="18"/>
      <c r="E4787" s="18"/>
      <c r="F4787" s="18" t="s">
        <v>22</v>
      </c>
      <c r="G4787" s="29">
        <v>1120</v>
      </c>
      <c r="H4787" s="18"/>
      <c r="I4787" s="42" t="s">
        <v>62</v>
      </c>
      <c r="J4787" s="41"/>
      <c r="K4787" s="7" t="s">
        <v>16</v>
      </c>
    </row>
    <row r="4788" s="1" customFormat="1" ht="28.5" spans="1:11">
      <c r="A4788" s="16" t="s">
        <v>408</v>
      </c>
      <c r="B4788" s="20">
        <v>331505008</v>
      </c>
      <c r="C4788" s="18" t="s">
        <v>7746</v>
      </c>
      <c r="D4788" s="18" t="s">
        <v>7747</v>
      </c>
      <c r="E4788" s="18"/>
      <c r="F4788" s="18" t="s">
        <v>22</v>
      </c>
      <c r="G4788" s="29">
        <v>1334</v>
      </c>
      <c r="H4788" s="18"/>
      <c r="I4788" s="42" t="s">
        <v>62</v>
      </c>
      <c r="J4788" s="41"/>
      <c r="K4788" s="7" t="s">
        <v>16</v>
      </c>
    </row>
    <row r="4789" s="1" customFormat="1" ht="28.5" spans="1:11">
      <c r="A4789" s="16" t="s">
        <v>408</v>
      </c>
      <c r="B4789" s="20">
        <v>331505009</v>
      </c>
      <c r="C4789" s="18" t="s">
        <v>7748</v>
      </c>
      <c r="D4789" s="18"/>
      <c r="E4789" s="18"/>
      <c r="F4789" s="18" t="s">
        <v>22</v>
      </c>
      <c r="G4789" s="29">
        <v>1513</v>
      </c>
      <c r="H4789" s="18"/>
      <c r="I4789" s="42" t="s">
        <v>62</v>
      </c>
      <c r="J4789" s="41"/>
      <c r="K4789" s="7" t="s">
        <v>16</v>
      </c>
    </row>
    <row r="4790" s="1" customFormat="1" ht="28.5" spans="1:11">
      <c r="A4790" s="16" t="s">
        <v>408</v>
      </c>
      <c r="B4790" s="20">
        <v>331505010</v>
      </c>
      <c r="C4790" s="18" t="s">
        <v>7749</v>
      </c>
      <c r="D4790" s="18"/>
      <c r="E4790" s="18"/>
      <c r="F4790" s="18" t="s">
        <v>22</v>
      </c>
      <c r="G4790" s="29">
        <v>1321</v>
      </c>
      <c r="H4790" s="18"/>
      <c r="I4790" s="42" t="s">
        <v>62</v>
      </c>
      <c r="J4790" s="41"/>
      <c r="K4790" s="7" t="s">
        <v>16</v>
      </c>
    </row>
    <row r="4791" s="1" customFormat="1" ht="42.75" spans="1:11">
      <c r="A4791" s="16" t="s">
        <v>408</v>
      </c>
      <c r="B4791" s="20">
        <v>331505011</v>
      </c>
      <c r="C4791" s="18" t="s">
        <v>7750</v>
      </c>
      <c r="D4791" s="18" t="s">
        <v>7751</v>
      </c>
      <c r="E4791" s="18"/>
      <c r="F4791" s="18" t="s">
        <v>22</v>
      </c>
      <c r="G4791" s="29">
        <v>1512</v>
      </c>
      <c r="H4791" s="18"/>
      <c r="I4791" s="42" t="s">
        <v>62</v>
      </c>
      <c r="J4791" s="41"/>
      <c r="K4791" s="7" t="s">
        <v>16</v>
      </c>
    </row>
    <row r="4792" s="1" customFormat="1" ht="28.5" spans="1:11">
      <c r="A4792" s="16" t="s">
        <v>408</v>
      </c>
      <c r="B4792" s="20">
        <v>331505012</v>
      </c>
      <c r="C4792" s="18" t="s">
        <v>7752</v>
      </c>
      <c r="D4792" s="18"/>
      <c r="E4792" s="18"/>
      <c r="F4792" s="18" t="s">
        <v>22</v>
      </c>
      <c r="G4792" s="29">
        <v>2069</v>
      </c>
      <c r="H4792" s="18"/>
      <c r="I4792" s="42" t="s">
        <v>62</v>
      </c>
      <c r="J4792" s="41"/>
      <c r="K4792" s="7" t="s">
        <v>16</v>
      </c>
    </row>
    <row r="4793" s="1" customFormat="1" ht="28.5" spans="1:11">
      <c r="A4793" s="16" t="s">
        <v>408</v>
      </c>
      <c r="B4793" s="20">
        <v>331505013</v>
      </c>
      <c r="C4793" s="18" t="s">
        <v>7753</v>
      </c>
      <c r="D4793" s="18"/>
      <c r="E4793" s="18"/>
      <c r="F4793" s="18" t="s">
        <v>22</v>
      </c>
      <c r="G4793" s="29">
        <v>1563</v>
      </c>
      <c r="H4793" s="18"/>
      <c r="I4793" s="42" t="s">
        <v>62</v>
      </c>
      <c r="J4793" s="41"/>
      <c r="K4793" s="7" t="s">
        <v>16</v>
      </c>
    </row>
    <row r="4794" s="1" customFormat="1" ht="28.5" spans="1:11">
      <c r="A4794" s="16" t="s">
        <v>408</v>
      </c>
      <c r="B4794" s="20">
        <v>331505014</v>
      </c>
      <c r="C4794" s="18" t="s">
        <v>7754</v>
      </c>
      <c r="D4794" s="18"/>
      <c r="E4794" s="18"/>
      <c r="F4794" s="18" t="s">
        <v>22</v>
      </c>
      <c r="G4794" s="29">
        <v>1813</v>
      </c>
      <c r="H4794" s="18"/>
      <c r="I4794" s="42" t="s">
        <v>62</v>
      </c>
      <c r="J4794" s="41"/>
      <c r="K4794" s="7" t="s">
        <v>16</v>
      </c>
    </row>
    <row r="4795" s="1" customFormat="1" ht="42.75" spans="1:11">
      <c r="A4795" s="16" t="s">
        <v>408</v>
      </c>
      <c r="B4795" s="20">
        <v>331505015</v>
      </c>
      <c r="C4795" s="18" t="s">
        <v>7755</v>
      </c>
      <c r="D4795" s="18"/>
      <c r="E4795" s="18"/>
      <c r="F4795" s="18" t="s">
        <v>22</v>
      </c>
      <c r="G4795" s="29">
        <v>2165</v>
      </c>
      <c r="H4795" s="18"/>
      <c r="I4795" s="42" t="s">
        <v>62</v>
      </c>
      <c r="J4795" s="41"/>
      <c r="K4795" s="7" t="s">
        <v>16</v>
      </c>
    </row>
    <row r="4796" s="1" customFormat="1" ht="28.5" spans="1:11">
      <c r="A4796" s="16" t="s">
        <v>408</v>
      </c>
      <c r="B4796" s="20">
        <v>331505016</v>
      </c>
      <c r="C4796" s="18" t="s">
        <v>7756</v>
      </c>
      <c r="D4796" s="18"/>
      <c r="E4796" s="18"/>
      <c r="F4796" s="18" t="s">
        <v>22</v>
      </c>
      <c r="G4796" s="29">
        <v>1793</v>
      </c>
      <c r="H4796" s="18"/>
      <c r="I4796" s="42" t="s">
        <v>62</v>
      </c>
      <c r="J4796" s="41"/>
      <c r="K4796" s="7" t="s">
        <v>16</v>
      </c>
    </row>
    <row r="4797" s="1" customFormat="1" ht="28.5" spans="1:11">
      <c r="A4797" s="16" t="s">
        <v>408</v>
      </c>
      <c r="B4797" s="20">
        <v>331505017</v>
      </c>
      <c r="C4797" s="18" t="s">
        <v>7757</v>
      </c>
      <c r="D4797" s="18"/>
      <c r="E4797" s="18"/>
      <c r="F4797" s="18" t="s">
        <v>22</v>
      </c>
      <c r="G4797" s="29">
        <v>1513</v>
      </c>
      <c r="H4797" s="18"/>
      <c r="I4797" s="42" t="s">
        <v>62</v>
      </c>
      <c r="J4797" s="41"/>
      <c r="K4797" s="7" t="s">
        <v>16</v>
      </c>
    </row>
    <row r="4798" s="1" customFormat="1" ht="28.5" spans="1:11">
      <c r="A4798" s="16" t="s">
        <v>408</v>
      </c>
      <c r="B4798" s="20">
        <v>331505018</v>
      </c>
      <c r="C4798" s="18" t="s">
        <v>7758</v>
      </c>
      <c r="D4798" s="18"/>
      <c r="E4798" s="18"/>
      <c r="F4798" s="18" t="s">
        <v>22</v>
      </c>
      <c r="G4798" s="29">
        <v>1855</v>
      </c>
      <c r="H4798" s="18"/>
      <c r="I4798" s="42" t="s">
        <v>62</v>
      </c>
      <c r="J4798" s="41"/>
      <c r="K4798" s="7" t="s">
        <v>16</v>
      </c>
    </row>
    <row r="4799" s="1" customFormat="1" ht="28.5" spans="1:11">
      <c r="A4799" s="16" t="s">
        <v>408</v>
      </c>
      <c r="B4799" s="20">
        <v>331505019</v>
      </c>
      <c r="C4799" s="18" t="s">
        <v>7759</v>
      </c>
      <c r="D4799" s="18"/>
      <c r="E4799" s="18"/>
      <c r="F4799" s="18" t="s">
        <v>22</v>
      </c>
      <c r="G4799" s="29">
        <v>1309</v>
      </c>
      <c r="H4799" s="18"/>
      <c r="I4799" s="42" t="s">
        <v>62</v>
      </c>
      <c r="J4799" s="41"/>
      <c r="K4799" s="7" t="s">
        <v>16</v>
      </c>
    </row>
    <row r="4800" s="1" customFormat="1" ht="28.5" spans="1:11">
      <c r="A4800" s="16" t="s">
        <v>408</v>
      </c>
      <c r="B4800" s="20">
        <v>331505020</v>
      </c>
      <c r="C4800" s="18" t="s">
        <v>7760</v>
      </c>
      <c r="D4800" s="18"/>
      <c r="E4800" s="18"/>
      <c r="F4800" s="18" t="s">
        <v>22</v>
      </c>
      <c r="G4800" s="29">
        <v>1724</v>
      </c>
      <c r="H4800" s="18"/>
      <c r="I4800" s="42" t="s">
        <v>62</v>
      </c>
      <c r="J4800" s="41"/>
      <c r="K4800" s="7" t="s">
        <v>16</v>
      </c>
    </row>
    <row r="4801" s="1" customFormat="1" ht="28.5" spans="1:11">
      <c r="A4801" s="16" t="s">
        <v>408</v>
      </c>
      <c r="B4801" s="20">
        <v>331505021</v>
      </c>
      <c r="C4801" s="18" t="s">
        <v>7761</v>
      </c>
      <c r="D4801" s="18"/>
      <c r="E4801" s="18"/>
      <c r="F4801" s="18" t="s">
        <v>22</v>
      </c>
      <c r="G4801" s="29">
        <v>1495</v>
      </c>
      <c r="H4801" s="18"/>
      <c r="I4801" s="42" t="s">
        <v>62</v>
      </c>
      <c r="J4801" s="41"/>
      <c r="K4801" s="7" t="s">
        <v>16</v>
      </c>
    </row>
    <row r="4802" s="1" customFormat="1" ht="28.5" spans="1:11">
      <c r="A4802" s="16" t="s">
        <v>408</v>
      </c>
      <c r="B4802" s="20">
        <v>331505022</v>
      </c>
      <c r="C4802" s="18" t="s">
        <v>7762</v>
      </c>
      <c r="D4802" s="18"/>
      <c r="E4802" s="18"/>
      <c r="F4802" s="18" t="s">
        <v>22</v>
      </c>
      <c r="G4802" s="29">
        <v>1134</v>
      </c>
      <c r="H4802" s="18"/>
      <c r="I4802" s="42" t="s">
        <v>62</v>
      </c>
      <c r="J4802" s="41"/>
      <c r="K4802" s="7" t="s">
        <v>16</v>
      </c>
    </row>
    <row r="4803" s="1" customFormat="1" ht="28.5" spans="1:11">
      <c r="A4803" s="16" t="s">
        <v>408</v>
      </c>
      <c r="B4803" s="20">
        <v>331505023</v>
      </c>
      <c r="C4803" s="18" t="s">
        <v>7763</v>
      </c>
      <c r="D4803" s="18"/>
      <c r="E4803" s="18"/>
      <c r="F4803" s="18" t="s">
        <v>22</v>
      </c>
      <c r="G4803" s="29">
        <v>1622</v>
      </c>
      <c r="H4803" s="18"/>
      <c r="I4803" s="42" t="s">
        <v>62</v>
      </c>
      <c r="J4803" s="41"/>
      <c r="K4803" s="7" t="s">
        <v>16</v>
      </c>
    </row>
    <row r="4804" s="1" customFormat="1" ht="28.5" spans="1:11">
      <c r="A4804" s="16" t="s">
        <v>408</v>
      </c>
      <c r="B4804" s="20">
        <v>331505024</v>
      </c>
      <c r="C4804" s="18" t="s">
        <v>7764</v>
      </c>
      <c r="D4804" s="18"/>
      <c r="E4804" s="18"/>
      <c r="F4804" s="18" t="s">
        <v>22</v>
      </c>
      <c r="G4804" s="29">
        <v>1854</v>
      </c>
      <c r="H4804" s="18"/>
      <c r="I4804" s="42" t="s">
        <v>62</v>
      </c>
      <c r="J4804" s="41"/>
      <c r="K4804" s="7" t="s">
        <v>16</v>
      </c>
    </row>
    <row r="4805" s="1" customFormat="1" ht="28.5" spans="1:11">
      <c r="A4805" s="16" t="s">
        <v>408</v>
      </c>
      <c r="B4805" s="20">
        <v>331505025</v>
      </c>
      <c r="C4805" s="18" t="s">
        <v>7765</v>
      </c>
      <c r="D4805" s="18"/>
      <c r="E4805" s="18"/>
      <c r="F4805" s="18" t="s">
        <v>22</v>
      </c>
      <c r="G4805" s="29">
        <v>1634</v>
      </c>
      <c r="H4805" s="18"/>
      <c r="I4805" s="42" t="s">
        <v>62</v>
      </c>
      <c r="J4805" s="41"/>
      <c r="K4805" s="7" t="s">
        <v>16</v>
      </c>
    </row>
    <row r="4806" s="1" customFormat="1" ht="28.5" spans="1:11">
      <c r="A4806" s="16" t="s">
        <v>408</v>
      </c>
      <c r="B4806" s="20">
        <v>331505026</v>
      </c>
      <c r="C4806" s="18" t="s">
        <v>7766</v>
      </c>
      <c r="D4806" s="18"/>
      <c r="E4806" s="18"/>
      <c r="F4806" s="18" t="s">
        <v>22</v>
      </c>
      <c r="G4806" s="29">
        <v>1874</v>
      </c>
      <c r="H4806" s="18"/>
      <c r="I4806" s="42" t="s">
        <v>62</v>
      </c>
      <c r="J4806" s="41"/>
      <c r="K4806" s="7" t="s">
        <v>16</v>
      </c>
    </row>
    <row r="4807" s="1" customFormat="1" ht="28.5" spans="1:11">
      <c r="A4807" s="16" t="s">
        <v>408</v>
      </c>
      <c r="B4807" s="20">
        <v>331505027</v>
      </c>
      <c r="C4807" s="18" t="s">
        <v>7767</v>
      </c>
      <c r="D4807" s="18"/>
      <c r="E4807" s="18"/>
      <c r="F4807" s="18" t="s">
        <v>22</v>
      </c>
      <c r="G4807" s="29">
        <v>1844</v>
      </c>
      <c r="H4807" s="18"/>
      <c r="I4807" s="42" t="s">
        <v>62</v>
      </c>
      <c r="J4807" s="41"/>
      <c r="K4807" s="7" t="s">
        <v>16</v>
      </c>
    </row>
    <row r="4808" s="1" customFormat="1" spans="1:11">
      <c r="A4808" s="16" t="s">
        <v>408</v>
      </c>
      <c r="B4808" s="20">
        <v>331505028</v>
      </c>
      <c r="C4808" s="18" t="s">
        <v>7768</v>
      </c>
      <c r="D4808" s="18" t="s">
        <v>7524</v>
      </c>
      <c r="E4808" s="18" t="s">
        <v>194</v>
      </c>
      <c r="F4808" s="18" t="s">
        <v>22</v>
      </c>
      <c r="G4808" s="29">
        <v>1134</v>
      </c>
      <c r="H4808" s="18" t="s">
        <v>194</v>
      </c>
      <c r="I4808" s="42" t="s">
        <v>62</v>
      </c>
      <c r="J4808" s="41"/>
      <c r="K4808" s="7" t="s">
        <v>16</v>
      </c>
    </row>
    <row r="4809" s="1" customFormat="1" ht="28.5" spans="1:11">
      <c r="A4809" s="16" t="s">
        <v>408</v>
      </c>
      <c r="B4809" s="20">
        <v>331505029</v>
      </c>
      <c r="C4809" s="18" t="s">
        <v>7769</v>
      </c>
      <c r="D4809" s="18"/>
      <c r="E4809" s="18"/>
      <c r="F4809" s="18" t="s">
        <v>22</v>
      </c>
      <c r="G4809" s="29">
        <v>1523</v>
      </c>
      <c r="H4809" s="18"/>
      <c r="I4809" s="42" t="s">
        <v>62</v>
      </c>
      <c r="J4809" s="41"/>
      <c r="K4809" s="7" t="s">
        <v>16</v>
      </c>
    </row>
    <row r="4810" s="1" customFormat="1" ht="42.75" spans="1:11">
      <c r="A4810" s="16" t="s">
        <v>408</v>
      </c>
      <c r="B4810" s="20">
        <v>331505030</v>
      </c>
      <c r="C4810" s="18" t="s">
        <v>7770</v>
      </c>
      <c r="D4810" s="18"/>
      <c r="E4810" s="18"/>
      <c r="F4810" s="18" t="s">
        <v>22</v>
      </c>
      <c r="G4810" s="29">
        <v>2520</v>
      </c>
      <c r="H4810" s="18"/>
      <c r="I4810" s="42" t="s">
        <v>62</v>
      </c>
      <c r="J4810" s="41"/>
      <c r="K4810" s="7" t="s">
        <v>16</v>
      </c>
    </row>
    <row r="4811" s="1" customFormat="1" ht="28.5" spans="1:11">
      <c r="A4811" s="16" t="s">
        <v>408</v>
      </c>
      <c r="B4811" s="20">
        <v>331505031</v>
      </c>
      <c r="C4811" s="18" t="s">
        <v>7771</v>
      </c>
      <c r="D4811" s="18"/>
      <c r="E4811" s="18"/>
      <c r="F4811" s="18" t="s">
        <v>22</v>
      </c>
      <c r="G4811" s="29">
        <v>1444</v>
      </c>
      <c r="H4811" s="18"/>
      <c r="I4811" s="42" t="s">
        <v>62</v>
      </c>
      <c r="J4811" s="41"/>
      <c r="K4811" s="7" t="s">
        <v>16</v>
      </c>
    </row>
    <row r="4812" s="1" customFormat="1" ht="28.5" spans="1:11">
      <c r="A4812" s="16" t="s">
        <v>408</v>
      </c>
      <c r="B4812" s="20">
        <v>331505032</v>
      </c>
      <c r="C4812" s="18" t="s">
        <v>7772</v>
      </c>
      <c r="D4812" s="18"/>
      <c r="E4812" s="18"/>
      <c r="F4812" s="18" t="s">
        <v>22</v>
      </c>
      <c r="G4812" s="29">
        <v>1715</v>
      </c>
      <c r="H4812" s="18"/>
      <c r="I4812" s="42" t="s">
        <v>62</v>
      </c>
      <c r="J4812" s="41"/>
      <c r="K4812" s="7" t="s">
        <v>16</v>
      </c>
    </row>
    <row r="4813" s="1" customFormat="1" ht="28.5" spans="1:11">
      <c r="A4813" s="16" t="s">
        <v>408</v>
      </c>
      <c r="B4813" s="20">
        <v>331505033</v>
      </c>
      <c r="C4813" s="18" t="s">
        <v>7773</v>
      </c>
      <c r="D4813" s="18"/>
      <c r="E4813" s="18"/>
      <c r="F4813" s="18" t="s">
        <v>22</v>
      </c>
      <c r="G4813" s="29">
        <v>1805</v>
      </c>
      <c r="H4813" s="18"/>
      <c r="I4813" s="42" t="s">
        <v>62</v>
      </c>
      <c r="J4813" s="41"/>
      <c r="K4813" s="7" t="s">
        <v>16</v>
      </c>
    </row>
    <row r="4814" s="1" customFormat="1" ht="28.5" spans="1:11">
      <c r="A4814" s="16" t="s">
        <v>408</v>
      </c>
      <c r="B4814" s="20">
        <v>331505034</v>
      </c>
      <c r="C4814" s="18" t="s">
        <v>7774</v>
      </c>
      <c r="D4814" s="18"/>
      <c r="E4814" s="18"/>
      <c r="F4814" s="18" t="s">
        <v>22</v>
      </c>
      <c r="G4814" s="29">
        <v>1774</v>
      </c>
      <c r="H4814" s="18"/>
      <c r="I4814" s="42" t="s">
        <v>62</v>
      </c>
      <c r="J4814" s="41"/>
      <c r="K4814" s="7" t="s">
        <v>16</v>
      </c>
    </row>
    <row r="4815" s="1" customFormat="1" ht="28.5" spans="1:11">
      <c r="A4815" s="16" t="s">
        <v>408</v>
      </c>
      <c r="B4815" s="20">
        <v>331505035</v>
      </c>
      <c r="C4815" s="18" t="s">
        <v>7775</v>
      </c>
      <c r="D4815" s="18"/>
      <c r="E4815" s="18"/>
      <c r="F4815" s="18" t="s">
        <v>22</v>
      </c>
      <c r="G4815" s="29">
        <v>1230</v>
      </c>
      <c r="H4815" s="18"/>
      <c r="I4815" s="42" t="s">
        <v>62</v>
      </c>
      <c r="J4815" s="41"/>
      <c r="K4815" s="7" t="s">
        <v>16</v>
      </c>
    </row>
    <row r="4816" s="1" customFormat="1" ht="28.5" spans="1:11">
      <c r="A4816" s="16" t="s">
        <v>408</v>
      </c>
      <c r="B4816" s="20">
        <v>331505036</v>
      </c>
      <c r="C4816" s="18" t="s">
        <v>7776</v>
      </c>
      <c r="D4816" s="18"/>
      <c r="E4816" s="18"/>
      <c r="F4816" s="18" t="s">
        <v>22</v>
      </c>
      <c r="G4816" s="29">
        <v>1612</v>
      </c>
      <c r="H4816" s="18"/>
      <c r="I4816" s="42" t="s">
        <v>62</v>
      </c>
      <c r="J4816" s="41"/>
      <c r="K4816" s="7" t="s">
        <v>16</v>
      </c>
    </row>
    <row r="4817" s="1" customFormat="1" ht="57" spans="1:11">
      <c r="A4817" s="16" t="s">
        <v>408</v>
      </c>
      <c r="B4817" s="20">
        <v>331505037</v>
      </c>
      <c r="C4817" s="18" t="s">
        <v>7777</v>
      </c>
      <c r="D4817" s="18" t="s">
        <v>7778</v>
      </c>
      <c r="E4817" s="18"/>
      <c r="F4817" s="18" t="s">
        <v>22</v>
      </c>
      <c r="G4817" s="29">
        <v>1120</v>
      </c>
      <c r="H4817" s="18"/>
      <c r="I4817" s="42" t="s">
        <v>62</v>
      </c>
      <c r="J4817" s="41"/>
      <c r="K4817" s="7" t="s">
        <v>16</v>
      </c>
    </row>
    <row r="4818" s="1" customFormat="1" ht="28.5" spans="1:11">
      <c r="A4818" s="16" t="s">
        <v>408</v>
      </c>
      <c r="B4818" s="20">
        <v>331505038</v>
      </c>
      <c r="C4818" s="18" t="s">
        <v>7779</v>
      </c>
      <c r="D4818" s="18" t="s">
        <v>7780</v>
      </c>
      <c r="E4818" s="18" t="s">
        <v>6213</v>
      </c>
      <c r="F4818" s="18" t="s">
        <v>22</v>
      </c>
      <c r="G4818" s="29">
        <v>1245</v>
      </c>
      <c r="H4818" s="18"/>
      <c r="I4818" s="42" t="s">
        <v>62</v>
      </c>
      <c r="J4818" s="41"/>
      <c r="K4818" s="7" t="s">
        <v>16</v>
      </c>
    </row>
    <row r="4819" s="1" customFormat="1" ht="28.5" spans="1:11">
      <c r="A4819" s="16" t="s">
        <v>408</v>
      </c>
      <c r="B4819" s="20">
        <v>331505039</v>
      </c>
      <c r="C4819" s="18" t="s">
        <v>7781</v>
      </c>
      <c r="D4819" s="18"/>
      <c r="E4819" s="18" t="s">
        <v>6213</v>
      </c>
      <c r="F4819" s="18" t="s">
        <v>22</v>
      </c>
      <c r="G4819" s="29">
        <v>1193</v>
      </c>
      <c r="H4819" s="18"/>
      <c r="I4819" s="42" t="s">
        <v>62</v>
      </c>
      <c r="J4819" s="41"/>
      <c r="K4819" s="7" t="s">
        <v>16</v>
      </c>
    </row>
    <row r="4820" s="1" customFormat="1" ht="256.5" spans="1:11">
      <c r="A4820" s="21" t="s">
        <v>408</v>
      </c>
      <c r="B4820" s="7">
        <v>331505040</v>
      </c>
      <c r="C4820" s="7" t="s">
        <v>7782</v>
      </c>
      <c r="D4820" s="7" t="s">
        <v>7783</v>
      </c>
      <c r="E4820" s="7" t="s">
        <v>7784</v>
      </c>
      <c r="F4820" s="7" t="s">
        <v>22</v>
      </c>
      <c r="G4820" s="29">
        <v>1522</v>
      </c>
      <c r="H4820" s="7"/>
      <c r="I4820" s="7" t="s">
        <v>44</v>
      </c>
      <c r="J4820" s="45"/>
      <c r="K4820" s="7" t="s">
        <v>16</v>
      </c>
    </row>
    <row r="4821" s="1" customFormat="1" ht="28.5" spans="1:11">
      <c r="A4821" s="16" t="s">
        <v>408</v>
      </c>
      <c r="B4821" s="20" t="s">
        <v>7785</v>
      </c>
      <c r="C4821" s="18" t="s">
        <v>7786</v>
      </c>
      <c r="D4821" s="18"/>
      <c r="E4821" s="18"/>
      <c r="F4821" s="18" t="s">
        <v>22</v>
      </c>
      <c r="G4821" s="29">
        <v>1417</v>
      </c>
      <c r="H4821" s="18"/>
      <c r="I4821" s="42" t="s">
        <v>62</v>
      </c>
      <c r="J4821" s="41"/>
      <c r="K4821" s="7" t="s">
        <v>16</v>
      </c>
    </row>
    <row r="4822" s="1" customFormat="1" ht="28.5" spans="1:11">
      <c r="A4822" s="16"/>
      <c r="B4822" s="20">
        <v>331506</v>
      </c>
      <c r="C4822" s="18" t="s">
        <v>7787</v>
      </c>
      <c r="D4822" s="18"/>
      <c r="E4822" s="18"/>
      <c r="F4822" s="18"/>
      <c r="G4822" s="19"/>
      <c r="H4822" s="18"/>
      <c r="I4822" s="42" t="s">
        <v>15</v>
      </c>
      <c r="J4822" s="41"/>
      <c r="K4822" s="7" t="s">
        <v>16</v>
      </c>
    </row>
    <row r="4823" s="1" customFormat="1" ht="42.75" spans="1:11">
      <c r="A4823" s="16" t="s">
        <v>408</v>
      </c>
      <c r="B4823" s="20">
        <v>331506001</v>
      </c>
      <c r="C4823" s="18" t="s">
        <v>7788</v>
      </c>
      <c r="D4823" s="18" t="s">
        <v>7789</v>
      </c>
      <c r="E4823" s="18"/>
      <c r="F4823" s="18" t="s">
        <v>22</v>
      </c>
      <c r="G4823" s="29">
        <v>1811</v>
      </c>
      <c r="H4823" s="18"/>
      <c r="I4823" s="42" t="s">
        <v>62</v>
      </c>
      <c r="J4823" s="41"/>
      <c r="K4823" s="7" t="s">
        <v>16</v>
      </c>
    </row>
    <row r="4824" s="1" customFormat="1" ht="28.5" spans="1:11">
      <c r="A4824" s="16" t="s">
        <v>408</v>
      </c>
      <c r="B4824" s="20">
        <v>331506002</v>
      </c>
      <c r="C4824" s="18" t="s">
        <v>7790</v>
      </c>
      <c r="D4824" s="18"/>
      <c r="E4824" s="18"/>
      <c r="F4824" s="18" t="s">
        <v>22</v>
      </c>
      <c r="G4824" s="29">
        <v>1513</v>
      </c>
      <c r="H4824" s="18" t="s">
        <v>7791</v>
      </c>
      <c r="I4824" s="42" t="s">
        <v>62</v>
      </c>
      <c r="J4824" s="41"/>
      <c r="K4824" s="7" t="s">
        <v>16</v>
      </c>
    </row>
    <row r="4825" s="1" customFormat="1" ht="28.5" spans="1:11">
      <c r="A4825" s="16" t="s">
        <v>408</v>
      </c>
      <c r="B4825" s="20">
        <v>331506003</v>
      </c>
      <c r="C4825" s="18" t="s">
        <v>7792</v>
      </c>
      <c r="D4825" s="18" t="s">
        <v>7793</v>
      </c>
      <c r="E4825" s="18"/>
      <c r="F4825" s="18" t="s">
        <v>22</v>
      </c>
      <c r="G4825" s="29">
        <v>1612</v>
      </c>
      <c r="H4825" s="18"/>
      <c r="I4825" s="42" t="s">
        <v>62</v>
      </c>
      <c r="J4825" s="41"/>
      <c r="K4825" s="7" t="s">
        <v>16</v>
      </c>
    </row>
    <row r="4826" s="1" customFormat="1" ht="28.5" spans="1:11">
      <c r="A4826" s="16" t="s">
        <v>408</v>
      </c>
      <c r="B4826" s="20">
        <v>331506004</v>
      </c>
      <c r="C4826" s="18" t="s">
        <v>7794</v>
      </c>
      <c r="D4826" s="18"/>
      <c r="E4826" s="18"/>
      <c r="F4826" s="18" t="s">
        <v>22</v>
      </c>
      <c r="G4826" s="29">
        <v>1695</v>
      </c>
      <c r="H4826" s="18"/>
      <c r="I4826" s="42" t="s">
        <v>62</v>
      </c>
      <c r="J4826" s="41"/>
      <c r="K4826" s="7" t="s">
        <v>16</v>
      </c>
    </row>
    <row r="4827" s="1" customFormat="1" ht="42.75" spans="1:11">
      <c r="A4827" s="16" t="s">
        <v>408</v>
      </c>
      <c r="B4827" s="20">
        <v>331506005</v>
      </c>
      <c r="C4827" s="18" t="s">
        <v>7795</v>
      </c>
      <c r="D4827" s="18"/>
      <c r="E4827" s="18"/>
      <c r="F4827" s="18" t="s">
        <v>22</v>
      </c>
      <c r="G4827" s="29">
        <f>ROUNDDOWN(VLOOKUP(B4827,[1]Sheet1!$B$1:$G$65536,6,0),0)</f>
        <v>915</v>
      </c>
      <c r="H4827" s="18"/>
      <c r="I4827" s="42" t="s">
        <v>44</v>
      </c>
      <c r="J4827" s="41"/>
      <c r="K4827" s="7" t="s">
        <v>16</v>
      </c>
    </row>
    <row r="4828" s="1" customFormat="1" ht="42.75" spans="1:11">
      <c r="A4828" s="16" t="s">
        <v>408</v>
      </c>
      <c r="B4828" s="20">
        <v>331506006</v>
      </c>
      <c r="C4828" s="18" t="s">
        <v>7796</v>
      </c>
      <c r="D4828" s="18"/>
      <c r="E4828" s="18"/>
      <c r="F4828" s="18" t="s">
        <v>22</v>
      </c>
      <c r="G4828" s="29">
        <f>ROUNDDOWN(VLOOKUP(B4828,[1]Sheet1!$B$1:$G$65536,6,0),0)</f>
        <v>1353</v>
      </c>
      <c r="H4828" s="18"/>
      <c r="I4828" s="42" t="s">
        <v>44</v>
      </c>
      <c r="J4828" s="41"/>
      <c r="K4828" s="7" t="s">
        <v>16</v>
      </c>
    </row>
    <row r="4829" s="1" customFormat="1" ht="42.75" spans="1:11">
      <c r="A4829" s="16" t="s">
        <v>408</v>
      </c>
      <c r="B4829" s="20">
        <v>331506007</v>
      </c>
      <c r="C4829" s="18" t="s">
        <v>7797</v>
      </c>
      <c r="D4829" s="18"/>
      <c r="E4829" s="18"/>
      <c r="F4829" s="18" t="s">
        <v>22</v>
      </c>
      <c r="G4829" s="29">
        <v>1875</v>
      </c>
      <c r="H4829" s="18"/>
      <c r="I4829" s="42" t="s">
        <v>44</v>
      </c>
      <c r="J4829" s="41"/>
      <c r="K4829" s="7" t="s">
        <v>16</v>
      </c>
    </row>
    <row r="4830" s="1" customFormat="1" ht="57" spans="1:11">
      <c r="A4830" s="16" t="s">
        <v>408</v>
      </c>
      <c r="B4830" s="20">
        <v>331506008</v>
      </c>
      <c r="C4830" s="18" t="s">
        <v>7798</v>
      </c>
      <c r="D4830" s="18"/>
      <c r="E4830" s="18"/>
      <c r="F4830" s="18" t="s">
        <v>22</v>
      </c>
      <c r="G4830" s="29">
        <v>2069</v>
      </c>
      <c r="H4830" s="18"/>
      <c r="I4830" s="42" t="s">
        <v>44</v>
      </c>
      <c r="J4830" s="41"/>
      <c r="K4830" s="7" t="s">
        <v>16</v>
      </c>
    </row>
    <row r="4831" s="1" customFormat="1" ht="57" spans="1:11">
      <c r="A4831" s="16" t="s">
        <v>408</v>
      </c>
      <c r="B4831" s="20">
        <v>331506009</v>
      </c>
      <c r="C4831" s="18" t="s">
        <v>7799</v>
      </c>
      <c r="D4831" s="18" t="s">
        <v>7800</v>
      </c>
      <c r="E4831" s="18"/>
      <c r="F4831" s="18" t="s">
        <v>22</v>
      </c>
      <c r="G4831" s="29">
        <f>ROUNDDOWN(VLOOKUP(B4831,[1]Sheet1!$B$1:$G$65536,6,0),0)</f>
        <v>1085</v>
      </c>
      <c r="H4831" s="18"/>
      <c r="I4831" s="42" t="s">
        <v>62</v>
      </c>
      <c r="J4831" s="41"/>
      <c r="K4831" s="7" t="s">
        <v>16</v>
      </c>
    </row>
    <row r="4832" s="1" customFormat="1" spans="1:11">
      <c r="A4832" s="16" t="s">
        <v>408</v>
      </c>
      <c r="B4832" s="20">
        <v>331506010</v>
      </c>
      <c r="C4832" s="18" t="s">
        <v>7801</v>
      </c>
      <c r="D4832" s="18"/>
      <c r="E4832" s="18"/>
      <c r="F4832" s="18" t="s">
        <v>22</v>
      </c>
      <c r="G4832" s="29">
        <f>ROUNDDOWN(VLOOKUP(B4832,[1]Sheet1!$B$1:$G$65536,6,0),0)</f>
        <v>1224</v>
      </c>
      <c r="H4832" s="18"/>
      <c r="I4832" s="42" t="s">
        <v>62</v>
      </c>
      <c r="J4832" s="41"/>
      <c r="K4832" s="7" t="s">
        <v>16</v>
      </c>
    </row>
    <row r="4833" s="1" customFormat="1" ht="42.75" spans="1:11">
      <c r="A4833" s="16" t="s">
        <v>408</v>
      </c>
      <c r="B4833" s="20">
        <v>331506011</v>
      </c>
      <c r="C4833" s="18" t="s">
        <v>7802</v>
      </c>
      <c r="D4833" s="18"/>
      <c r="E4833" s="18"/>
      <c r="F4833" s="18" t="s">
        <v>22</v>
      </c>
      <c r="G4833" s="29">
        <f>ROUNDDOWN(VLOOKUP(B4833,[1]Sheet1!$B$1:$G$65536,6,0),0)</f>
        <v>1537</v>
      </c>
      <c r="H4833" s="18"/>
      <c r="I4833" s="42" t="s">
        <v>62</v>
      </c>
      <c r="J4833" s="41"/>
      <c r="K4833" s="7" t="s">
        <v>16</v>
      </c>
    </row>
    <row r="4834" s="1" customFormat="1" ht="42.75" spans="1:11">
      <c r="A4834" s="16" t="s">
        <v>408</v>
      </c>
      <c r="B4834" s="20">
        <v>3315060110</v>
      </c>
      <c r="C4834" s="18" t="s">
        <v>7803</v>
      </c>
      <c r="D4834" s="18"/>
      <c r="E4834" s="18"/>
      <c r="F4834" s="18" t="s">
        <v>22</v>
      </c>
      <c r="G4834" s="29">
        <f>ROUNDDOWN(VLOOKUP(B4834,[1]Sheet1!$B$1:$G$65536,6,0),0)</f>
        <v>1949</v>
      </c>
      <c r="H4834" s="18"/>
      <c r="I4834" s="42" t="s">
        <v>62</v>
      </c>
      <c r="J4834" s="41"/>
      <c r="K4834" s="7" t="s">
        <v>16</v>
      </c>
    </row>
    <row r="4835" s="1" customFormat="1" ht="28.5" spans="1:11">
      <c r="A4835" s="16" t="s">
        <v>408</v>
      </c>
      <c r="B4835" s="20">
        <v>331506012</v>
      </c>
      <c r="C4835" s="18" t="s">
        <v>7804</v>
      </c>
      <c r="D4835" s="18"/>
      <c r="E4835" s="18"/>
      <c r="F4835" s="18" t="s">
        <v>22</v>
      </c>
      <c r="G4835" s="29">
        <f>ROUNDDOWN(VLOOKUP(B4835,[1]Sheet1!$B$1:$G$65536,6,0),0)</f>
        <v>1433</v>
      </c>
      <c r="H4835" s="18"/>
      <c r="I4835" s="42" t="s">
        <v>62</v>
      </c>
      <c r="J4835" s="41"/>
      <c r="K4835" s="7" t="s">
        <v>16</v>
      </c>
    </row>
    <row r="4836" s="1" customFormat="1" ht="42.75" spans="1:11">
      <c r="A4836" s="16" t="s">
        <v>408</v>
      </c>
      <c r="B4836" s="20">
        <v>3315060120</v>
      </c>
      <c r="C4836" s="18" t="s">
        <v>7805</v>
      </c>
      <c r="D4836" s="18"/>
      <c r="E4836" s="18"/>
      <c r="F4836" s="18" t="s">
        <v>22</v>
      </c>
      <c r="G4836" s="29">
        <f>ROUNDDOWN(VLOOKUP(B4836,[1]Sheet1!$B$1:$G$65536,6,0),0)</f>
        <v>1680</v>
      </c>
      <c r="H4836" s="18"/>
      <c r="I4836" s="42" t="s">
        <v>62</v>
      </c>
      <c r="J4836" s="41"/>
      <c r="K4836" s="7" t="s">
        <v>16</v>
      </c>
    </row>
    <row r="4837" s="1" customFormat="1" ht="28.5" spans="1:11">
      <c r="A4837" s="16" t="s">
        <v>408</v>
      </c>
      <c r="B4837" s="20">
        <v>331506013</v>
      </c>
      <c r="C4837" s="18" t="s">
        <v>7806</v>
      </c>
      <c r="D4837" s="18"/>
      <c r="E4837" s="18"/>
      <c r="F4837" s="18" t="s">
        <v>22</v>
      </c>
      <c r="G4837" s="29">
        <f>ROUNDDOWN(VLOOKUP(B4837,[1]Sheet1!$B$1:$G$65536,6,0),0)</f>
        <v>1581</v>
      </c>
      <c r="H4837" s="18"/>
      <c r="I4837" s="42" t="s">
        <v>62</v>
      </c>
      <c r="J4837" s="41"/>
      <c r="K4837" s="7" t="s">
        <v>16</v>
      </c>
    </row>
    <row r="4838" s="1" customFormat="1" ht="42.75" spans="1:11">
      <c r="A4838" s="16" t="s">
        <v>408</v>
      </c>
      <c r="B4838" s="20">
        <v>3315060130</v>
      </c>
      <c r="C4838" s="18" t="s">
        <v>7807</v>
      </c>
      <c r="D4838" s="18"/>
      <c r="E4838" s="18"/>
      <c r="F4838" s="18" t="s">
        <v>22</v>
      </c>
      <c r="G4838" s="29">
        <f>ROUNDDOWN(VLOOKUP(B4838,[1]Sheet1!$B$1:$G$65536,6,0),0)</f>
        <v>1990</v>
      </c>
      <c r="H4838" s="18"/>
      <c r="I4838" s="42" t="s">
        <v>62</v>
      </c>
      <c r="J4838" s="41"/>
      <c r="K4838" s="7" t="s">
        <v>16</v>
      </c>
    </row>
    <row r="4839" s="1" customFormat="1" ht="28.5" spans="1:11">
      <c r="A4839" s="16" t="s">
        <v>408</v>
      </c>
      <c r="B4839" s="20">
        <v>331506014</v>
      </c>
      <c r="C4839" s="18" t="s">
        <v>7808</v>
      </c>
      <c r="D4839" s="18"/>
      <c r="E4839" s="18"/>
      <c r="F4839" s="18" t="s">
        <v>22</v>
      </c>
      <c r="G4839" s="29">
        <f>ROUNDDOWN(VLOOKUP(B4839,[1]Sheet1!$B$1:$G$65536,6,0),0)</f>
        <v>1658</v>
      </c>
      <c r="H4839" s="18"/>
      <c r="I4839" s="42" t="s">
        <v>62</v>
      </c>
      <c r="J4839" s="41"/>
      <c r="K4839" s="7" t="s">
        <v>16</v>
      </c>
    </row>
    <row r="4840" s="1" customFormat="1" ht="28.5" spans="1:11">
      <c r="A4840" s="16" t="s">
        <v>408</v>
      </c>
      <c r="B4840" s="20">
        <v>331506015</v>
      </c>
      <c r="C4840" s="18" t="s">
        <v>7809</v>
      </c>
      <c r="D4840" s="18"/>
      <c r="E4840" s="18"/>
      <c r="F4840" s="18" t="s">
        <v>22</v>
      </c>
      <c r="G4840" s="29">
        <f>ROUNDDOWN(VLOOKUP(B4840,[1]Sheet1!$B$1:$G$65536,6,0),0)</f>
        <v>1152</v>
      </c>
      <c r="H4840" s="18"/>
      <c r="I4840" s="42" t="s">
        <v>62</v>
      </c>
      <c r="J4840" s="41"/>
      <c r="K4840" s="7" t="s">
        <v>16</v>
      </c>
    </row>
    <row r="4841" s="1" customFormat="1" ht="28.5" spans="1:11">
      <c r="A4841" s="16" t="s">
        <v>408</v>
      </c>
      <c r="B4841" s="20">
        <v>3315060150</v>
      </c>
      <c r="C4841" s="18" t="s">
        <v>7810</v>
      </c>
      <c r="D4841" s="18"/>
      <c r="E4841" s="18"/>
      <c r="F4841" s="18" t="s">
        <v>22</v>
      </c>
      <c r="G4841" s="29">
        <f>ROUNDDOWN(VLOOKUP(B4841,[1]Sheet1!$B$1:$G$65536,6,0),0)</f>
        <v>1247</v>
      </c>
      <c r="H4841" s="18"/>
      <c r="I4841" s="42" t="s">
        <v>62</v>
      </c>
      <c r="J4841" s="41"/>
      <c r="K4841" s="7" t="s">
        <v>16</v>
      </c>
    </row>
    <row r="4842" s="1" customFormat="1" ht="28.5" spans="1:11">
      <c r="A4842" s="16" t="s">
        <v>408</v>
      </c>
      <c r="B4842" s="20">
        <v>331506016</v>
      </c>
      <c r="C4842" s="18" t="s">
        <v>7811</v>
      </c>
      <c r="D4842" s="18" t="s">
        <v>7812</v>
      </c>
      <c r="E4842" s="18"/>
      <c r="F4842" s="18" t="s">
        <v>22</v>
      </c>
      <c r="G4842" s="29">
        <f>ROUNDDOWN(VLOOKUP(B4842,[1]Sheet1!$B$1:$G$65536,6,0),0)</f>
        <v>1222</v>
      </c>
      <c r="H4842" s="18"/>
      <c r="I4842" s="42" t="s">
        <v>62</v>
      </c>
      <c r="J4842" s="41"/>
      <c r="K4842" s="7" t="s">
        <v>16</v>
      </c>
    </row>
    <row r="4843" s="1" customFormat="1" ht="28.5" spans="1:11">
      <c r="A4843" s="16" t="s">
        <v>408</v>
      </c>
      <c r="B4843" s="20">
        <v>3315060160</v>
      </c>
      <c r="C4843" s="18" t="s">
        <v>7813</v>
      </c>
      <c r="D4843" s="18" t="s">
        <v>7812</v>
      </c>
      <c r="E4843" s="18"/>
      <c r="F4843" s="18" t="s">
        <v>22</v>
      </c>
      <c r="G4843" s="29">
        <f>ROUNDDOWN(VLOOKUP(B4843,[1]Sheet1!$B$1:$G$65536,6,0),0)</f>
        <v>1724</v>
      </c>
      <c r="H4843" s="18"/>
      <c r="I4843" s="42" t="s">
        <v>62</v>
      </c>
      <c r="J4843" s="41"/>
      <c r="K4843" s="7" t="s">
        <v>16</v>
      </c>
    </row>
    <row r="4844" s="1" customFormat="1" ht="28.5" spans="1:11">
      <c r="A4844" s="16" t="s">
        <v>408</v>
      </c>
      <c r="B4844" s="20">
        <v>331506017</v>
      </c>
      <c r="C4844" s="18" t="s">
        <v>7814</v>
      </c>
      <c r="D4844" s="18" t="s">
        <v>7815</v>
      </c>
      <c r="E4844" s="18"/>
      <c r="F4844" s="18" t="s">
        <v>22</v>
      </c>
      <c r="G4844" s="29">
        <f>ROUNDDOWN(VLOOKUP(B4844,[1]Sheet1!$B$1:$G$65536,6,0),0)</f>
        <v>1065</v>
      </c>
      <c r="H4844" s="18"/>
      <c r="I4844" s="42" t="s">
        <v>62</v>
      </c>
      <c r="J4844" s="41"/>
      <c r="K4844" s="7" t="s">
        <v>16</v>
      </c>
    </row>
    <row r="4845" s="1" customFormat="1" ht="28.5" spans="1:11">
      <c r="A4845" s="16" t="s">
        <v>408</v>
      </c>
      <c r="B4845" s="20">
        <v>3315060170</v>
      </c>
      <c r="C4845" s="18" t="s">
        <v>7816</v>
      </c>
      <c r="D4845" s="18" t="s">
        <v>7815</v>
      </c>
      <c r="E4845" s="18"/>
      <c r="F4845" s="18" t="s">
        <v>22</v>
      </c>
      <c r="G4845" s="29">
        <f>ROUNDDOWN(VLOOKUP(B4845,[1]Sheet1!$B$1:$G$65536,6,0),0)</f>
        <v>1364</v>
      </c>
      <c r="H4845" s="18"/>
      <c r="I4845" s="42" t="s">
        <v>62</v>
      </c>
      <c r="J4845" s="41"/>
      <c r="K4845" s="7" t="s">
        <v>16</v>
      </c>
    </row>
    <row r="4846" s="1" customFormat="1" ht="28.5" spans="1:11">
      <c r="A4846" s="16" t="s">
        <v>408</v>
      </c>
      <c r="B4846" s="20">
        <v>331506018</v>
      </c>
      <c r="C4846" s="18" t="s">
        <v>7817</v>
      </c>
      <c r="D4846" s="18" t="s">
        <v>7818</v>
      </c>
      <c r="E4846" s="18"/>
      <c r="F4846" s="18" t="s">
        <v>22</v>
      </c>
      <c r="G4846" s="29">
        <f>ROUNDDOWN(VLOOKUP(B4846,[1]Sheet1!$B$1:$G$65536,6,0),0)</f>
        <v>839</v>
      </c>
      <c r="H4846" s="18"/>
      <c r="I4846" s="42" t="s">
        <v>62</v>
      </c>
      <c r="J4846" s="41"/>
      <c r="K4846" s="7" t="s">
        <v>16</v>
      </c>
    </row>
    <row r="4847" s="1" customFormat="1" ht="28.5" spans="1:11">
      <c r="A4847" s="16" t="s">
        <v>408</v>
      </c>
      <c r="B4847" s="20">
        <v>3315060180</v>
      </c>
      <c r="C4847" s="18" t="s">
        <v>7819</v>
      </c>
      <c r="D4847" s="18" t="s">
        <v>7818</v>
      </c>
      <c r="E4847" s="18"/>
      <c r="F4847" s="18" t="s">
        <v>22</v>
      </c>
      <c r="G4847" s="29">
        <f>ROUNDDOWN(VLOOKUP(B4847,[1]Sheet1!$B$1:$G$65536,6,0),0)</f>
        <v>1118</v>
      </c>
      <c r="H4847" s="18"/>
      <c r="I4847" s="42" t="s">
        <v>62</v>
      </c>
      <c r="J4847" s="41"/>
      <c r="K4847" s="7" t="s">
        <v>16</v>
      </c>
    </row>
    <row r="4848" s="1" customFormat="1" spans="1:11">
      <c r="A4848" s="16" t="s">
        <v>408</v>
      </c>
      <c r="B4848" s="20">
        <v>331506019</v>
      </c>
      <c r="C4848" s="18" t="s">
        <v>7820</v>
      </c>
      <c r="D4848" s="18"/>
      <c r="E4848" s="18"/>
      <c r="F4848" s="18" t="s">
        <v>22</v>
      </c>
      <c r="G4848" s="29">
        <f>ROUNDDOWN(VLOOKUP(B4848,[1]Sheet1!$B$1:$G$65536,6,0),0)</f>
        <v>802</v>
      </c>
      <c r="H4848" s="18"/>
      <c r="I4848" s="42" t="s">
        <v>62</v>
      </c>
      <c r="J4848" s="41"/>
      <c r="K4848" s="7" t="s">
        <v>16</v>
      </c>
    </row>
    <row r="4849" s="1" customFormat="1" ht="28.5" spans="1:11">
      <c r="A4849" s="16" t="s">
        <v>408</v>
      </c>
      <c r="B4849" s="20">
        <v>3315060191</v>
      </c>
      <c r="C4849" s="18" t="s">
        <v>7821</v>
      </c>
      <c r="D4849" s="18"/>
      <c r="E4849" s="18"/>
      <c r="F4849" s="18" t="s">
        <v>22</v>
      </c>
      <c r="G4849" s="29">
        <f>ROUNDDOWN(VLOOKUP(B4849,[1]Sheet1!$B$1:$G$65536,6,0),0)</f>
        <v>1041</v>
      </c>
      <c r="H4849" s="18"/>
      <c r="I4849" s="42" t="s">
        <v>62</v>
      </c>
      <c r="J4849" s="41"/>
      <c r="K4849" s="7" t="s">
        <v>16</v>
      </c>
    </row>
    <row r="4850" s="1" customFormat="1" spans="1:11">
      <c r="A4850" s="16" t="s">
        <v>408</v>
      </c>
      <c r="B4850" s="20">
        <v>3315060192</v>
      </c>
      <c r="C4850" s="18" t="s">
        <v>7822</v>
      </c>
      <c r="D4850" s="18"/>
      <c r="E4850" s="18"/>
      <c r="F4850" s="18" t="s">
        <v>22</v>
      </c>
      <c r="G4850" s="29">
        <f>ROUNDDOWN(VLOOKUP(B4850,[1]Sheet1!$B$1:$G$65536,6,0),0)</f>
        <v>925</v>
      </c>
      <c r="H4850" s="18"/>
      <c r="I4850" s="42" t="s">
        <v>62</v>
      </c>
      <c r="J4850" s="41"/>
      <c r="K4850" s="7" t="s">
        <v>16</v>
      </c>
    </row>
    <row r="4851" s="1" customFormat="1" ht="114" spans="1:11">
      <c r="A4851" s="16" t="s">
        <v>408</v>
      </c>
      <c r="B4851" s="20">
        <v>331506020</v>
      </c>
      <c r="C4851" s="18" t="s">
        <v>7823</v>
      </c>
      <c r="D4851" s="18" t="s">
        <v>7824</v>
      </c>
      <c r="E4851" s="18"/>
      <c r="F4851" s="18" t="s">
        <v>22</v>
      </c>
      <c r="G4851" s="29">
        <f>ROUNDDOWN(VLOOKUP(B4851,[1]Sheet1!$B$1:$G$65536,6,0),0)</f>
        <v>1180</v>
      </c>
      <c r="H4851" s="18"/>
      <c r="I4851" s="42" t="s">
        <v>62</v>
      </c>
      <c r="J4851" s="41"/>
      <c r="K4851" s="7" t="s">
        <v>16</v>
      </c>
    </row>
    <row r="4852" s="1" customFormat="1" ht="28.5" spans="1:11">
      <c r="A4852" s="16" t="s">
        <v>408</v>
      </c>
      <c r="B4852" s="20">
        <v>3315060200</v>
      </c>
      <c r="C4852" s="18" t="s">
        <v>7825</v>
      </c>
      <c r="D4852" s="18"/>
      <c r="E4852" s="18"/>
      <c r="F4852" s="18" t="s">
        <v>22</v>
      </c>
      <c r="G4852" s="29">
        <f>ROUNDDOWN(VLOOKUP(B4852,[1]Sheet1!$B$1:$G$65536,6,0),0)</f>
        <v>1497</v>
      </c>
      <c r="H4852" s="18"/>
      <c r="I4852" s="42" t="s">
        <v>62</v>
      </c>
      <c r="J4852" s="41"/>
      <c r="K4852" s="7" t="s">
        <v>16</v>
      </c>
    </row>
    <row r="4853" s="1" customFormat="1" spans="1:11">
      <c r="A4853" s="16" t="s">
        <v>408</v>
      </c>
      <c r="B4853" s="20">
        <v>331506021</v>
      </c>
      <c r="C4853" s="18" t="s">
        <v>7826</v>
      </c>
      <c r="D4853" s="18"/>
      <c r="E4853" s="18"/>
      <c r="F4853" s="18" t="s">
        <v>22</v>
      </c>
      <c r="G4853" s="29">
        <v>1289</v>
      </c>
      <c r="H4853" s="18"/>
      <c r="I4853" s="42" t="s">
        <v>62</v>
      </c>
      <c r="J4853" s="41"/>
      <c r="K4853" s="7" t="s">
        <v>16</v>
      </c>
    </row>
    <row r="4854" s="1" customFormat="1" spans="1:11">
      <c r="A4854" s="16"/>
      <c r="B4854" s="20">
        <v>331506022</v>
      </c>
      <c r="C4854" s="18" t="s">
        <v>7827</v>
      </c>
      <c r="D4854" s="18"/>
      <c r="E4854" s="18"/>
      <c r="F4854" s="18" t="s">
        <v>22</v>
      </c>
      <c r="G4854" s="19"/>
      <c r="H4854" s="18"/>
      <c r="I4854" s="42"/>
      <c r="J4854" s="41"/>
      <c r="K4854" s="7" t="s">
        <v>16</v>
      </c>
    </row>
    <row r="4855" s="1" customFormat="1" ht="28.5" spans="1:11">
      <c r="A4855" s="16" t="s">
        <v>408</v>
      </c>
      <c r="B4855" s="20">
        <v>3315060221</v>
      </c>
      <c r="C4855" s="18" t="s">
        <v>7828</v>
      </c>
      <c r="D4855" s="18"/>
      <c r="E4855" s="18"/>
      <c r="F4855" s="18" t="s">
        <v>22</v>
      </c>
      <c r="G4855" s="29">
        <f>ROUNDDOWN(VLOOKUP(B4855,[1]Sheet1!$B$1:$G$65536,6,0),0)</f>
        <v>609</v>
      </c>
      <c r="H4855" s="18"/>
      <c r="I4855" s="42" t="s">
        <v>62</v>
      </c>
      <c r="J4855" s="41"/>
      <c r="K4855" s="7" t="s">
        <v>16</v>
      </c>
    </row>
    <row r="4856" s="1" customFormat="1" ht="28.5" spans="1:11">
      <c r="A4856" s="16" t="s">
        <v>408</v>
      </c>
      <c r="B4856" s="20">
        <v>3315060222</v>
      </c>
      <c r="C4856" s="18" t="s">
        <v>7829</v>
      </c>
      <c r="D4856" s="18"/>
      <c r="E4856" s="18"/>
      <c r="F4856" s="18" t="s">
        <v>22</v>
      </c>
      <c r="G4856" s="29">
        <f>ROUNDDOWN(VLOOKUP(B4856,[1]Sheet1!$B$1:$G$65536,6,0),0)</f>
        <v>884</v>
      </c>
      <c r="H4856" s="18"/>
      <c r="I4856" s="42" t="s">
        <v>62</v>
      </c>
      <c r="J4856" s="41"/>
      <c r="K4856" s="7" t="s">
        <v>16</v>
      </c>
    </row>
    <row r="4857" s="1" customFormat="1" spans="1:11">
      <c r="A4857" s="16" t="s">
        <v>408</v>
      </c>
      <c r="B4857" s="20">
        <v>331506023</v>
      </c>
      <c r="C4857" s="18" t="s">
        <v>7830</v>
      </c>
      <c r="D4857" s="18"/>
      <c r="E4857" s="18"/>
      <c r="F4857" s="18" t="s">
        <v>22</v>
      </c>
      <c r="G4857" s="29">
        <v>1834</v>
      </c>
      <c r="H4857" s="18"/>
      <c r="I4857" s="42" t="s">
        <v>62</v>
      </c>
      <c r="J4857" s="41"/>
      <c r="K4857" s="7" t="s">
        <v>16</v>
      </c>
    </row>
    <row r="4858" s="1" customFormat="1" ht="42.75" spans="1:11">
      <c r="A4858" s="16" t="s">
        <v>408</v>
      </c>
      <c r="B4858" s="20">
        <v>331506024</v>
      </c>
      <c r="C4858" s="18" t="s">
        <v>7831</v>
      </c>
      <c r="D4858" s="18" t="s">
        <v>7832</v>
      </c>
      <c r="E4858" s="18" t="s">
        <v>6213</v>
      </c>
      <c r="F4858" s="18" t="s">
        <v>22</v>
      </c>
      <c r="G4858" s="29">
        <v>1834</v>
      </c>
      <c r="H4858" s="18"/>
      <c r="I4858" s="42" t="s">
        <v>62</v>
      </c>
      <c r="J4858" s="41"/>
      <c r="K4858" s="7" t="s">
        <v>16</v>
      </c>
    </row>
    <row r="4859" s="1" customFormat="1" ht="28.5" spans="1:11">
      <c r="A4859" s="16" t="s">
        <v>408</v>
      </c>
      <c r="B4859" s="20">
        <v>331506025</v>
      </c>
      <c r="C4859" s="18" t="s">
        <v>7833</v>
      </c>
      <c r="D4859" s="18"/>
      <c r="E4859" s="18"/>
      <c r="F4859" s="18" t="s">
        <v>22</v>
      </c>
      <c r="G4859" s="29">
        <f>ROUNDDOWN(VLOOKUP(B4859,[1]Sheet1!$B$1:$G$65536,6,0),0)</f>
        <v>436</v>
      </c>
      <c r="H4859" s="18"/>
      <c r="I4859" s="42" t="s">
        <v>62</v>
      </c>
      <c r="J4859" s="41"/>
      <c r="K4859" s="7" t="s">
        <v>16</v>
      </c>
    </row>
    <row r="4860" s="1" customFormat="1" ht="28.5" spans="1:11">
      <c r="A4860" s="16" t="s">
        <v>408</v>
      </c>
      <c r="B4860" s="20">
        <v>331506026</v>
      </c>
      <c r="C4860" s="18" t="s">
        <v>7834</v>
      </c>
      <c r="D4860" s="18"/>
      <c r="E4860" s="18" t="s">
        <v>7835</v>
      </c>
      <c r="F4860" s="18" t="s">
        <v>507</v>
      </c>
      <c r="G4860" s="29">
        <f>ROUNDDOWN(VLOOKUP(B4860,[1]Sheet1!$B$1:$G$65536,6,0),0)</f>
        <v>1358</v>
      </c>
      <c r="H4860" s="18"/>
      <c r="I4860" s="42" t="s">
        <v>62</v>
      </c>
      <c r="J4860" s="41"/>
      <c r="K4860" s="7" t="s">
        <v>16</v>
      </c>
    </row>
    <row r="4861" s="1" customFormat="1" ht="28.5" spans="1:11">
      <c r="A4861" s="16" t="s">
        <v>408</v>
      </c>
      <c r="B4861" s="20">
        <v>331506027</v>
      </c>
      <c r="C4861" s="18" t="s">
        <v>7836</v>
      </c>
      <c r="D4861" s="18"/>
      <c r="E4861" s="18" t="s">
        <v>6213</v>
      </c>
      <c r="F4861" s="18" t="s">
        <v>22</v>
      </c>
      <c r="G4861" s="29">
        <f>ROUNDDOWN(VLOOKUP(B4861,[1]Sheet1!$B$1:$G$65536,6,0),0)</f>
        <v>1286</v>
      </c>
      <c r="H4861" s="18"/>
      <c r="I4861" s="42" t="s">
        <v>62</v>
      </c>
      <c r="J4861" s="41"/>
      <c r="K4861" s="7" t="s">
        <v>16</v>
      </c>
    </row>
    <row r="4862" s="1" customFormat="1" spans="1:11">
      <c r="A4862" s="16" t="s">
        <v>408</v>
      </c>
      <c r="B4862" s="20" t="s">
        <v>7837</v>
      </c>
      <c r="C4862" s="18" t="s">
        <v>7838</v>
      </c>
      <c r="D4862" s="18"/>
      <c r="E4862" s="18"/>
      <c r="F4862" s="18" t="s">
        <v>22</v>
      </c>
      <c r="G4862" s="29">
        <f>ROUNDDOWN(VLOOKUP(B4862,[1]Sheet1!$B$1:$G$65536,6,0),0)</f>
        <v>1075</v>
      </c>
      <c r="H4862" s="18"/>
      <c r="I4862" s="42" t="s">
        <v>62</v>
      </c>
      <c r="J4862" s="41"/>
      <c r="K4862" s="7" t="s">
        <v>16</v>
      </c>
    </row>
    <row r="4863" s="1" customFormat="1" spans="1:11">
      <c r="A4863" s="16" t="s">
        <v>408</v>
      </c>
      <c r="B4863" s="20" t="s">
        <v>7839</v>
      </c>
      <c r="C4863" s="18" t="s">
        <v>7840</v>
      </c>
      <c r="D4863" s="18"/>
      <c r="E4863" s="18"/>
      <c r="F4863" s="18" t="s">
        <v>22</v>
      </c>
      <c r="G4863" s="29">
        <f>ROUNDDOWN(VLOOKUP(B4863,[1]Sheet1!$B$1:$G$65536,6,0),0)</f>
        <v>952</v>
      </c>
      <c r="H4863" s="18"/>
      <c r="I4863" s="42" t="s">
        <v>62</v>
      </c>
      <c r="J4863" s="41"/>
      <c r="K4863" s="7" t="s">
        <v>16</v>
      </c>
    </row>
    <row r="4864" s="1" customFormat="1" ht="28.5" spans="1:11">
      <c r="A4864" s="16" t="s">
        <v>408</v>
      </c>
      <c r="B4864" s="20" t="s">
        <v>7841</v>
      </c>
      <c r="C4864" s="18" t="s">
        <v>7842</v>
      </c>
      <c r="D4864" s="18"/>
      <c r="E4864" s="18" t="s">
        <v>7146</v>
      </c>
      <c r="F4864" s="18" t="s">
        <v>22</v>
      </c>
      <c r="G4864" s="29">
        <f>ROUNDDOWN(VLOOKUP(B4864,[1]Sheet1!$B$1:$G$65536,6,0),0)</f>
        <v>1176</v>
      </c>
      <c r="H4864" s="18"/>
      <c r="I4864" s="42" t="s">
        <v>62</v>
      </c>
      <c r="J4864" s="41"/>
      <c r="K4864" s="7" t="s">
        <v>16</v>
      </c>
    </row>
    <row r="4865" s="1" customFormat="1" spans="1:11">
      <c r="A4865" s="16"/>
      <c r="B4865" s="20">
        <v>331507</v>
      </c>
      <c r="C4865" s="18" t="s">
        <v>7843</v>
      </c>
      <c r="D4865" s="18"/>
      <c r="E4865" s="18" t="s">
        <v>7670</v>
      </c>
      <c r="F4865" s="18"/>
      <c r="G4865" s="19"/>
      <c r="H4865" s="18"/>
      <c r="I4865" s="42"/>
      <c r="J4865" s="41"/>
      <c r="K4865" s="7" t="s">
        <v>16</v>
      </c>
    </row>
    <row r="4866" s="1" customFormat="1" ht="28.5" spans="1:11">
      <c r="A4866" s="16" t="s">
        <v>408</v>
      </c>
      <c r="B4866" s="20">
        <v>331507001</v>
      </c>
      <c r="C4866" s="18" t="s">
        <v>7844</v>
      </c>
      <c r="D4866" s="18" t="s">
        <v>7845</v>
      </c>
      <c r="E4866" s="18"/>
      <c r="F4866" s="18" t="s">
        <v>22</v>
      </c>
      <c r="G4866" s="29">
        <f>ROUNDDOWN(VLOOKUP(B4866,[1]Sheet1!$B$1:$G$65536,6,0),0)</f>
        <v>1767</v>
      </c>
      <c r="H4866" s="18" t="s">
        <v>7846</v>
      </c>
      <c r="I4866" s="42" t="s">
        <v>62</v>
      </c>
      <c r="J4866" s="41"/>
      <c r="K4866" s="7" t="s">
        <v>16</v>
      </c>
    </row>
    <row r="4867" s="1" customFormat="1" spans="1:11">
      <c r="A4867" s="16" t="s">
        <v>408</v>
      </c>
      <c r="B4867" s="20">
        <v>331507002</v>
      </c>
      <c r="C4867" s="18" t="s">
        <v>7847</v>
      </c>
      <c r="D4867" s="18"/>
      <c r="E4867" s="18"/>
      <c r="F4867" s="18" t="s">
        <v>22</v>
      </c>
      <c r="G4867" s="29">
        <f>ROUNDDOWN(VLOOKUP(B4867,[1]Sheet1!$B$1:$G$65536,6,0),0)</f>
        <v>1690</v>
      </c>
      <c r="H4867" s="18"/>
      <c r="I4867" s="42" t="s">
        <v>62</v>
      </c>
      <c r="J4867" s="41"/>
      <c r="K4867" s="7" t="s">
        <v>16</v>
      </c>
    </row>
    <row r="4868" s="1" customFormat="1" ht="28.5" spans="1:11">
      <c r="A4868" s="16" t="s">
        <v>408</v>
      </c>
      <c r="B4868" s="20">
        <v>331507003</v>
      </c>
      <c r="C4868" s="18" t="s">
        <v>7848</v>
      </c>
      <c r="D4868" s="18"/>
      <c r="E4868" s="18"/>
      <c r="F4868" s="18" t="s">
        <v>22</v>
      </c>
      <c r="G4868" s="29">
        <f>ROUNDDOWN(VLOOKUP(B4868,[1]Sheet1!$B$1:$G$65536,6,0),0)</f>
        <v>1687</v>
      </c>
      <c r="H4868" s="18" t="s">
        <v>7846</v>
      </c>
      <c r="I4868" s="42" t="s">
        <v>62</v>
      </c>
      <c r="J4868" s="41"/>
      <c r="K4868" s="7" t="s">
        <v>16</v>
      </c>
    </row>
    <row r="4869" s="1" customFormat="1" ht="28.5" spans="1:11">
      <c r="A4869" s="16" t="s">
        <v>408</v>
      </c>
      <c r="B4869" s="20">
        <v>331507004</v>
      </c>
      <c r="C4869" s="18" t="s">
        <v>7849</v>
      </c>
      <c r="D4869" s="18"/>
      <c r="E4869" s="18"/>
      <c r="F4869" s="18" t="s">
        <v>22</v>
      </c>
      <c r="G4869" s="29">
        <v>2716</v>
      </c>
      <c r="H4869" s="18" t="s">
        <v>7846</v>
      </c>
      <c r="I4869" s="42" t="s">
        <v>62</v>
      </c>
      <c r="J4869" s="41"/>
      <c r="K4869" s="7" t="s">
        <v>16</v>
      </c>
    </row>
    <row r="4870" s="1" customFormat="1" spans="1:11">
      <c r="A4870" s="16" t="s">
        <v>408</v>
      </c>
      <c r="B4870" s="20">
        <v>331507005</v>
      </c>
      <c r="C4870" s="18" t="s">
        <v>7850</v>
      </c>
      <c r="D4870" s="18"/>
      <c r="E4870" s="18"/>
      <c r="F4870" s="18" t="s">
        <v>22</v>
      </c>
      <c r="G4870" s="29">
        <v>1878</v>
      </c>
      <c r="H4870" s="18"/>
      <c r="I4870" s="42" t="s">
        <v>62</v>
      </c>
      <c r="J4870" s="41"/>
      <c r="K4870" s="7" t="s">
        <v>16</v>
      </c>
    </row>
    <row r="4871" s="1" customFormat="1" ht="28.5" spans="1:11">
      <c r="A4871" s="16" t="s">
        <v>408</v>
      </c>
      <c r="B4871" s="20">
        <v>331507006</v>
      </c>
      <c r="C4871" s="18" t="s">
        <v>7851</v>
      </c>
      <c r="D4871" s="18"/>
      <c r="E4871" s="18"/>
      <c r="F4871" s="18" t="s">
        <v>22</v>
      </c>
      <c r="G4871" s="29">
        <v>2519</v>
      </c>
      <c r="H4871" s="18" t="s">
        <v>7846</v>
      </c>
      <c r="I4871" s="42" t="s">
        <v>62</v>
      </c>
      <c r="J4871" s="41"/>
      <c r="K4871" s="7" t="s">
        <v>16</v>
      </c>
    </row>
    <row r="4872" s="1" customFormat="1" ht="28.5" spans="1:11">
      <c r="A4872" s="16" t="s">
        <v>408</v>
      </c>
      <c r="B4872" s="20">
        <v>331507007</v>
      </c>
      <c r="C4872" s="18" t="s">
        <v>7852</v>
      </c>
      <c r="D4872" s="18"/>
      <c r="E4872" s="18"/>
      <c r="F4872" s="18" t="s">
        <v>22</v>
      </c>
      <c r="G4872" s="29">
        <v>2305</v>
      </c>
      <c r="H4872" s="18" t="s">
        <v>7846</v>
      </c>
      <c r="I4872" s="42" t="s">
        <v>62</v>
      </c>
      <c r="J4872" s="41"/>
      <c r="K4872" s="7" t="s">
        <v>16</v>
      </c>
    </row>
    <row r="4873" s="1" customFormat="1" ht="28.5" spans="1:11">
      <c r="A4873" s="16" t="s">
        <v>408</v>
      </c>
      <c r="B4873" s="20">
        <v>331507008</v>
      </c>
      <c r="C4873" s="18" t="s">
        <v>7853</v>
      </c>
      <c r="D4873" s="18"/>
      <c r="E4873" s="18"/>
      <c r="F4873" s="18" t="s">
        <v>22</v>
      </c>
      <c r="G4873" s="29">
        <f>ROUNDDOWN(VLOOKUP(B4873,[1]Sheet1!$B$1:$G$65536,6,0),0)</f>
        <v>1564</v>
      </c>
      <c r="H4873" s="18" t="s">
        <v>7846</v>
      </c>
      <c r="I4873" s="42" t="s">
        <v>62</v>
      </c>
      <c r="J4873" s="41"/>
      <c r="K4873" s="7" t="s">
        <v>16</v>
      </c>
    </row>
    <row r="4874" s="1" customFormat="1" ht="28.5" spans="1:11">
      <c r="A4874" s="16" t="s">
        <v>408</v>
      </c>
      <c r="B4874" s="20">
        <v>331507009</v>
      </c>
      <c r="C4874" s="18" t="s">
        <v>7854</v>
      </c>
      <c r="D4874" s="18"/>
      <c r="E4874" s="18"/>
      <c r="F4874" s="18" t="s">
        <v>22</v>
      </c>
      <c r="G4874" s="29">
        <f>ROUNDDOWN(VLOOKUP(B4874,[1]Sheet1!$B$1:$G$65536,6,0),0)</f>
        <v>1703</v>
      </c>
      <c r="H4874" s="18" t="s">
        <v>7846</v>
      </c>
      <c r="I4874" s="42" t="s">
        <v>62</v>
      </c>
      <c r="J4874" s="41"/>
      <c r="K4874" s="7" t="s">
        <v>16</v>
      </c>
    </row>
    <row r="4875" s="1" customFormat="1" ht="42.75" spans="1:11">
      <c r="A4875" s="16" t="s">
        <v>408</v>
      </c>
      <c r="B4875" s="20">
        <v>331507010</v>
      </c>
      <c r="C4875" s="18" t="s">
        <v>7855</v>
      </c>
      <c r="D4875" s="18" t="s">
        <v>7856</v>
      </c>
      <c r="E4875" s="18"/>
      <c r="F4875" s="18" t="s">
        <v>22</v>
      </c>
      <c r="G4875" s="29">
        <f>ROUNDDOWN(VLOOKUP(B4875,[1]Sheet1!$B$1:$G$65536,6,0),0)</f>
        <v>1553</v>
      </c>
      <c r="H4875" s="18"/>
      <c r="I4875" s="42" t="s">
        <v>62</v>
      </c>
      <c r="J4875" s="41"/>
      <c r="K4875" s="7" t="s">
        <v>16</v>
      </c>
    </row>
    <row r="4876" s="1" customFormat="1" spans="1:11">
      <c r="A4876" s="16" t="s">
        <v>408</v>
      </c>
      <c r="B4876" s="20">
        <v>331507011</v>
      </c>
      <c r="C4876" s="18" t="s">
        <v>7857</v>
      </c>
      <c r="D4876" s="18"/>
      <c r="E4876" s="18"/>
      <c r="F4876" s="18" t="s">
        <v>22</v>
      </c>
      <c r="G4876" s="29">
        <f>ROUNDDOWN(VLOOKUP(B4876,[1]Sheet1!$B$1:$G$65536,6,0),0)</f>
        <v>1236</v>
      </c>
      <c r="H4876" s="18"/>
      <c r="I4876" s="42" t="s">
        <v>62</v>
      </c>
      <c r="J4876" s="41"/>
      <c r="K4876" s="7" t="s">
        <v>16</v>
      </c>
    </row>
    <row r="4877" s="1" customFormat="1" ht="28.5" spans="1:11">
      <c r="A4877" s="16" t="s">
        <v>408</v>
      </c>
      <c r="B4877" s="20">
        <v>331507013</v>
      </c>
      <c r="C4877" s="18" t="s">
        <v>7858</v>
      </c>
      <c r="D4877" s="18" t="s">
        <v>7859</v>
      </c>
      <c r="E4877" s="18" t="s">
        <v>7670</v>
      </c>
      <c r="F4877" s="18" t="s">
        <v>22</v>
      </c>
      <c r="G4877" s="29">
        <f>ROUNDDOWN(VLOOKUP(B4877,[1]Sheet1!$B$1:$G$65536,6,0),0)</f>
        <v>1380</v>
      </c>
      <c r="H4877" s="18"/>
      <c r="I4877" s="42" t="s">
        <v>62</v>
      </c>
      <c r="J4877" s="41"/>
      <c r="K4877" s="7" t="s">
        <v>16</v>
      </c>
    </row>
    <row r="4878" s="1" customFormat="1" ht="42.75" spans="1:11">
      <c r="A4878" s="16" t="s">
        <v>408</v>
      </c>
      <c r="B4878" s="20">
        <v>331507014</v>
      </c>
      <c r="C4878" s="18" t="s">
        <v>7860</v>
      </c>
      <c r="D4878" s="18"/>
      <c r="E4878" s="18" t="s">
        <v>7861</v>
      </c>
      <c r="F4878" s="18" t="s">
        <v>22</v>
      </c>
      <c r="G4878" s="29">
        <v>3034</v>
      </c>
      <c r="H4878" s="18"/>
      <c r="I4878" s="42" t="s">
        <v>62</v>
      </c>
      <c r="J4878" s="41"/>
      <c r="K4878" s="7" t="s">
        <v>16</v>
      </c>
    </row>
    <row r="4879" s="1" customFormat="1" spans="1:11">
      <c r="A4879" s="16"/>
      <c r="B4879" s="20">
        <v>331508</v>
      </c>
      <c r="C4879" s="18" t="s">
        <v>7862</v>
      </c>
      <c r="D4879" s="18"/>
      <c r="E4879" s="18"/>
      <c r="F4879" s="18"/>
      <c r="G4879" s="19"/>
      <c r="H4879" s="18"/>
      <c r="I4879" s="42"/>
      <c r="J4879" s="41"/>
      <c r="K4879" s="7" t="s">
        <v>16</v>
      </c>
    </row>
    <row r="4880" s="1" customFormat="1" ht="28.5" spans="1:11">
      <c r="A4880" s="16" t="s">
        <v>408</v>
      </c>
      <c r="B4880" s="20">
        <v>331508001</v>
      </c>
      <c r="C4880" s="18" t="s">
        <v>7863</v>
      </c>
      <c r="D4880" s="18"/>
      <c r="E4880" s="18"/>
      <c r="F4880" s="18" t="s">
        <v>22</v>
      </c>
      <c r="G4880" s="29">
        <f>ROUNDDOWN(VLOOKUP(B4880,[1]Sheet1!$B$1:$G$65536,6,0),0)</f>
        <v>947</v>
      </c>
      <c r="H4880" s="18"/>
      <c r="I4880" s="42" t="s">
        <v>62</v>
      </c>
      <c r="J4880" s="41"/>
      <c r="K4880" s="7" t="s">
        <v>16</v>
      </c>
    </row>
    <row r="4881" s="1" customFormat="1" ht="28.5" spans="1:11">
      <c r="A4881" s="16" t="s">
        <v>408</v>
      </c>
      <c r="B4881" s="20">
        <v>331508002</v>
      </c>
      <c r="C4881" s="18" t="s">
        <v>7864</v>
      </c>
      <c r="D4881" s="18"/>
      <c r="E4881" s="18"/>
      <c r="F4881" s="18" t="s">
        <v>22</v>
      </c>
      <c r="G4881" s="29">
        <f>ROUNDDOWN(VLOOKUP(B4881,[1]Sheet1!$B$1:$G$65536,6,0),0)</f>
        <v>1084</v>
      </c>
      <c r="H4881" s="18"/>
      <c r="I4881" s="42" t="s">
        <v>24</v>
      </c>
      <c r="J4881" s="41"/>
      <c r="K4881" s="7" t="s">
        <v>16</v>
      </c>
    </row>
    <row r="4882" s="1" customFormat="1" spans="1:11">
      <c r="A4882" s="16" t="s">
        <v>408</v>
      </c>
      <c r="B4882" s="20">
        <v>331508003</v>
      </c>
      <c r="C4882" s="18" t="s">
        <v>7865</v>
      </c>
      <c r="D4882" s="18"/>
      <c r="E4882" s="18"/>
      <c r="F4882" s="18" t="s">
        <v>22</v>
      </c>
      <c r="G4882" s="29">
        <v>1211</v>
      </c>
      <c r="H4882" s="18"/>
      <c r="I4882" s="42" t="s">
        <v>62</v>
      </c>
      <c r="J4882" s="41"/>
      <c r="K4882" s="7" t="s">
        <v>16</v>
      </c>
    </row>
    <row r="4883" s="1" customFormat="1" ht="28.5" spans="1:11">
      <c r="A4883" s="16" t="s">
        <v>408</v>
      </c>
      <c r="B4883" s="20">
        <v>331508004</v>
      </c>
      <c r="C4883" s="18" t="s">
        <v>7866</v>
      </c>
      <c r="D4883" s="18"/>
      <c r="E4883" s="18"/>
      <c r="F4883" s="18" t="s">
        <v>22</v>
      </c>
      <c r="G4883" s="29">
        <v>1752</v>
      </c>
      <c r="H4883" s="18"/>
      <c r="I4883" s="42" t="s">
        <v>62</v>
      </c>
      <c r="J4883" s="41"/>
      <c r="K4883" s="7" t="s">
        <v>16</v>
      </c>
    </row>
    <row r="4884" s="1" customFormat="1" ht="28.5" spans="1:11">
      <c r="A4884" s="16" t="s">
        <v>408</v>
      </c>
      <c r="B4884" s="20">
        <v>331508005</v>
      </c>
      <c r="C4884" s="18" t="s">
        <v>7867</v>
      </c>
      <c r="D4884" s="18"/>
      <c r="E4884" s="18"/>
      <c r="F4884" s="18" t="s">
        <v>22</v>
      </c>
      <c r="G4884" s="29">
        <v>1782</v>
      </c>
      <c r="H4884" s="18"/>
      <c r="I4884" s="42" t="s">
        <v>24</v>
      </c>
      <c r="J4884" s="41"/>
      <c r="K4884" s="7" t="s">
        <v>16</v>
      </c>
    </row>
    <row r="4885" s="1" customFormat="1" ht="28.5" spans="1:11">
      <c r="A4885" s="16"/>
      <c r="B4885" s="20">
        <v>331509</v>
      </c>
      <c r="C4885" s="18" t="s">
        <v>7868</v>
      </c>
      <c r="D4885" s="18"/>
      <c r="E4885" s="18"/>
      <c r="F4885" s="18"/>
      <c r="G4885" s="19"/>
      <c r="H4885" s="18"/>
      <c r="I4885" s="42"/>
      <c r="J4885" s="41"/>
      <c r="K4885" s="7" t="s">
        <v>16</v>
      </c>
    </row>
    <row r="4886" s="1" customFormat="1" ht="28.5" spans="1:11">
      <c r="A4886" s="16" t="s">
        <v>408</v>
      </c>
      <c r="B4886" s="20">
        <v>331509001</v>
      </c>
      <c r="C4886" s="18" t="s">
        <v>7869</v>
      </c>
      <c r="D4886" s="18"/>
      <c r="E4886" s="18"/>
      <c r="F4886" s="18" t="s">
        <v>22</v>
      </c>
      <c r="G4886" s="29">
        <f>ROUNDDOWN(VLOOKUP(B4886,[1]Sheet1!$B$1:$G$65536,6,0),0)</f>
        <v>733</v>
      </c>
      <c r="H4886" s="18"/>
      <c r="I4886" s="42" t="s">
        <v>62</v>
      </c>
      <c r="J4886" s="41"/>
      <c r="K4886" s="7" t="s">
        <v>16</v>
      </c>
    </row>
    <row r="4887" s="1" customFormat="1" ht="28.5" spans="1:11">
      <c r="A4887" s="16" t="s">
        <v>408</v>
      </c>
      <c r="B4887" s="20">
        <v>331509002</v>
      </c>
      <c r="C4887" s="18" t="s">
        <v>7870</v>
      </c>
      <c r="D4887" s="18"/>
      <c r="E4887" s="18"/>
      <c r="F4887" s="18" t="s">
        <v>22</v>
      </c>
      <c r="G4887" s="29">
        <f>ROUNDDOWN(VLOOKUP(B4887,[1]Sheet1!$B$1:$G$65536,6,0),0)</f>
        <v>988</v>
      </c>
      <c r="H4887" s="18"/>
      <c r="I4887" s="42" t="s">
        <v>62</v>
      </c>
      <c r="J4887" s="41"/>
      <c r="K4887" s="7" t="s">
        <v>16</v>
      </c>
    </row>
    <row r="4888" s="1" customFormat="1" ht="28.5" spans="1:11">
      <c r="A4888" s="16" t="s">
        <v>408</v>
      </c>
      <c r="B4888" s="20">
        <v>331509003</v>
      </c>
      <c r="C4888" s="18" t="s">
        <v>7871</v>
      </c>
      <c r="D4888" s="18"/>
      <c r="E4888" s="18"/>
      <c r="F4888" s="18" t="s">
        <v>22</v>
      </c>
      <c r="G4888" s="29">
        <f>ROUNDDOWN(VLOOKUP(B4888,[1]Sheet1!$B$1:$G$65536,6,0),0)</f>
        <v>1131</v>
      </c>
      <c r="H4888" s="18"/>
      <c r="I4888" s="42" t="s">
        <v>62</v>
      </c>
      <c r="J4888" s="41"/>
      <c r="K4888" s="7" t="s">
        <v>16</v>
      </c>
    </row>
    <row r="4889" s="1" customFormat="1" spans="1:11">
      <c r="A4889" s="16" t="s">
        <v>408</v>
      </c>
      <c r="B4889" s="20">
        <v>331509004</v>
      </c>
      <c r="C4889" s="18" t="s">
        <v>7872</v>
      </c>
      <c r="D4889" s="18"/>
      <c r="E4889" s="18"/>
      <c r="F4889" s="18" t="s">
        <v>22</v>
      </c>
      <c r="G4889" s="29">
        <f>ROUNDDOWN(VLOOKUP(B4889,[1]Sheet1!$B$1:$G$65536,6,0),0)</f>
        <v>869</v>
      </c>
      <c r="H4889" s="18"/>
      <c r="I4889" s="42" t="s">
        <v>62</v>
      </c>
      <c r="J4889" s="41"/>
      <c r="K4889" s="7" t="s">
        <v>16</v>
      </c>
    </row>
    <row r="4890" s="1" customFormat="1" spans="1:11">
      <c r="A4890" s="16" t="s">
        <v>408</v>
      </c>
      <c r="B4890" s="20">
        <v>331509005</v>
      </c>
      <c r="C4890" s="18" t="s">
        <v>7873</v>
      </c>
      <c r="D4890" s="18"/>
      <c r="E4890" s="18"/>
      <c r="F4890" s="18" t="s">
        <v>22</v>
      </c>
      <c r="G4890" s="29">
        <f>ROUNDDOWN(VLOOKUP(B4890,[1]Sheet1!$B$1:$G$65536,6,0),0)</f>
        <v>869</v>
      </c>
      <c r="H4890" s="18"/>
      <c r="I4890" s="42" t="s">
        <v>62</v>
      </c>
      <c r="J4890" s="41"/>
      <c r="K4890" s="7" t="s">
        <v>16</v>
      </c>
    </row>
    <row r="4891" s="1" customFormat="1" ht="64" customHeight="1" spans="1:11">
      <c r="A4891" s="16" t="s">
        <v>408</v>
      </c>
      <c r="B4891" s="20">
        <v>331509006</v>
      </c>
      <c r="C4891" s="18" t="s">
        <v>7874</v>
      </c>
      <c r="D4891" s="18" t="s">
        <v>7875</v>
      </c>
      <c r="E4891" s="18"/>
      <c r="F4891" s="18" t="s">
        <v>22</v>
      </c>
      <c r="G4891" s="29">
        <f>ROUNDDOWN(VLOOKUP(B4891,[1]Sheet1!$B$1:$G$65536,6,0),0)</f>
        <v>931</v>
      </c>
      <c r="H4891" s="18" t="s">
        <v>7876</v>
      </c>
      <c r="I4891" s="42" t="s">
        <v>62</v>
      </c>
      <c r="J4891" s="41"/>
      <c r="K4891" s="7" t="s">
        <v>16</v>
      </c>
    </row>
    <row r="4892" s="1" customFormat="1" ht="28.5" spans="1:11">
      <c r="A4892" s="16" t="s">
        <v>408</v>
      </c>
      <c r="B4892" s="20">
        <v>331509007</v>
      </c>
      <c r="C4892" s="18" t="s">
        <v>7877</v>
      </c>
      <c r="D4892" s="18"/>
      <c r="E4892" s="18"/>
      <c r="F4892" s="18" t="s">
        <v>22</v>
      </c>
      <c r="G4892" s="29">
        <v>1512</v>
      </c>
      <c r="H4892" s="18"/>
      <c r="I4892" s="42" t="s">
        <v>62</v>
      </c>
      <c r="J4892" s="41"/>
      <c r="K4892" s="7" t="s">
        <v>16</v>
      </c>
    </row>
    <row r="4893" s="1" customFormat="1" ht="42.75" spans="1:11">
      <c r="A4893" s="16" t="s">
        <v>408</v>
      </c>
      <c r="B4893" s="20">
        <v>331509008</v>
      </c>
      <c r="C4893" s="18" t="s">
        <v>7878</v>
      </c>
      <c r="D4893" s="18"/>
      <c r="E4893" s="18"/>
      <c r="F4893" s="18" t="s">
        <v>22</v>
      </c>
      <c r="G4893" s="29">
        <v>2310</v>
      </c>
      <c r="H4893" s="18"/>
      <c r="I4893" s="42" t="s">
        <v>62</v>
      </c>
      <c r="J4893" s="41"/>
      <c r="K4893" s="7" t="s">
        <v>16</v>
      </c>
    </row>
    <row r="4894" s="1" customFormat="1" spans="1:11">
      <c r="A4894" s="16" t="s">
        <v>408</v>
      </c>
      <c r="B4894" s="20">
        <v>331509009</v>
      </c>
      <c r="C4894" s="18" t="s">
        <v>7879</v>
      </c>
      <c r="D4894" s="18"/>
      <c r="E4894" s="18"/>
      <c r="F4894" s="18" t="s">
        <v>22</v>
      </c>
      <c r="G4894" s="29">
        <f>ROUNDDOWN(VLOOKUP(B4894,[1]Sheet1!$B$1:$G$65536,6,0),0)</f>
        <v>1052</v>
      </c>
      <c r="H4894" s="18"/>
      <c r="I4894" s="42" t="s">
        <v>62</v>
      </c>
      <c r="J4894" s="41"/>
      <c r="K4894" s="7" t="s">
        <v>16</v>
      </c>
    </row>
    <row r="4895" s="1" customFormat="1" spans="1:11">
      <c r="A4895" s="16"/>
      <c r="B4895" s="20">
        <v>331510</v>
      </c>
      <c r="C4895" s="18" t="s">
        <v>7880</v>
      </c>
      <c r="D4895" s="18"/>
      <c r="E4895" s="18"/>
      <c r="F4895" s="18"/>
      <c r="G4895" s="19"/>
      <c r="H4895" s="18"/>
      <c r="I4895" s="42"/>
      <c r="J4895" s="41"/>
      <c r="K4895" s="7" t="s">
        <v>16</v>
      </c>
    </row>
    <row r="4896" s="1" customFormat="1" spans="1:11">
      <c r="A4896" s="16" t="s">
        <v>408</v>
      </c>
      <c r="B4896" s="20">
        <v>331510001</v>
      </c>
      <c r="C4896" s="18" t="s">
        <v>7881</v>
      </c>
      <c r="D4896" s="18"/>
      <c r="E4896" s="18"/>
      <c r="F4896" s="18" t="s">
        <v>22</v>
      </c>
      <c r="G4896" s="29">
        <v>1416</v>
      </c>
      <c r="H4896" s="18"/>
      <c r="I4896" s="42" t="s">
        <v>62</v>
      </c>
      <c r="J4896" s="41"/>
      <c r="K4896" s="7" t="s">
        <v>16</v>
      </c>
    </row>
    <row r="4897" s="1" customFormat="1" spans="1:11">
      <c r="A4897" s="16" t="s">
        <v>408</v>
      </c>
      <c r="B4897" s="20">
        <v>331510002</v>
      </c>
      <c r="C4897" s="18" t="s">
        <v>7882</v>
      </c>
      <c r="D4897" s="18"/>
      <c r="E4897" s="18"/>
      <c r="F4897" s="18" t="s">
        <v>22</v>
      </c>
      <c r="G4897" s="130">
        <v>1240</v>
      </c>
      <c r="H4897" s="18"/>
      <c r="I4897" s="42" t="s">
        <v>62</v>
      </c>
      <c r="J4897" s="41"/>
      <c r="K4897" s="7" t="s">
        <v>16</v>
      </c>
    </row>
    <row r="4898" s="1" customFormat="1" spans="1:11">
      <c r="A4898" s="16" t="s">
        <v>408</v>
      </c>
      <c r="B4898" s="20">
        <v>331510003</v>
      </c>
      <c r="C4898" s="18" t="s">
        <v>7883</v>
      </c>
      <c r="D4898" s="18"/>
      <c r="E4898" s="18"/>
      <c r="F4898" s="18" t="s">
        <v>22</v>
      </c>
      <c r="G4898" s="130">
        <v>1257</v>
      </c>
      <c r="H4898" s="18"/>
      <c r="I4898" s="42" t="s">
        <v>62</v>
      </c>
      <c r="J4898" s="41"/>
      <c r="K4898" s="7" t="s">
        <v>16</v>
      </c>
    </row>
    <row r="4899" s="1" customFormat="1" spans="1:11">
      <c r="A4899" s="16" t="s">
        <v>408</v>
      </c>
      <c r="B4899" s="20">
        <v>331510004</v>
      </c>
      <c r="C4899" s="18" t="s">
        <v>7884</v>
      </c>
      <c r="D4899" s="18" t="s">
        <v>7524</v>
      </c>
      <c r="E4899" s="18"/>
      <c r="F4899" s="18" t="s">
        <v>22</v>
      </c>
      <c r="G4899" s="130">
        <v>1863</v>
      </c>
      <c r="H4899" s="18"/>
      <c r="I4899" s="42" t="s">
        <v>62</v>
      </c>
      <c r="J4899" s="41"/>
      <c r="K4899" s="7" t="s">
        <v>16</v>
      </c>
    </row>
    <row r="4900" s="1" customFormat="1" spans="1:11">
      <c r="A4900" s="16" t="s">
        <v>408</v>
      </c>
      <c r="B4900" s="20">
        <v>331510005</v>
      </c>
      <c r="C4900" s="18" t="s">
        <v>7885</v>
      </c>
      <c r="D4900" s="18"/>
      <c r="E4900" s="18"/>
      <c r="F4900" s="18" t="s">
        <v>22</v>
      </c>
      <c r="G4900" s="130">
        <v>1515</v>
      </c>
      <c r="H4900" s="18"/>
      <c r="I4900" s="42" t="s">
        <v>62</v>
      </c>
      <c r="J4900" s="41"/>
      <c r="K4900" s="7" t="s">
        <v>16</v>
      </c>
    </row>
    <row r="4901" s="1" customFormat="1" ht="28.5" spans="1:11">
      <c r="A4901" s="16" t="s">
        <v>408</v>
      </c>
      <c r="B4901" s="20">
        <v>331510006</v>
      </c>
      <c r="C4901" s="18" t="s">
        <v>7886</v>
      </c>
      <c r="D4901" s="18" t="s">
        <v>7887</v>
      </c>
      <c r="E4901" s="18"/>
      <c r="F4901" s="18" t="s">
        <v>22</v>
      </c>
      <c r="G4901" s="130">
        <v>1417</v>
      </c>
      <c r="H4901" s="18"/>
      <c r="I4901" s="42" t="s">
        <v>62</v>
      </c>
      <c r="J4901" s="41"/>
      <c r="K4901" s="7" t="s">
        <v>16</v>
      </c>
    </row>
    <row r="4902" s="1" customFormat="1" spans="1:11">
      <c r="A4902" s="16" t="s">
        <v>408</v>
      </c>
      <c r="B4902" s="20">
        <v>331510007</v>
      </c>
      <c r="C4902" s="18" t="s">
        <v>7888</v>
      </c>
      <c r="D4902" s="18"/>
      <c r="E4902" s="18"/>
      <c r="F4902" s="18" t="s">
        <v>22</v>
      </c>
      <c r="G4902" s="130">
        <v>1526</v>
      </c>
      <c r="H4902" s="18"/>
      <c r="I4902" s="42" t="s">
        <v>62</v>
      </c>
      <c r="J4902" s="41"/>
      <c r="K4902" s="7" t="s">
        <v>16</v>
      </c>
    </row>
    <row r="4903" s="1" customFormat="1" spans="1:11">
      <c r="A4903" s="16" t="s">
        <v>408</v>
      </c>
      <c r="B4903" s="20">
        <v>331510008</v>
      </c>
      <c r="C4903" s="18" t="s">
        <v>7889</v>
      </c>
      <c r="D4903" s="18"/>
      <c r="E4903" s="18"/>
      <c r="F4903" s="18" t="s">
        <v>22</v>
      </c>
      <c r="G4903" s="130">
        <v>1519</v>
      </c>
      <c r="H4903" s="18"/>
      <c r="I4903" s="42" t="s">
        <v>62</v>
      </c>
      <c r="J4903" s="41"/>
      <c r="K4903" s="7" t="s">
        <v>16</v>
      </c>
    </row>
    <row r="4904" s="1" customFormat="1" spans="1:11">
      <c r="A4904" s="16" t="s">
        <v>408</v>
      </c>
      <c r="B4904" s="20">
        <v>331510009</v>
      </c>
      <c r="C4904" s="18" t="s">
        <v>7890</v>
      </c>
      <c r="D4904" s="18"/>
      <c r="E4904" s="18"/>
      <c r="F4904" s="18" t="s">
        <v>22</v>
      </c>
      <c r="G4904" s="130">
        <v>1309</v>
      </c>
      <c r="H4904" s="18"/>
      <c r="I4904" s="42" t="s">
        <v>62</v>
      </c>
      <c r="J4904" s="41"/>
      <c r="K4904" s="7" t="s">
        <v>16</v>
      </c>
    </row>
    <row r="4905" s="1" customFormat="1" ht="28.5" spans="1:11">
      <c r="A4905" s="16" t="s">
        <v>408</v>
      </c>
      <c r="B4905" s="20">
        <v>331510010</v>
      </c>
      <c r="C4905" s="18" t="s">
        <v>7891</v>
      </c>
      <c r="D4905" s="18"/>
      <c r="E4905" s="18"/>
      <c r="F4905" s="18" t="s">
        <v>22</v>
      </c>
      <c r="G4905" s="130">
        <v>1573</v>
      </c>
      <c r="H4905" s="18"/>
      <c r="I4905" s="42" t="s">
        <v>62</v>
      </c>
      <c r="J4905" s="41"/>
      <c r="K4905" s="7" t="s">
        <v>16</v>
      </c>
    </row>
    <row r="4906" s="1" customFormat="1" spans="1:11">
      <c r="A4906" s="16"/>
      <c r="B4906" s="20">
        <v>331511</v>
      </c>
      <c r="C4906" s="18" t="s">
        <v>7892</v>
      </c>
      <c r="D4906" s="18"/>
      <c r="E4906" s="18"/>
      <c r="F4906" s="18"/>
      <c r="G4906" s="19"/>
      <c r="H4906" s="18"/>
      <c r="I4906" s="42"/>
      <c r="J4906" s="41"/>
      <c r="K4906" s="7" t="s">
        <v>16</v>
      </c>
    </row>
    <row r="4907" s="1" customFormat="1" spans="1:11">
      <c r="A4907" s="16" t="s">
        <v>408</v>
      </c>
      <c r="B4907" s="20">
        <v>331511001</v>
      </c>
      <c r="C4907" s="18" t="s">
        <v>7893</v>
      </c>
      <c r="D4907" s="18"/>
      <c r="E4907" s="18"/>
      <c r="F4907" s="18" t="s">
        <v>22</v>
      </c>
      <c r="G4907" s="130">
        <v>1526</v>
      </c>
      <c r="H4907" s="18"/>
      <c r="I4907" s="42" t="s">
        <v>62</v>
      </c>
      <c r="J4907" s="41"/>
      <c r="K4907" s="7" t="s">
        <v>16</v>
      </c>
    </row>
    <row r="4908" s="1" customFormat="1" ht="42.75" spans="1:11">
      <c r="A4908" s="16" t="s">
        <v>408</v>
      </c>
      <c r="B4908" s="20">
        <v>331511002</v>
      </c>
      <c r="C4908" s="18" t="s">
        <v>7894</v>
      </c>
      <c r="D4908" s="18"/>
      <c r="E4908" s="18"/>
      <c r="F4908" s="18" t="s">
        <v>22</v>
      </c>
      <c r="G4908" s="130">
        <v>1695</v>
      </c>
      <c r="H4908" s="18"/>
      <c r="I4908" s="42" t="s">
        <v>62</v>
      </c>
      <c r="J4908" s="41"/>
      <c r="K4908" s="7" t="s">
        <v>16</v>
      </c>
    </row>
    <row r="4909" s="1" customFormat="1" ht="42.75" spans="1:11">
      <c r="A4909" s="16" t="s">
        <v>408</v>
      </c>
      <c r="B4909" s="20">
        <v>331511003</v>
      </c>
      <c r="C4909" s="18" t="s">
        <v>7895</v>
      </c>
      <c r="D4909" s="18" t="s">
        <v>7896</v>
      </c>
      <c r="E4909" s="18"/>
      <c r="F4909" s="18" t="s">
        <v>22</v>
      </c>
      <c r="G4909" s="130">
        <v>1792</v>
      </c>
      <c r="H4909" s="18" t="s">
        <v>7897</v>
      </c>
      <c r="I4909" s="42" t="s">
        <v>62</v>
      </c>
      <c r="J4909" s="41"/>
      <c r="K4909" s="7" t="s">
        <v>16</v>
      </c>
    </row>
    <row r="4910" s="1" customFormat="1" spans="1:11">
      <c r="A4910" s="16" t="s">
        <v>408</v>
      </c>
      <c r="B4910" s="20">
        <v>331511004</v>
      </c>
      <c r="C4910" s="18" t="s">
        <v>7898</v>
      </c>
      <c r="D4910" s="18"/>
      <c r="E4910" s="18"/>
      <c r="F4910" s="18" t="s">
        <v>22</v>
      </c>
      <c r="G4910" s="130">
        <v>1134</v>
      </c>
      <c r="H4910" s="18"/>
      <c r="I4910" s="42" t="s">
        <v>62</v>
      </c>
      <c r="J4910" s="41"/>
      <c r="K4910" s="7" t="s">
        <v>16</v>
      </c>
    </row>
    <row r="4911" s="1" customFormat="1" ht="42.75" spans="1:11">
      <c r="A4911" s="16" t="s">
        <v>408</v>
      </c>
      <c r="B4911" s="20">
        <v>331511005</v>
      </c>
      <c r="C4911" s="18" t="s">
        <v>7899</v>
      </c>
      <c r="D4911" s="18" t="s">
        <v>7900</v>
      </c>
      <c r="E4911" s="18"/>
      <c r="F4911" s="18" t="s">
        <v>22</v>
      </c>
      <c r="G4911" s="130">
        <v>1134</v>
      </c>
      <c r="H4911" s="18"/>
      <c r="I4911" s="42" t="s">
        <v>62</v>
      </c>
      <c r="J4911" s="41"/>
      <c r="K4911" s="7" t="s">
        <v>16</v>
      </c>
    </row>
    <row r="4912" s="1" customFormat="1" ht="42.75" spans="1:11">
      <c r="A4912" s="16" t="s">
        <v>408</v>
      </c>
      <c r="B4912" s="20" t="s">
        <v>7901</v>
      </c>
      <c r="C4912" s="18" t="s">
        <v>7902</v>
      </c>
      <c r="D4912" s="18" t="s">
        <v>7903</v>
      </c>
      <c r="E4912" s="18" t="s">
        <v>5302</v>
      </c>
      <c r="F4912" s="18" t="s">
        <v>22</v>
      </c>
      <c r="G4912" s="29">
        <v>1417</v>
      </c>
      <c r="H4912" s="18"/>
      <c r="I4912" s="42" t="s">
        <v>62</v>
      </c>
      <c r="J4912" s="41"/>
      <c r="K4912" s="7" t="s">
        <v>16</v>
      </c>
    </row>
    <row r="4913" s="1" customFormat="1" ht="28.5" spans="1:11">
      <c r="A4913" s="16"/>
      <c r="B4913" s="20">
        <v>331512</v>
      </c>
      <c r="C4913" s="18" t="s">
        <v>7904</v>
      </c>
      <c r="D4913" s="18"/>
      <c r="E4913" s="18"/>
      <c r="F4913" s="18"/>
      <c r="G4913" s="19"/>
      <c r="H4913" s="18"/>
      <c r="I4913" s="42"/>
      <c r="J4913" s="41"/>
      <c r="K4913" s="7" t="s">
        <v>16</v>
      </c>
    </row>
    <row r="4914" s="1" customFormat="1" spans="1:11">
      <c r="A4914" s="16" t="s">
        <v>408</v>
      </c>
      <c r="B4914" s="20">
        <v>331512001</v>
      </c>
      <c r="C4914" s="18" t="s">
        <v>7905</v>
      </c>
      <c r="D4914" s="18"/>
      <c r="E4914" s="18"/>
      <c r="F4914" s="18" t="s">
        <v>22</v>
      </c>
      <c r="G4914" s="130">
        <v>1459</v>
      </c>
      <c r="H4914" s="18"/>
      <c r="I4914" s="42" t="s">
        <v>62</v>
      </c>
      <c r="J4914" s="41"/>
      <c r="K4914" s="7" t="s">
        <v>16</v>
      </c>
    </row>
    <row r="4915" s="1" customFormat="1" spans="1:11">
      <c r="A4915" s="16" t="s">
        <v>408</v>
      </c>
      <c r="B4915" s="20">
        <v>331512002</v>
      </c>
      <c r="C4915" s="18" t="s">
        <v>7906</v>
      </c>
      <c r="D4915" s="18"/>
      <c r="E4915" s="18"/>
      <c r="F4915" s="18" t="s">
        <v>22</v>
      </c>
      <c r="G4915" s="130">
        <v>931</v>
      </c>
      <c r="H4915" s="18"/>
      <c r="I4915" s="42" t="s">
        <v>62</v>
      </c>
      <c r="J4915" s="41"/>
      <c r="K4915" s="7" t="s">
        <v>16</v>
      </c>
    </row>
    <row r="4916" s="1" customFormat="1" spans="1:11">
      <c r="A4916" s="16" t="s">
        <v>408</v>
      </c>
      <c r="B4916" s="20">
        <v>331512003</v>
      </c>
      <c r="C4916" s="18" t="s">
        <v>7907</v>
      </c>
      <c r="D4916" s="18"/>
      <c r="E4916" s="18"/>
      <c r="F4916" s="18" t="s">
        <v>22</v>
      </c>
      <c r="G4916" s="130">
        <v>1309</v>
      </c>
      <c r="H4916" s="18"/>
      <c r="I4916" s="42" t="s">
        <v>62</v>
      </c>
      <c r="J4916" s="41"/>
      <c r="K4916" s="7" t="s">
        <v>16</v>
      </c>
    </row>
    <row r="4917" s="1" customFormat="1" spans="1:11">
      <c r="A4917" s="16" t="s">
        <v>408</v>
      </c>
      <c r="B4917" s="20">
        <v>331512004</v>
      </c>
      <c r="C4917" s="18" t="s">
        <v>7908</v>
      </c>
      <c r="D4917" s="18"/>
      <c r="E4917" s="18"/>
      <c r="F4917" s="18" t="s">
        <v>22</v>
      </c>
      <c r="G4917" s="130">
        <v>1134</v>
      </c>
      <c r="H4917" s="18"/>
      <c r="I4917" s="42" t="s">
        <v>62</v>
      </c>
      <c r="J4917" s="41"/>
      <c r="K4917" s="7" t="s">
        <v>16</v>
      </c>
    </row>
    <row r="4918" s="1" customFormat="1" spans="1:11">
      <c r="A4918" s="16" t="s">
        <v>408</v>
      </c>
      <c r="B4918" s="20">
        <v>331512005</v>
      </c>
      <c r="C4918" s="18" t="s">
        <v>7909</v>
      </c>
      <c r="D4918" s="18"/>
      <c r="E4918" s="18"/>
      <c r="F4918" s="18" t="s">
        <v>22</v>
      </c>
      <c r="G4918" s="130">
        <v>1309</v>
      </c>
      <c r="H4918" s="18"/>
      <c r="I4918" s="42" t="s">
        <v>62</v>
      </c>
      <c r="J4918" s="41"/>
      <c r="K4918" s="7" t="s">
        <v>16</v>
      </c>
    </row>
    <row r="4919" s="1" customFormat="1" spans="1:11">
      <c r="A4919" s="16" t="s">
        <v>408</v>
      </c>
      <c r="B4919" s="20">
        <v>331512006</v>
      </c>
      <c r="C4919" s="18" t="s">
        <v>7910</v>
      </c>
      <c r="D4919" s="18"/>
      <c r="E4919" s="18"/>
      <c r="F4919" s="18" t="s">
        <v>22</v>
      </c>
      <c r="G4919" s="130">
        <v>1134</v>
      </c>
      <c r="H4919" s="18"/>
      <c r="I4919" s="42" t="s">
        <v>62</v>
      </c>
      <c r="J4919" s="41"/>
      <c r="K4919" s="7" t="s">
        <v>16</v>
      </c>
    </row>
    <row r="4920" s="1" customFormat="1" spans="1:11">
      <c r="A4920" s="16" t="s">
        <v>408</v>
      </c>
      <c r="B4920" s="20">
        <v>331512007</v>
      </c>
      <c r="C4920" s="18" t="s">
        <v>7911</v>
      </c>
      <c r="D4920" s="18"/>
      <c r="E4920" s="18"/>
      <c r="F4920" s="18" t="s">
        <v>22</v>
      </c>
      <c r="G4920" s="130">
        <v>1580</v>
      </c>
      <c r="H4920" s="18"/>
      <c r="I4920" s="42" t="s">
        <v>24</v>
      </c>
      <c r="J4920" s="41"/>
      <c r="K4920" s="7" t="s">
        <v>16</v>
      </c>
    </row>
    <row r="4921" s="1" customFormat="1" spans="1:11">
      <c r="A4921" s="16" t="s">
        <v>408</v>
      </c>
      <c r="B4921" s="20">
        <v>331512008</v>
      </c>
      <c r="C4921" s="18" t="s">
        <v>7912</v>
      </c>
      <c r="D4921" s="18"/>
      <c r="E4921" s="18"/>
      <c r="F4921" s="18" t="s">
        <v>22</v>
      </c>
      <c r="G4921" s="130">
        <v>1503</v>
      </c>
      <c r="H4921" s="18"/>
      <c r="I4921" s="42" t="s">
        <v>62</v>
      </c>
      <c r="J4921" s="41"/>
      <c r="K4921" s="7" t="s">
        <v>16</v>
      </c>
    </row>
    <row r="4922" s="1" customFormat="1" ht="28.5" spans="1:11">
      <c r="A4922" s="16" t="s">
        <v>408</v>
      </c>
      <c r="B4922" s="20">
        <v>331512009</v>
      </c>
      <c r="C4922" s="18" t="s">
        <v>7913</v>
      </c>
      <c r="D4922" s="18"/>
      <c r="E4922" s="18"/>
      <c r="F4922" s="18" t="s">
        <v>22</v>
      </c>
      <c r="G4922" s="130">
        <v>1503</v>
      </c>
      <c r="H4922" s="18"/>
      <c r="I4922" s="42" t="s">
        <v>62</v>
      </c>
      <c r="J4922" s="41"/>
      <c r="K4922" s="7" t="s">
        <v>16</v>
      </c>
    </row>
    <row r="4923" s="1" customFormat="1" spans="1:11">
      <c r="A4923" s="16" t="s">
        <v>408</v>
      </c>
      <c r="B4923" s="20">
        <v>331512010</v>
      </c>
      <c r="C4923" s="18" t="s">
        <v>7914</v>
      </c>
      <c r="D4923" s="18"/>
      <c r="E4923" s="18"/>
      <c r="F4923" s="18" t="s">
        <v>22</v>
      </c>
      <c r="G4923" s="130">
        <v>1513</v>
      </c>
      <c r="H4923" s="18"/>
      <c r="I4923" s="42" t="s">
        <v>62</v>
      </c>
      <c r="J4923" s="41"/>
      <c r="K4923" s="7" t="s">
        <v>16</v>
      </c>
    </row>
    <row r="4924" s="1" customFormat="1" ht="28.5" spans="1:11">
      <c r="A4924" s="16" t="s">
        <v>408</v>
      </c>
      <c r="B4924" s="20">
        <v>331512011</v>
      </c>
      <c r="C4924" s="18" t="s">
        <v>7915</v>
      </c>
      <c r="D4924" s="18"/>
      <c r="E4924" s="18"/>
      <c r="F4924" s="18" t="s">
        <v>22</v>
      </c>
      <c r="G4924" s="130">
        <v>1150</v>
      </c>
      <c r="H4924" s="18"/>
      <c r="I4924" s="42" t="s">
        <v>62</v>
      </c>
      <c r="J4924" s="41"/>
      <c r="K4924" s="7" t="s">
        <v>16</v>
      </c>
    </row>
    <row r="4925" s="1" customFormat="1" ht="85.5" spans="1:11">
      <c r="A4925" s="16" t="s">
        <v>408</v>
      </c>
      <c r="B4925" s="20">
        <v>331512012</v>
      </c>
      <c r="C4925" s="18" t="s">
        <v>7916</v>
      </c>
      <c r="D4925" s="18" t="s">
        <v>7917</v>
      </c>
      <c r="E4925" s="18" t="s">
        <v>7918</v>
      </c>
      <c r="F4925" s="18" t="s">
        <v>22</v>
      </c>
      <c r="G4925" s="130">
        <v>1646</v>
      </c>
      <c r="H4925" s="18"/>
      <c r="I4925" s="42" t="s">
        <v>62</v>
      </c>
      <c r="J4925" s="41"/>
      <c r="K4925" s="7" t="s">
        <v>16</v>
      </c>
    </row>
    <row r="4926" s="1" customFormat="1" spans="1:11">
      <c r="A4926" s="16" t="s">
        <v>408</v>
      </c>
      <c r="B4926" s="20">
        <v>331512013</v>
      </c>
      <c r="C4926" s="18" t="s">
        <v>7919</v>
      </c>
      <c r="D4926" s="18"/>
      <c r="E4926" s="18"/>
      <c r="F4926" s="18" t="s">
        <v>22</v>
      </c>
      <c r="G4926" s="130">
        <v>1321</v>
      </c>
      <c r="H4926" s="18"/>
      <c r="I4926" s="42" t="s">
        <v>62</v>
      </c>
      <c r="J4926" s="41"/>
      <c r="K4926" s="7" t="s">
        <v>16</v>
      </c>
    </row>
    <row r="4927" s="1" customFormat="1" ht="99.75" spans="1:11">
      <c r="A4927" s="16" t="s">
        <v>408</v>
      </c>
      <c r="B4927" s="20">
        <v>331512014</v>
      </c>
      <c r="C4927" s="18" t="s">
        <v>7920</v>
      </c>
      <c r="D4927" s="18" t="s">
        <v>7921</v>
      </c>
      <c r="E4927" s="18" t="s">
        <v>15</v>
      </c>
      <c r="F4927" s="18" t="s">
        <v>22</v>
      </c>
      <c r="G4927" s="29">
        <f>ROUNDDOWN(VLOOKUP(B4927,[1]Sheet1!$B$1:$G$65536,6,0),0)</f>
        <v>1335</v>
      </c>
      <c r="H4927" s="18" t="s">
        <v>15</v>
      </c>
      <c r="I4927" s="42" t="s">
        <v>44</v>
      </c>
      <c r="J4927" s="44"/>
      <c r="K4927" s="7" t="s">
        <v>16</v>
      </c>
    </row>
    <row r="4928" s="1" customFormat="1" ht="42.75" spans="1:11">
      <c r="A4928" s="16" t="s">
        <v>408</v>
      </c>
      <c r="B4928" s="20">
        <v>331512015</v>
      </c>
      <c r="C4928" s="18" t="s">
        <v>7922</v>
      </c>
      <c r="D4928" s="18"/>
      <c r="E4928" s="18"/>
      <c r="F4928" s="18" t="s">
        <v>22</v>
      </c>
      <c r="G4928" s="130">
        <v>1205</v>
      </c>
      <c r="H4928" s="18" t="s">
        <v>7923</v>
      </c>
      <c r="I4928" s="42" t="s">
        <v>24</v>
      </c>
      <c r="J4928" s="41"/>
      <c r="K4928" s="7" t="s">
        <v>16</v>
      </c>
    </row>
    <row r="4929" s="1" customFormat="1" ht="28.5" spans="1:11">
      <c r="A4929" s="16" t="s">
        <v>408</v>
      </c>
      <c r="B4929" s="20">
        <v>331512016</v>
      </c>
      <c r="C4929" s="18" t="s">
        <v>7924</v>
      </c>
      <c r="D4929" s="18"/>
      <c r="E4929" s="18"/>
      <c r="F4929" s="18" t="s">
        <v>22</v>
      </c>
      <c r="G4929" s="130">
        <v>1360</v>
      </c>
      <c r="H4929" s="18"/>
      <c r="I4929" s="42" t="s">
        <v>24</v>
      </c>
      <c r="J4929" s="41"/>
      <c r="K4929" s="7" t="s">
        <v>16</v>
      </c>
    </row>
    <row r="4930" s="1" customFormat="1" spans="1:11">
      <c r="A4930" s="16" t="s">
        <v>408</v>
      </c>
      <c r="B4930" s="20">
        <v>331512018</v>
      </c>
      <c r="C4930" s="18" t="s">
        <v>7925</v>
      </c>
      <c r="D4930" s="18"/>
      <c r="E4930" s="18"/>
      <c r="F4930" s="18" t="s">
        <v>720</v>
      </c>
      <c r="G4930" s="130">
        <v>1627</v>
      </c>
      <c r="H4930" s="18"/>
      <c r="I4930" s="42" t="s">
        <v>62</v>
      </c>
      <c r="J4930" s="41"/>
      <c r="K4930" s="7" t="s">
        <v>16</v>
      </c>
    </row>
    <row r="4931" s="1" customFormat="1" ht="28.5" spans="1:11">
      <c r="A4931" s="16" t="s">
        <v>408</v>
      </c>
      <c r="B4931" s="20">
        <v>331512019</v>
      </c>
      <c r="C4931" s="18" t="s">
        <v>7926</v>
      </c>
      <c r="D4931" s="18" t="s">
        <v>7927</v>
      </c>
      <c r="E4931" s="18"/>
      <c r="F4931" s="18" t="s">
        <v>22</v>
      </c>
      <c r="G4931" s="29">
        <f>ROUNDDOWN(VLOOKUP(B4931,[1]Sheet1!$B$1:$G$65536,6,0),0)</f>
        <v>1340</v>
      </c>
      <c r="H4931" s="18"/>
      <c r="I4931" s="42" t="s">
        <v>62</v>
      </c>
      <c r="J4931" s="41"/>
      <c r="K4931" s="7" t="s">
        <v>16</v>
      </c>
    </row>
    <row r="4932" s="1" customFormat="1" ht="28.5" spans="1:11">
      <c r="A4932" s="16" t="s">
        <v>408</v>
      </c>
      <c r="B4932" s="20">
        <v>331512020</v>
      </c>
      <c r="C4932" s="18" t="s">
        <v>7928</v>
      </c>
      <c r="D4932" s="18" t="s">
        <v>7929</v>
      </c>
      <c r="E4932" s="18"/>
      <c r="F4932" s="18" t="s">
        <v>22</v>
      </c>
      <c r="G4932" s="29">
        <f>ROUNDDOWN(VLOOKUP(B4932,[1]Sheet1!$B$1:$G$65536,6,0),0)</f>
        <v>1427</v>
      </c>
      <c r="H4932" s="18"/>
      <c r="I4932" s="42" t="s">
        <v>62</v>
      </c>
      <c r="J4932" s="41"/>
      <c r="K4932" s="7" t="s">
        <v>16</v>
      </c>
    </row>
    <row r="4933" s="1" customFormat="1" ht="185.25" spans="1:11">
      <c r="A4933" s="21" t="s">
        <v>408</v>
      </c>
      <c r="B4933" s="7">
        <v>331512021</v>
      </c>
      <c r="C4933" s="7" t="s">
        <v>7930</v>
      </c>
      <c r="D4933" s="7" t="s">
        <v>7931</v>
      </c>
      <c r="E4933" s="7" t="s">
        <v>7932</v>
      </c>
      <c r="F4933" s="7" t="s">
        <v>22</v>
      </c>
      <c r="G4933" s="130">
        <v>2348</v>
      </c>
      <c r="H4933" s="7"/>
      <c r="I4933" s="7" t="s">
        <v>44</v>
      </c>
      <c r="J4933" s="45" t="s">
        <v>7933</v>
      </c>
      <c r="K4933" s="7" t="s">
        <v>16</v>
      </c>
    </row>
    <row r="4934" s="1" customFormat="1" spans="1:11">
      <c r="A4934" s="16"/>
      <c r="B4934" s="20">
        <v>331513</v>
      </c>
      <c r="C4934" s="18" t="s">
        <v>7934</v>
      </c>
      <c r="D4934" s="18"/>
      <c r="E4934" s="18"/>
      <c r="F4934" s="18"/>
      <c r="G4934" s="19"/>
      <c r="H4934" s="18"/>
      <c r="I4934" s="42"/>
      <c r="J4934" s="41"/>
      <c r="K4934" s="7" t="s">
        <v>16</v>
      </c>
    </row>
    <row r="4935" s="1" customFormat="1" spans="1:11">
      <c r="A4935" s="16" t="s">
        <v>408</v>
      </c>
      <c r="B4935" s="20">
        <v>331513001</v>
      </c>
      <c r="C4935" s="18" t="s">
        <v>7935</v>
      </c>
      <c r="D4935" s="18"/>
      <c r="E4935" s="18"/>
      <c r="F4935" s="18" t="s">
        <v>22</v>
      </c>
      <c r="G4935" s="29">
        <f>ROUNDDOWN(VLOOKUP(B4935,[1]Sheet1!$B$1:$G$65536,6,0),0)</f>
        <v>1298</v>
      </c>
      <c r="H4935" s="18"/>
      <c r="I4935" s="42" t="s">
        <v>62</v>
      </c>
      <c r="J4935" s="41"/>
      <c r="K4935" s="7" t="s">
        <v>16</v>
      </c>
    </row>
    <row r="4936" s="1" customFormat="1" spans="1:11">
      <c r="A4936" s="16" t="s">
        <v>408</v>
      </c>
      <c r="B4936" s="20">
        <v>331513002</v>
      </c>
      <c r="C4936" s="18" t="s">
        <v>7936</v>
      </c>
      <c r="D4936" s="18"/>
      <c r="E4936" s="18"/>
      <c r="F4936" s="18" t="s">
        <v>22</v>
      </c>
      <c r="G4936" s="29">
        <f>ROUNDDOWN(VLOOKUP(B4936,[1]Sheet1!$B$1:$G$65536,6,0),0)</f>
        <v>1508</v>
      </c>
      <c r="H4936" s="18"/>
      <c r="I4936" s="42" t="s">
        <v>62</v>
      </c>
      <c r="J4936" s="41"/>
      <c r="K4936" s="7" t="s">
        <v>16</v>
      </c>
    </row>
    <row r="4937" s="1" customFormat="1" ht="28.5" spans="1:11">
      <c r="A4937" s="16" t="s">
        <v>408</v>
      </c>
      <c r="B4937" s="20">
        <v>331513003</v>
      </c>
      <c r="C4937" s="18" t="s">
        <v>7937</v>
      </c>
      <c r="D4937" s="18" t="s">
        <v>7938</v>
      </c>
      <c r="E4937" s="18"/>
      <c r="F4937" s="18" t="s">
        <v>22</v>
      </c>
      <c r="G4937" s="29">
        <f>ROUNDDOWN(VLOOKUP(B4937,[1]Sheet1!$B$1:$G$65536,6,0),0)</f>
        <v>813</v>
      </c>
      <c r="H4937" s="18"/>
      <c r="I4937" s="42" t="s">
        <v>62</v>
      </c>
      <c r="J4937" s="41"/>
      <c r="K4937" s="7" t="s">
        <v>16</v>
      </c>
    </row>
    <row r="4938" s="1" customFormat="1" spans="1:11">
      <c r="A4938" s="16" t="s">
        <v>408</v>
      </c>
      <c r="B4938" s="20">
        <v>331513004</v>
      </c>
      <c r="C4938" s="18" t="s">
        <v>7939</v>
      </c>
      <c r="D4938" s="18"/>
      <c r="E4938" s="18"/>
      <c r="F4938" s="18" t="s">
        <v>22</v>
      </c>
      <c r="G4938" s="29">
        <f>ROUNDDOWN(VLOOKUP(B4938,[1]Sheet1!$B$1:$G$65536,6,0),0)</f>
        <v>1034</v>
      </c>
      <c r="H4938" s="18"/>
      <c r="I4938" s="42" t="s">
        <v>62</v>
      </c>
      <c r="J4938" s="41"/>
      <c r="K4938" s="7" t="s">
        <v>16</v>
      </c>
    </row>
    <row r="4939" s="1" customFormat="1" spans="1:11">
      <c r="A4939" s="16" t="s">
        <v>408</v>
      </c>
      <c r="B4939" s="20">
        <v>331513005</v>
      </c>
      <c r="C4939" s="18" t="s">
        <v>7940</v>
      </c>
      <c r="D4939" s="18"/>
      <c r="E4939" s="18"/>
      <c r="F4939" s="18" t="s">
        <v>22</v>
      </c>
      <c r="G4939" s="29">
        <f>ROUNDDOWN(VLOOKUP(B4939,[1]Sheet1!$B$1:$G$65536,6,0),0)</f>
        <v>1465</v>
      </c>
      <c r="H4939" s="18"/>
      <c r="I4939" s="42" t="s">
        <v>62</v>
      </c>
      <c r="J4939" s="41"/>
      <c r="K4939" s="7" t="s">
        <v>16</v>
      </c>
    </row>
    <row r="4940" s="1" customFormat="1" spans="1:11">
      <c r="A4940" s="16" t="s">
        <v>408</v>
      </c>
      <c r="B4940" s="20">
        <v>331513006</v>
      </c>
      <c r="C4940" s="18" t="s">
        <v>7941</v>
      </c>
      <c r="D4940" s="18"/>
      <c r="E4940" s="18"/>
      <c r="F4940" s="18" t="s">
        <v>22</v>
      </c>
      <c r="G4940" s="29">
        <f>ROUNDDOWN(VLOOKUP(B4940,[1]Sheet1!$B$1:$G$65536,6,0),0)</f>
        <v>1248</v>
      </c>
      <c r="H4940" s="18"/>
      <c r="I4940" s="42" t="s">
        <v>62</v>
      </c>
      <c r="J4940" s="41"/>
      <c r="K4940" s="7" t="s">
        <v>16</v>
      </c>
    </row>
    <row r="4941" s="1" customFormat="1" spans="1:11">
      <c r="A4941" s="16" t="s">
        <v>408</v>
      </c>
      <c r="B4941" s="20">
        <v>331513007</v>
      </c>
      <c r="C4941" s="18" t="s">
        <v>7942</v>
      </c>
      <c r="D4941" s="18"/>
      <c r="E4941" s="18"/>
      <c r="F4941" s="18" t="s">
        <v>22</v>
      </c>
      <c r="G4941" s="29">
        <f>ROUNDDOWN(VLOOKUP(B4941,[1]Sheet1!$B$1:$G$65536,6,0),0)</f>
        <v>1029</v>
      </c>
      <c r="H4941" s="18"/>
      <c r="I4941" s="42" t="s">
        <v>62</v>
      </c>
      <c r="J4941" s="41"/>
      <c r="K4941" s="7" t="s">
        <v>16</v>
      </c>
    </row>
    <row r="4942" s="1" customFormat="1" spans="1:11">
      <c r="A4942" s="16" t="s">
        <v>408</v>
      </c>
      <c r="B4942" s="20">
        <v>331513008</v>
      </c>
      <c r="C4942" s="18" t="s">
        <v>7943</v>
      </c>
      <c r="D4942" s="18"/>
      <c r="E4942" s="18"/>
      <c r="F4942" s="18" t="s">
        <v>22</v>
      </c>
      <c r="G4942" s="29">
        <f>ROUNDDOWN(VLOOKUP(B4942,[1]Sheet1!$B$1:$G$65536,6,0),0)</f>
        <v>988</v>
      </c>
      <c r="H4942" s="18"/>
      <c r="I4942" s="42" t="s">
        <v>62</v>
      </c>
      <c r="J4942" s="41"/>
      <c r="K4942" s="7" t="s">
        <v>16</v>
      </c>
    </row>
    <row r="4943" s="1" customFormat="1" spans="1:11">
      <c r="A4943" s="16" t="s">
        <v>408</v>
      </c>
      <c r="B4943" s="20">
        <v>331513009</v>
      </c>
      <c r="C4943" s="18" t="s">
        <v>7944</v>
      </c>
      <c r="D4943" s="18" t="s">
        <v>7945</v>
      </c>
      <c r="E4943" s="18"/>
      <c r="F4943" s="18" t="s">
        <v>22</v>
      </c>
      <c r="G4943" s="29">
        <f>ROUNDDOWN(VLOOKUP(B4943,[1]Sheet1!$B$1:$G$65536,6,0),0)</f>
        <v>415</v>
      </c>
      <c r="H4943" s="18"/>
      <c r="I4943" s="42" t="s">
        <v>62</v>
      </c>
      <c r="J4943" s="41"/>
      <c r="K4943" s="7" t="s">
        <v>16</v>
      </c>
    </row>
    <row r="4944" s="1" customFormat="1" spans="1:11">
      <c r="A4944" s="16"/>
      <c r="B4944" s="20">
        <v>331514</v>
      </c>
      <c r="C4944" s="18" t="s">
        <v>7946</v>
      </c>
      <c r="D4944" s="18"/>
      <c r="E4944" s="18"/>
      <c r="F4944" s="18"/>
      <c r="G4944" s="19"/>
      <c r="H4944" s="18"/>
      <c r="I4944" s="42"/>
      <c r="J4944" s="41"/>
      <c r="K4944" s="7" t="s">
        <v>16</v>
      </c>
    </row>
    <row r="4945" s="1" customFormat="1" spans="1:11">
      <c r="A4945" s="16" t="s">
        <v>408</v>
      </c>
      <c r="B4945" s="20">
        <v>331514001</v>
      </c>
      <c r="C4945" s="18" t="s">
        <v>7946</v>
      </c>
      <c r="D4945" s="18"/>
      <c r="E4945" s="18"/>
      <c r="F4945" s="18" t="s">
        <v>7947</v>
      </c>
      <c r="G4945" s="130">
        <v>3160</v>
      </c>
      <c r="H4945" s="18"/>
      <c r="I4945" s="42" t="s">
        <v>62</v>
      </c>
      <c r="J4945" s="41"/>
      <c r="K4945" s="7" t="s">
        <v>16</v>
      </c>
    </row>
    <row r="4946" s="1" customFormat="1" spans="1:11">
      <c r="A4946" s="16" t="s">
        <v>408</v>
      </c>
      <c r="B4946" s="20">
        <v>3315140010</v>
      </c>
      <c r="C4946" s="18" t="s">
        <v>7946</v>
      </c>
      <c r="D4946" s="18" t="s">
        <v>7948</v>
      </c>
      <c r="E4946" s="18"/>
      <c r="F4946" s="18" t="s">
        <v>7947</v>
      </c>
      <c r="G4946" s="130">
        <v>3034</v>
      </c>
      <c r="H4946" s="18"/>
      <c r="I4946" s="42" t="s">
        <v>62</v>
      </c>
      <c r="J4946" s="41"/>
      <c r="K4946" s="7" t="s">
        <v>16</v>
      </c>
    </row>
    <row r="4947" s="1" customFormat="1" ht="28.5" spans="1:11">
      <c r="A4947" s="16" t="s">
        <v>408</v>
      </c>
      <c r="B4947" s="20">
        <v>331514002</v>
      </c>
      <c r="C4947" s="18" t="s">
        <v>7949</v>
      </c>
      <c r="D4947" s="18" t="s">
        <v>7950</v>
      </c>
      <c r="E4947" s="18"/>
      <c r="F4947" s="18" t="s">
        <v>7951</v>
      </c>
      <c r="G4947" s="130">
        <v>2226</v>
      </c>
      <c r="H4947" s="18"/>
      <c r="I4947" s="42" t="s">
        <v>62</v>
      </c>
      <c r="J4947" s="41"/>
      <c r="K4947" s="7" t="s">
        <v>16</v>
      </c>
    </row>
    <row r="4948" s="1" customFormat="1" ht="28.5" spans="1:11">
      <c r="A4948" s="16" t="s">
        <v>408</v>
      </c>
      <c r="B4948" s="20">
        <v>3315140020</v>
      </c>
      <c r="C4948" s="18" t="s">
        <v>7949</v>
      </c>
      <c r="D4948" s="18" t="s">
        <v>7952</v>
      </c>
      <c r="E4948" s="18"/>
      <c r="F4948" s="18" t="s">
        <v>7951</v>
      </c>
      <c r="G4948" s="130">
        <v>2354</v>
      </c>
      <c r="H4948" s="18"/>
      <c r="I4948" s="42" t="s">
        <v>62</v>
      </c>
      <c r="J4948" s="41"/>
      <c r="K4948" s="7" t="s">
        <v>16</v>
      </c>
    </row>
    <row r="4949" s="1" customFormat="1" spans="1:11">
      <c r="A4949" s="16"/>
      <c r="B4949" s="20">
        <v>331515</v>
      </c>
      <c r="C4949" s="18" t="s">
        <v>7953</v>
      </c>
      <c r="D4949" s="18"/>
      <c r="E4949" s="18"/>
      <c r="F4949" s="18"/>
      <c r="G4949" s="19"/>
      <c r="H4949" s="18"/>
      <c r="I4949" s="42"/>
      <c r="J4949" s="41"/>
      <c r="K4949" s="7" t="s">
        <v>16</v>
      </c>
    </row>
    <row r="4950" s="1" customFormat="1" ht="28.5" spans="1:11">
      <c r="A4950" s="16" t="s">
        <v>408</v>
      </c>
      <c r="B4950" s="20">
        <v>331515001</v>
      </c>
      <c r="C4950" s="18" t="s">
        <v>7954</v>
      </c>
      <c r="D4950" s="18"/>
      <c r="E4950" s="18"/>
      <c r="F4950" s="18" t="s">
        <v>22</v>
      </c>
      <c r="G4950" s="130">
        <v>999</v>
      </c>
      <c r="H4950" s="18"/>
      <c r="I4950" s="42" t="s">
        <v>62</v>
      </c>
      <c r="J4950" s="41"/>
      <c r="K4950" s="7" t="s">
        <v>16</v>
      </c>
    </row>
    <row r="4951" s="1" customFormat="1" ht="28.5" spans="1:11">
      <c r="A4951" s="16" t="s">
        <v>408</v>
      </c>
      <c r="B4951" s="20">
        <v>331515002</v>
      </c>
      <c r="C4951" s="18" t="s">
        <v>7955</v>
      </c>
      <c r="D4951" s="18"/>
      <c r="E4951" s="18"/>
      <c r="F4951" s="18" t="s">
        <v>22</v>
      </c>
      <c r="G4951" s="130">
        <v>1156</v>
      </c>
      <c r="H4951" s="18"/>
      <c r="I4951" s="42" t="s">
        <v>62</v>
      </c>
      <c r="J4951" s="41"/>
      <c r="K4951" s="7" t="s">
        <v>16</v>
      </c>
    </row>
    <row r="4952" s="1" customFormat="1" ht="28.5" spans="1:11">
      <c r="A4952" s="16" t="s">
        <v>408</v>
      </c>
      <c r="B4952" s="20">
        <v>331515003</v>
      </c>
      <c r="C4952" s="18" t="s">
        <v>7956</v>
      </c>
      <c r="D4952" s="18"/>
      <c r="E4952" s="18"/>
      <c r="F4952" s="18" t="s">
        <v>22</v>
      </c>
      <c r="G4952" s="130">
        <v>1557</v>
      </c>
      <c r="H4952" s="18"/>
      <c r="I4952" s="42" t="s">
        <v>62</v>
      </c>
      <c r="J4952" s="41"/>
      <c r="K4952" s="7" t="s">
        <v>16</v>
      </c>
    </row>
    <row r="4953" s="1" customFormat="1" ht="28.5" spans="1:11">
      <c r="A4953" s="16" t="s">
        <v>408</v>
      </c>
      <c r="B4953" s="20">
        <v>331515004</v>
      </c>
      <c r="C4953" s="18" t="s">
        <v>7957</v>
      </c>
      <c r="D4953" s="18"/>
      <c r="E4953" s="18"/>
      <c r="F4953" s="18" t="s">
        <v>22</v>
      </c>
      <c r="G4953" s="130">
        <v>1292</v>
      </c>
      <c r="H4953" s="18"/>
      <c r="I4953" s="42" t="s">
        <v>62</v>
      </c>
      <c r="J4953" s="41"/>
      <c r="K4953" s="7" t="s">
        <v>16</v>
      </c>
    </row>
    <row r="4954" s="1" customFormat="1" ht="28.5" spans="1:11">
      <c r="A4954" s="16" t="s">
        <v>408</v>
      </c>
      <c r="B4954" s="20">
        <v>331515005</v>
      </c>
      <c r="C4954" s="18" t="s">
        <v>7958</v>
      </c>
      <c r="D4954" s="18"/>
      <c r="E4954" s="18"/>
      <c r="F4954" s="18" t="s">
        <v>22</v>
      </c>
      <c r="G4954" s="130">
        <v>1292</v>
      </c>
      <c r="H4954" s="18"/>
      <c r="I4954" s="42" t="s">
        <v>62</v>
      </c>
      <c r="J4954" s="41"/>
      <c r="K4954" s="7" t="s">
        <v>16</v>
      </c>
    </row>
    <row r="4955" s="1" customFormat="1" ht="42.75" spans="1:11">
      <c r="A4955" s="16" t="s">
        <v>408</v>
      </c>
      <c r="B4955" s="20">
        <v>331515006</v>
      </c>
      <c r="C4955" s="18" t="s">
        <v>7959</v>
      </c>
      <c r="D4955" s="18" t="s">
        <v>7960</v>
      </c>
      <c r="E4955" s="18"/>
      <c r="F4955" s="18" t="s">
        <v>22</v>
      </c>
      <c r="G4955" s="130">
        <v>1309</v>
      </c>
      <c r="H4955" s="18"/>
      <c r="I4955" s="42" t="s">
        <v>62</v>
      </c>
      <c r="J4955" s="41"/>
      <c r="K4955" s="7" t="s">
        <v>16</v>
      </c>
    </row>
    <row r="4956" s="1" customFormat="1" ht="28.5" spans="1:11">
      <c r="A4956" s="16" t="s">
        <v>408</v>
      </c>
      <c r="B4956" s="20">
        <v>331515007</v>
      </c>
      <c r="C4956" s="18" t="s">
        <v>7961</v>
      </c>
      <c r="D4956" s="18"/>
      <c r="E4956" s="18"/>
      <c r="F4956" s="18" t="s">
        <v>22</v>
      </c>
      <c r="G4956" s="130">
        <v>1212</v>
      </c>
      <c r="H4956" s="18"/>
      <c r="I4956" s="42" t="s">
        <v>62</v>
      </c>
      <c r="J4956" s="41"/>
      <c r="K4956" s="7" t="s">
        <v>16</v>
      </c>
    </row>
    <row r="4957" s="1" customFormat="1" ht="28.5" spans="1:11">
      <c r="A4957" s="16" t="s">
        <v>408</v>
      </c>
      <c r="B4957" s="20">
        <v>331515008</v>
      </c>
      <c r="C4957" s="18" t="s">
        <v>7962</v>
      </c>
      <c r="D4957" s="18"/>
      <c r="E4957" s="18"/>
      <c r="F4957" s="18" t="s">
        <v>22</v>
      </c>
      <c r="G4957" s="130">
        <v>1134</v>
      </c>
      <c r="H4957" s="18"/>
      <c r="I4957" s="42" t="s">
        <v>62</v>
      </c>
      <c r="J4957" s="41"/>
      <c r="K4957" s="7" t="s">
        <v>16</v>
      </c>
    </row>
    <row r="4958" s="1" customFormat="1" ht="28.5" spans="1:11">
      <c r="A4958" s="16" t="s">
        <v>408</v>
      </c>
      <c r="B4958" s="20">
        <v>331515009</v>
      </c>
      <c r="C4958" s="18" t="s">
        <v>7963</v>
      </c>
      <c r="D4958" s="18" t="s">
        <v>7964</v>
      </c>
      <c r="E4958" s="18"/>
      <c r="F4958" s="18" t="s">
        <v>22</v>
      </c>
      <c r="G4958" s="130">
        <v>1309</v>
      </c>
      <c r="H4958" s="18"/>
      <c r="I4958" s="42" t="s">
        <v>62</v>
      </c>
      <c r="J4958" s="41"/>
      <c r="K4958" s="7" t="s">
        <v>16</v>
      </c>
    </row>
    <row r="4959" s="1" customFormat="1" ht="28.5" spans="1:11">
      <c r="A4959" s="16" t="s">
        <v>408</v>
      </c>
      <c r="B4959" s="20">
        <v>331515010</v>
      </c>
      <c r="C4959" s="18" t="s">
        <v>7965</v>
      </c>
      <c r="D4959" s="18"/>
      <c r="E4959" s="18"/>
      <c r="F4959" s="18" t="s">
        <v>507</v>
      </c>
      <c r="G4959" s="130">
        <v>1493</v>
      </c>
      <c r="H4959" s="18"/>
      <c r="I4959" s="42" t="s">
        <v>62</v>
      </c>
      <c r="J4959" s="41"/>
      <c r="K4959" s="7" t="s">
        <v>16</v>
      </c>
    </row>
    <row r="4960" s="1" customFormat="1" spans="1:11">
      <c r="A4960" s="16"/>
      <c r="B4960" s="20">
        <v>331516</v>
      </c>
      <c r="C4960" s="18" t="s">
        <v>7966</v>
      </c>
      <c r="D4960" s="18"/>
      <c r="E4960" s="18"/>
      <c r="F4960" s="18"/>
      <c r="G4960" s="19"/>
      <c r="H4960" s="18"/>
      <c r="I4960" s="42"/>
      <c r="J4960" s="41"/>
      <c r="K4960" s="7" t="s">
        <v>16</v>
      </c>
    </row>
    <row r="4961" s="1" customFormat="1" ht="71.25" spans="1:11">
      <c r="A4961" s="16" t="s">
        <v>408</v>
      </c>
      <c r="B4961" s="20">
        <v>331516001</v>
      </c>
      <c r="C4961" s="18" t="s">
        <v>7967</v>
      </c>
      <c r="D4961" s="18" t="s">
        <v>7968</v>
      </c>
      <c r="E4961" s="18"/>
      <c r="F4961" s="18" t="s">
        <v>22</v>
      </c>
      <c r="G4961" s="29">
        <v>1004</v>
      </c>
      <c r="H4961" s="18"/>
      <c r="I4961" s="42" t="s">
        <v>62</v>
      </c>
      <c r="J4961" s="41"/>
      <c r="K4961" s="7" t="s">
        <v>16</v>
      </c>
    </row>
    <row r="4962" s="1" customFormat="1" spans="1:11">
      <c r="A4962" s="16"/>
      <c r="B4962" s="20">
        <v>331517</v>
      </c>
      <c r="C4962" s="18" t="s">
        <v>7969</v>
      </c>
      <c r="D4962" s="18"/>
      <c r="E4962" s="18"/>
      <c r="F4962" s="18"/>
      <c r="G4962" s="19"/>
      <c r="H4962" s="18"/>
      <c r="I4962" s="42"/>
      <c r="J4962" s="41"/>
      <c r="K4962" s="7" t="s">
        <v>16</v>
      </c>
    </row>
    <row r="4963" s="1" customFormat="1" spans="1:11">
      <c r="A4963" s="16" t="s">
        <v>408</v>
      </c>
      <c r="B4963" s="20">
        <v>331517001</v>
      </c>
      <c r="C4963" s="18" t="s">
        <v>7970</v>
      </c>
      <c r="D4963" s="18" t="s">
        <v>7960</v>
      </c>
      <c r="E4963" s="18"/>
      <c r="F4963" s="18" t="s">
        <v>22</v>
      </c>
      <c r="G4963" s="130">
        <v>1134</v>
      </c>
      <c r="H4963" s="18"/>
      <c r="I4963" s="42" t="s">
        <v>62</v>
      </c>
      <c r="J4963" s="41"/>
      <c r="K4963" s="7" t="s">
        <v>16</v>
      </c>
    </row>
    <row r="4964" s="1" customFormat="1" spans="1:11">
      <c r="A4964" s="16" t="s">
        <v>408</v>
      </c>
      <c r="B4964" s="20">
        <v>331517002</v>
      </c>
      <c r="C4964" s="18" t="s">
        <v>7971</v>
      </c>
      <c r="D4964" s="18"/>
      <c r="E4964" s="18"/>
      <c r="F4964" s="18" t="s">
        <v>22</v>
      </c>
      <c r="G4964" s="130">
        <v>1206</v>
      </c>
      <c r="H4964" s="18"/>
      <c r="I4964" s="42" t="s">
        <v>62</v>
      </c>
      <c r="J4964" s="41"/>
      <c r="K4964" s="7" t="s">
        <v>16</v>
      </c>
    </row>
    <row r="4965" s="1" customFormat="1" spans="1:11">
      <c r="A4965" s="16" t="s">
        <v>408</v>
      </c>
      <c r="B4965" s="20">
        <v>331517003</v>
      </c>
      <c r="C4965" s="18" t="s">
        <v>7972</v>
      </c>
      <c r="D4965" s="18"/>
      <c r="E4965" s="18"/>
      <c r="F4965" s="18" t="s">
        <v>22</v>
      </c>
      <c r="G4965" s="130">
        <v>1332</v>
      </c>
      <c r="H4965" s="18"/>
      <c r="I4965" s="42" t="s">
        <v>62</v>
      </c>
      <c r="J4965" s="41"/>
      <c r="K4965" s="7" t="s">
        <v>16</v>
      </c>
    </row>
    <row r="4966" s="1" customFormat="1" ht="57" spans="1:11">
      <c r="A4966" s="16" t="s">
        <v>408</v>
      </c>
      <c r="B4966" s="20">
        <v>331517004</v>
      </c>
      <c r="C4966" s="18" t="s">
        <v>7973</v>
      </c>
      <c r="D4966" s="18" t="s">
        <v>7974</v>
      </c>
      <c r="E4966" s="18"/>
      <c r="F4966" s="18" t="s">
        <v>22</v>
      </c>
      <c r="G4966" s="29">
        <f>ROUNDDOWN(VLOOKUP(B4966,[1]Sheet1!$B$1:$G$65536,6,0),0)</f>
        <v>1075</v>
      </c>
      <c r="H4966" s="18"/>
      <c r="I4966" s="42" t="s">
        <v>62</v>
      </c>
      <c r="J4966" s="41"/>
      <c r="K4966" s="7" t="s">
        <v>16</v>
      </c>
    </row>
    <row r="4967" s="1" customFormat="1" spans="1:11">
      <c r="A4967" s="16"/>
      <c r="B4967" s="20">
        <v>331518</v>
      </c>
      <c r="C4967" s="18" t="s">
        <v>7975</v>
      </c>
      <c r="D4967" s="18"/>
      <c r="E4967" s="18"/>
      <c r="F4967" s="18"/>
      <c r="G4967" s="19"/>
      <c r="H4967" s="18"/>
      <c r="I4967" s="42"/>
      <c r="J4967" s="41"/>
      <c r="K4967" s="7" t="s">
        <v>16</v>
      </c>
    </row>
    <row r="4968" s="1" customFormat="1" ht="28.5" spans="1:11">
      <c r="A4968" s="16" t="s">
        <v>408</v>
      </c>
      <c r="B4968" s="20">
        <v>331518001</v>
      </c>
      <c r="C4968" s="18" t="s">
        <v>7976</v>
      </c>
      <c r="D4968" s="18" t="s">
        <v>7977</v>
      </c>
      <c r="E4968" s="18"/>
      <c r="F4968" s="18" t="s">
        <v>22</v>
      </c>
      <c r="G4968" s="130">
        <v>1037</v>
      </c>
      <c r="H4968" s="18"/>
      <c r="I4968" s="42" t="s">
        <v>44</v>
      </c>
      <c r="J4968" s="41"/>
      <c r="K4968" s="7" t="s">
        <v>16</v>
      </c>
    </row>
    <row r="4969" s="1" customFormat="1" ht="28.5" spans="1:11">
      <c r="A4969" s="16" t="s">
        <v>408</v>
      </c>
      <c r="B4969" s="20">
        <v>331518002</v>
      </c>
      <c r="C4969" s="18" t="s">
        <v>7978</v>
      </c>
      <c r="D4969" s="18" t="s">
        <v>7979</v>
      </c>
      <c r="E4969" s="18"/>
      <c r="F4969" s="18" t="s">
        <v>22</v>
      </c>
      <c r="G4969" s="130">
        <v>1037</v>
      </c>
      <c r="H4969" s="18"/>
      <c r="I4969" s="42" t="s">
        <v>62</v>
      </c>
      <c r="J4969" s="41"/>
      <c r="K4969" s="7" t="s">
        <v>16</v>
      </c>
    </row>
    <row r="4970" s="1" customFormat="1" spans="1:11">
      <c r="A4970" s="16" t="s">
        <v>408</v>
      </c>
      <c r="B4970" s="20">
        <v>331518003</v>
      </c>
      <c r="C4970" s="18" t="s">
        <v>7980</v>
      </c>
      <c r="D4970" s="18"/>
      <c r="E4970" s="18"/>
      <c r="F4970" s="18" t="s">
        <v>22</v>
      </c>
      <c r="G4970" s="130">
        <v>1134</v>
      </c>
      <c r="H4970" s="18"/>
      <c r="I4970" s="42" t="s">
        <v>62</v>
      </c>
      <c r="J4970" s="41"/>
      <c r="K4970" s="7" t="s">
        <v>16</v>
      </c>
    </row>
    <row r="4971" s="1" customFormat="1" spans="1:11">
      <c r="A4971" s="16" t="s">
        <v>408</v>
      </c>
      <c r="B4971" s="20">
        <v>331518004</v>
      </c>
      <c r="C4971" s="18" t="s">
        <v>7981</v>
      </c>
      <c r="D4971" s="18"/>
      <c r="E4971" s="18"/>
      <c r="F4971" s="18" t="s">
        <v>22</v>
      </c>
      <c r="G4971" s="29">
        <f>ROUNDDOWN(VLOOKUP(B4971,[1]Sheet1!$B$1:$G$65536,6,0),0)</f>
        <v>821</v>
      </c>
      <c r="H4971" s="18"/>
      <c r="I4971" s="42" t="s">
        <v>62</v>
      </c>
      <c r="J4971" s="41"/>
      <c r="K4971" s="7" t="s">
        <v>16</v>
      </c>
    </row>
    <row r="4972" s="1" customFormat="1" spans="1:11">
      <c r="A4972" s="16" t="s">
        <v>408</v>
      </c>
      <c r="B4972" s="20">
        <v>331518005</v>
      </c>
      <c r="C4972" s="18" t="s">
        <v>7982</v>
      </c>
      <c r="D4972" s="18"/>
      <c r="E4972" s="18"/>
      <c r="F4972" s="18" t="s">
        <v>22</v>
      </c>
      <c r="G4972" s="29">
        <f>ROUNDDOWN(VLOOKUP(B4972,[1]Sheet1!$B$1:$G$65536,6,0),0)</f>
        <v>839</v>
      </c>
      <c r="H4972" s="18"/>
      <c r="I4972" s="42" t="s">
        <v>62</v>
      </c>
      <c r="J4972" s="41"/>
      <c r="K4972" s="7" t="s">
        <v>16</v>
      </c>
    </row>
    <row r="4973" s="1" customFormat="1" ht="28.5" spans="1:11">
      <c r="A4973" s="16" t="s">
        <v>408</v>
      </c>
      <c r="B4973" s="20">
        <v>331518006</v>
      </c>
      <c r="C4973" s="18" t="s">
        <v>7983</v>
      </c>
      <c r="D4973" s="18" t="s">
        <v>7984</v>
      </c>
      <c r="E4973" s="18"/>
      <c r="F4973" s="18" t="s">
        <v>22</v>
      </c>
      <c r="G4973" s="29">
        <f>ROUNDDOWN(VLOOKUP(B4973,[1]Sheet1!$B$1:$G$65536,6,0),0)</f>
        <v>1014</v>
      </c>
      <c r="H4973" s="18"/>
      <c r="I4973" s="42" t="s">
        <v>62</v>
      </c>
      <c r="J4973" s="41"/>
      <c r="K4973" s="7" t="s">
        <v>16</v>
      </c>
    </row>
    <row r="4974" s="1" customFormat="1" ht="28.5" spans="1:11">
      <c r="A4974" s="16" t="s">
        <v>408</v>
      </c>
      <c r="B4974" s="20">
        <v>331518007</v>
      </c>
      <c r="C4974" s="18" t="s">
        <v>7985</v>
      </c>
      <c r="D4974" s="18" t="s">
        <v>7986</v>
      </c>
      <c r="E4974" s="18"/>
      <c r="F4974" s="18" t="s">
        <v>22</v>
      </c>
      <c r="G4974" s="29">
        <v>1973</v>
      </c>
      <c r="H4974" s="18"/>
      <c r="I4974" s="42" t="s">
        <v>62</v>
      </c>
      <c r="J4974" s="41"/>
      <c r="K4974" s="7" t="s">
        <v>16</v>
      </c>
    </row>
    <row r="4975" s="1" customFormat="1" spans="1:11">
      <c r="A4975" s="16"/>
      <c r="B4975" s="20">
        <v>331519</v>
      </c>
      <c r="C4975" s="18" t="s">
        <v>7987</v>
      </c>
      <c r="D4975" s="18"/>
      <c r="E4975" s="18"/>
      <c r="F4975" s="18"/>
      <c r="G4975" s="19"/>
      <c r="H4975" s="18"/>
      <c r="I4975" s="42"/>
      <c r="J4975" s="41"/>
      <c r="K4975" s="7" t="s">
        <v>16</v>
      </c>
    </row>
    <row r="4976" s="1" customFormat="1" ht="42.75" spans="1:11">
      <c r="A4976" s="16" t="s">
        <v>408</v>
      </c>
      <c r="B4976" s="20">
        <v>331519001</v>
      </c>
      <c r="C4976" s="18" t="s">
        <v>7988</v>
      </c>
      <c r="D4976" s="18" t="s">
        <v>7989</v>
      </c>
      <c r="E4976" s="18"/>
      <c r="F4976" s="18" t="s">
        <v>7990</v>
      </c>
      <c r="G4976" s="29">
        <f>ROUNDDOWN(VLOOKUP(B4976,[1]Sheet1!$B$1:$G$65536,6,0),0)</f>
        <v>792</v>
      </c>
      <c r="H4976" s="18"/>
      <c r="I4976" s="42" t="s">
        <v>62</v>
      </c>
      <c r="J4976" s="41"/>
      <c r="K4976" s="7" t="s">
        <v>16</v>
      </c>
    </row>
    <row r="4977" s="1" customFormat="1" ht="71.25" spans="1:11">
      <c r="A4977" s="16" t="s">
        <v>408</v>
      </c>
      <c r="B4977" s="20">
        <v>331519002</v>
      </c>
      <c r="C4977" s="18" t="s">
        <v>7991</v>
      </c>
      <c r="D4977" s="18" t="s">
        <v>7992</v>
      </c>
      <c r="E4977" s="18"/>
      <c r="F4977" s="18" t="s">
        <v>22</v>
      </c>
      <c r="G4977" s="130">
        <v>1739</v>
      </c>
      <c r="H4977" s="18"/>
      <c r="I4977" s="42" t="s">
        <v>44</v>
      </c>
      <c r="J4977" s="41"/>
      <c r="K4977" s="7" t="s">
        <v>16</v>
      </c>
    </row>
    <row r="4978" s="1" customFormat="1" ht="57" spans="1:11">
      <c r="A4978" s="16" t="s">
        <v>408</v>
      </c>
      <c r="B4978" s="20">
        <v>331519003</v>
      </c>
      <c r="C4978" s="18" t="s">
        <v>7993</v>
      </c>
      <c r="D4978" s="18" t="s">
        <v>7994</v>
      </c>
      <c r="E4978" s="18"/>
      <c r="F4978" s="18" t="s">
        <v>22</v>
      </c>
      <c r="G4978" s="130">
        <v>2619</v>
      </c>
      <c r="H4978" s="18"/>
      <c r="I4978" s="42" t="s">
        <v>44</v>
      </c>
      <c r="J4978" s="41"/>
      <c r="K4978" s="7" t="s">
        <v>16</v>
      </c>
    </row>
    <row r="4979" s="1" customFormat="1" ht="42.75" spans="1:11">
      <c r="A4979" s="16" t="s">
        <v>408</v>
      </c>
      <c r="B4979" s="20">
        <v>331519004</v>
      </c>
      <c r="C4979" s="18" t="s">
        <v>7995</v>
      </c>
      <c r="D4979" s="18" t="s">
        <v>7996</v>
      </c>
      <c r="E4979" s="18"/>
      <c r="F4979" s="18" t="s">
        <v>22</v>
      </c>
      <c r="G4979" s="130">
        <v>2813</v>
      </c>
      <c r="H4979" s="18"/>
      <c r="I4979" s="42" t="s">
        <v>44</v>
      </c>
      <c r="J4979" s="41"/>
      <c r="K4979" s="7" t="s">
        <v>16</v>
      </c>
    </row>
    <row r="4980" s="1" customFormat="1" ht="57" spans="1:11">
      <c r="A4980" s="16" t="s">
        <v>408</v>
      </c>
      <c r="B4980" s="20">
        <v>331519005</v>
      </c>
      <c r="C4980" s="18" t="s">
        <v>7997</v>
      </c>
      <c r="D4980" s="18" t="s">
        <v>7998</v>
      </c>
      <c r="E4980" s="18"/>
      <c r="F4980" s="18" t="s">
        <v>22</v>
      </c>
      <c r="G4980" s="130">
        <v>2297</v>
      </c>
      <c r="H4980" s="18"/>
      <c r="I4980" s="42" t="s">
        <v>44</v>
      </c>
      <c r="J4980" s="41"/>
      <c r="K4980" s="7" t="s">
        <v>16</v>
      </c>
    </row>
    <row r="4981" s="1" customFormat="1" ht="42.75" spans="1:11">
      <c r="A4981" s="16" t="s">
        <v>408</v>
      </c>
      <c r="B4981" s="20">
        <v>331519006</v>
      </c>
      <c r="C4981" s="18" t="s">
        <v>7999</v>
      </c>
      <c r="D4981" s="18" t="s">
        <v>8000</v>
      </c>
      <c r="E4981" s="18"/>
      <c r="F4981" s="18" t="s">
        <v>22</v>
      </c>
      <c r="G4981" s="130">
        <v>2287</v>
      </c>
      <c r="H4981" s="18"/>
      <c r="I4981" s="42" t="s">
        <v>44</v>
      </c>
      <c r="J4981" s="41"/>
      <c r="K4981" s="7" t="s">
        <v>16</v>
      </c>
    </row>
    <row r="4982" s="1" customFormat="1" ht="28.5" spans="1:11">
      <c r="A4982" s="16" t="s">
        <v>408</v>
      </c>
      <c r="B4982" s="20">
        <v>331519007</v>
      </c>
      <c r="C4982" s="18" t="s">
        <v>8001</v>
      </c>
      <c r="D4982" s="18" t="s">
        <v>8002</v>
      </c>
      <c r="E4982" s="18"/>
      <c r="F4982" s="18" t="s">
        <v>22</v>
      </c>
      <c r="G4982" s="130">
        <v>1740</v>
      </c>
      <c r="H4982" s="18"/>
      <c r="I4982" s="42" t="s">
        <v>44</v>
      </c>
      <c r="J4982" s="41"/>
      <c r="K4982" s="7" t="s">
        <v>16</v>
      </c>
    </row>
    <row r="4983" s="1" customFormat="1" spans="1:11">
      <c r="A4983" s="16" t="s">
        <v>408</v>
      </c>
      <c r="B4983" s="20">
        <v>331519008</v>
      </c>
      <c r="C4983" s="18" t="s">
        <v>8003</v>
      </c>
      <c r="D4983" s="18"/>
      <c r="E4983" s="18"/>
      <c r="F4983" s="18" t="s">
        <v>22</v>
      </c>
      <c r="G4983" s="29">
        <f>ROUNDDOWN(VLOOKUP(B4983,[1]Sheet1!$B$1:$G$65536,6,0),0)</f>
        <v>406</v>
      </c>
      <c r="H4983" s="18"/>
      <c r="I4983" s="42" t="s">
        <v>24</v>
      </c>
      <c r="J4983" s="41"/>
      <c r="K4983" s="7" t="s">
        <v>16</v>
      </c>
    </row>
    <row r="4984" s="1" customFormat="1" ht="57" spans="1:11">
      <c r="A4984" s="16" t="s">
        <v>408</v>
      </c>
      <c r="B4984" s="20">
        <v>331519009</v>
      </c>
      <c r="C4984" s="18" t="s">
        <v>8004</v>
      </c>
      <c r="D4984" s="18" t="s">
        <v>8005</v>
      </c>
      <c r="E4984" s="18"/>
      <c r="F4984" s="18" t="s">
        <v>22</v>
      </c>
      <c r="G4984" s="130">
        <v>1846</v>
      </c>
      <c r="H4984" s="18" t="s">
        <v>194</v>
      </c>
      <c r="I4984" s="42" t="s">
        <v>44</v>
      </c>
      <c r="J4984" s="41"/>
      <c r="K4984" s="7" t="s">
        <v>16</v>
      </c>
    </row>
    <row r="4985" s="1" customFormat="1" ht="57" spans="1:11">
      <c r="A4985" s="16" t="s">
        <v>408</v>
      </c>
      <c r="B4985" s="20">
        <v>331519010</v>
      </c>
      <c r="C4985" s="18" t="s">
        <v>8006</v>
      </c>
      <c r="D4985" s="18" t="s">
        <v>8007</v>
      </c>
      <c r="E4985" s="18"/>
      <c r="F4985" s="18" t="s">
        <v>22</v>
      </c>
      <c r="G4985" s="130">
        <v>2151</v>
      </c>
      <c r="H4985" s="18" t="s">
        <v>194</v>
      </c>
      <c r="I4985" s="42" t="s">
        <v>62</v>
      </c>
      <c r="J4985" s="41"/>
      <c r="K4985" s="7" t="s">
        <v>16</v>
      </c>
    </row>
    <row r="4986" s="1" customFormat="1" ht="42.75" spans="1:11">
      <c r="A4986" s="16" t="s">
        <v>408</v>
      </c>
      <c r="B4986" s="20">
        <v>331519011</v>
      </c>
      <c r="C4986" s="18" t="s">
        <v>8008</v>
      </c>
      <c r="D4986" s="18" t="s">
        <v>8009</v>
      </c>
      <c r="E4986" s="18"/>
      <c r="F4986" s="18" t="s">
        <v>8010</v>
      </c>
      <c r="G4986" s="130">
        <v>1700</v>
      </c>
      <c r="H4986" s="18"/>
      <c r="I4986" s="42" t="s">
        <v>62</v>
      </c>
      <c r="J4986" s="41"/>
      <c r="K4986" s="7" t="s">
        <v>16</v>
      </c>
    </row>
    <row r="4987" s="1" customFormat="1" ht="57" spans="1:11">
      <c r="A4987" s="16" t="s">
        <v>408</v>
      </c>
      <c r="B4987" s="20">
        <v>331519012</v>
      </c>
      <c r="C4987" s="18" t="s">
        <v>8011</v>
      </c>
      <c r="D4987" s="18" t="s">
        <v>8012</v>
      </c>
      <c r="E4987" s="18" t="s">
        <v>8013</v>
      </c>
      <c r="F4987" s="18" t="s">
        <v>7951</v>
      </c>
      <c r="G4987" s="130">
        <v>1166</v>
      </c>
      <c r="H4987" s="18"/>
      <c r="I4987" s="42" t="s">
        <v>62</v>
      </c>
      <c r="J4987" s="41"/>
      <c r="K4987" s="7" t="s">
        <v>16</v>
      </c>
    </row>
    <row r="4988" s="1" customFormat="1" ht="142.5" spans="1:11">
      <c r="A4988" s="16" t="s">
        <v>408</v>
      </c>
      <c r="B4988" s="20">
        <v>331519013</v>
      </c>
      <c r="C4988" s="18" t="s">
        <v>8014</v>
      </c>
      <c r="D4988" s="18" t="s">
        <v>8015</v>
      </c>
      <c r="E4988" s="18"/>
      <c r="F4988" s="18" t="s">
        <v>469</v>
      </c>
      <c r="G4988" s="29">
        <f>ROUNDDOWN(VLOOKUP(B4988,[1]Sheet1!$B$1:$G$65536,6,0),0)</f>
        <v>2280</v>
      </c>
      <c r="H4988" s="18"/>
      <c r="I4988" s="42" t="s">
        <v>44</v>
      </c>
      <c r="J4988" s="41"/>
      <c r="K4988" s="7" t="s">
        <v>16</v>
      </c>
    </row>
    <row r="4989" s="1" customFormat="1" ht="28.5" spans="1:11">
      <c r="A4989" s="16" t="s">
        <v>408</v>
      </c>
      <c r="B4989" s="20">
        <v>331519014</v>
      </c>
      <c r="C4989" s="18" t="s">
        <v>8016</v>
      </c>
      <c r="D4989" s="18"/>
      <c r="E4989" s="18"/>
      <c r="F4989" s="18" t="s">
        <v>469</v>
      </c>
      <c r="G4989" s="29">
        <f>ROUNDDOWN(VLOOKUP(B4989,[1]Sheet1!$B$1:$G$65536,6,0),0)</f>
        <v>1876</v>
      </c>
      <c r="H4989" s="18"/>
      <c r="I4989" s="42" t="s">
        <v>62</v>
      </c>
      <c r="J4989" s="41"/>
      <c r="K4989" s="7" t="s">
        <v>16</v>
      </c>
    </row>
    <row r="4990" s="1" customFormat="1" ht="28.5" spans="1:11">
      <c r="A4990" s="16" t="s">
        <v>408</v>
      </c>
      <c r="B4990" s="20">
        <v>331519015</v>
      </c>
      <c r="C4990" s="18" t="s">
        <v>8017</v>
      </c>
      <c r="D4990" s="18"/>
      <c r="E4990" s="18" t="s">
        <v>194</v>
      </c>
      <c r="F4990" s="18" t="s">
        <v>8018</v>
      </c>
      <c r="G4990" s="29">
        <f>ROUNDDOWN(VLOOKUP(B4990,[1]Sheet1!$B$1:$G$65536,6,0),0)</f>
        <v>1383</v>
      </c>
      <c r="H4990" s="18"/>
      <c r="I4990" s="42" t="s">
        <v>44</v>
      </c>
      <c r="J4990" s="41"/>
      <c r="K4990" s="7" t="s">
        <v>16</v>
      </c>
    </row>
    <row r="4991" s="1" customFormat="1" ht="28.5" spans="1:11">
      <c r="A4991" s="16" t="s">
        <v>408</v>
      </c>
      <c r="B4991" s="20">
        <v>331519016</v>
      </c>
      <c r="C4991" s="18" t="s">
        <v>8019</v>
      </c>
      <c r="D4991" s="18"/>
      <c r="E4991" s="18"/>
      <c r="F4991" s="18" t="s">
        <v>554</v>
      </c>
      <c r="G4991" s="29">
        <f>ROUNDDOWN(VLOOKUP(B4991,[1]Sheet1!$B$1:$G$65536,6,0),0)</f>
        <v>687</v>
      </c>
      <c r="H4991" s="18"/>
      <c r="I4991" s="42" t="s">
        <v>62</v>
      </c>
      <c r="J4991" s="41"/>
      <c r="K4991" s="7" t="s">
        <v>16</v>
      </c>
    </row>
    <row r="4992" s="1" customFormat="1" ht="28.5" spans="1:11">
      <c r="A4992" s="16" t="s">
        <v>408</v>
      </c>
      <c r="B4992" s="20">
        <v>331519017</v>
      </c>
      <c r="C4992" s="18" t="s">
        <v>8020</v>
      </c>
      <c r="D4992" s="18"/>
      <c r="E4992" s="18"/>
      <c r="F4992" s="18" t="s">
        <v>22</v>
      </c>
      <c r="G4992" s="29">
        <v>1134</v>
      </c>
      <c r="H4992" s="18"/>
      <c r="I4992" s="42" t="s">
        <v>62</v>
      </c>
      <c r="J4992" s="41"/>
      <c r="K4992" s="7" t="s">
        <v>16</v>
      </c>
    </row>
    <row r="4993" s="1" customFormat="1" spans="1:11">
      <c r="A4993" s="16"/>
      <c r="B4993" s="20">
        <v>331520</v>
      </c>
      <c r="C4993" s="18" t="s">
        <v>8021</v>
      </c>
      <c r="D4993" s="18"/>
      <c r="E4993" s="18"/>
      <c r="F4993" s="18"/>
      <c r="G4993" s="19"/>
      <c r="H4993" s="18"/>
      <c r="I4993" s="42"/>
      <c r="J4993" s="41"/>
      <c r="K4993" s="7" t="s">
        <v>16</v>
      </c>
    </row>
    <row r="4994" s="1" customFormat="1" ht="42.75" spans="1:11">
      <c r="A4994" s="16" t="s">
        <v>408</v>
      </c>
      <c r="B4994" s="20">
        <v>331520001</v>
      </c>
      <c r="C4994" s="18" t="s">
        <v>8022</v>
      </c>
      <c r="D4994" s="18"/>
      <c r="E4994" s="18"/>
      <c r="F4994" s="18" t="s">
        <v>22</v>
      </c>
      <c r="G4994" s="29">
        <f>ROUNDDOWN(VLOOKUP(B4994,[1]Sheet1!$B$1:$G$65536,6,0),0)</f>
        <v>788</v>
      </c>
      <c r="H4994" s="18"/>
      <c r="I4994" s="42" t="s">
        <v>62</v>
      </c>
      <c r="J4994" s="41"/>
      <c r="K4994" s="7" t="s">
        <v>16</v>
      </c>
    </row>
    <row r="4995" s="1" customFormat="1" spans="1:11">
      <c r="A4995" s="16" t="s">
        <v>408</v>
      </c>
      <c r="B4995" s="20">
        <v>331520002</v>
      </c>
      <c r="C4995" s="18" t="s">
        <v>8023</v>
      </c>
      <c r="D4995" s="18"/>
      <c r="E4995" s="18"/>
      <c r="F4995" s="18" t="s">
        <v>22</v>
      </c>
      <c r="G4995" s="29">
        <f>ROUNDDOWN(VLOOKUP(B4995,[1]Sheet1!$B$1:$G$65536,6,0),0)</f>
        <v>901</v>
      </c>
      <c r="H4995" s="18"/>
      <c r="I4995" s="42" t="s">
        <v>62</v>
      </c>
      <c r="J4995" s="41"/>
      <c r="K4995" s="7" t="s">
        <v>16</v>
      </c>
    </row>
    <row r="4996" s="1" customFormat="1" ht="62" customHeight="1" spans="1:11">
      <c r="A4996" s="16" t="s">
        <v>408</v>
      </c>
      <c r="B4996" s="20">
        <v>331520003</v>
      </c>
      <c r="C4996" s="18" t="s">
        <v>8024</v>
      </c>
      <c r="D4996" s="18" t="s">
        <v>8025</v>
      </c>
      <c r="E4996" s="18"/>
      <c r="F4996" s="18" t="s">
        <v>8026</v>
      </c>
      <c r="G4996" s="29">
        <f>ROUNDDOWN(VLOOKUP(B4996,[1]Sheet1!$B$1:$G$65536,6,0),0)</f>
        <v>774</v>
      </c>
      <c r="H4996" s="18" t="s">
        <v>8027</v>
      </c>
      <c r="I4996" s="42" t="s">
        <v>44</v>
      </c>
      <c r="J4996" s="41"/>
      <c r="K4996" s="7" t="s">
        <v>16</v>
      </c>
    </row>
    <row r="4997" s="1" customFormat="1" ht="57" spans="1:11">
      <c r="A4997" s="16" t="s">
        <v>408</v>
      </c>
      <c r="B4997" s="20">
        <v>331520004</v>
      </c>
      <c r="C4997" s="18" t="s">
        <v>8028</v>
      </c>
      <c r="D4997" s="18"/>
      <c r="E4997" s="18"/>
      <c r="F4997" s="18" t="s">
        <v>8026</v>
      </c>
      <c r="G4997" s="29">
        <f>ROUNDDOWN(VLOOKUP(B4997,[1]Sheet1!$B$1:$G$65536,6,0),0)</f>
        <v>792</v>
      </c>
      <c r="H4997" s="18" t="s">
        <v>8027</v>
      </c>
      <c r="I4997" s="42" t="s">
        <v>62</v>
      </c>
      <c r="J4997" s="41"/>
      <c r="K4997" s="7" t="s">
        <v>16</v>
      </c>
    </row>
    <row r="4998" s="1" customFormat="1" spans="1:11">
      <c r="A4998" s="16"/>
      <c r="B4998" s="20">
        <v>331521</v>
      </c>
      <c r="C4998" s="18" t="s">
        <v>8029</v>
      </c>
      <c r="D4998" s="18"/>
      <c r="E4998" s="18"/>
      <c r="F4998" s="18"/>
      <c r="G4998" s="19"/>
      <c r="H4998" s="18"/>
      <c r="I4998" s="42"/>
      <c r="J4998" s="41"/>
      <c r="K4998" s="7" t="s">
        <v>16</v>
      </c>
    </row>
    <row r="4999" s="1" customFormat="1" ht="42.75" spans="1:11">
      <c r="A4999" s="16" t="s">
        <v>408</v>
      </c>
      <c r="B4999" s="20">
        <v>331521001</v>
      </c>
      <c r="C4999" s="18" t="s">
        <v>8030</v>
      </c>
      <c r="D4999" s="18" t="s">
        <v>8031</v>
      </c>
      <c r="E4999" s="18"/>
      <c r="F4999" s="18" t="s">
        <v>22</v>
      </c>
      <c r="G4999" s="29">
        <f>ROUNDDOWN(VLOOKUP(B4999,[1]Sheet1!$B$1:$G$65536,6,0),0)</f>
        <v>957</v>
      </c>
      <c r="H4999" s="18"/>
      <c r="I4999" s="42" t="s">
        <v>62</v>
      </c>
      <c r="J4999" s="41"/>
      <c r="K4999" s="7" t="s">
        <v>16</v>
      </c>
    </row>
    <row r="5000" s="1" customFormat="1" ht="28.5" spans="1:11">
      <c r="A5000" s="16" t="s">
        <v>408</v>
      </c>
      <c r="B5000" s="20">
        <v>331521002</v>
      </c>
      <c r="C5000" s="18" t="s">
        <v>8032</v>
      </c>
      <c r="D5000" s="18"/>
      <c r="E5000" s="18"/>
      <c r="F5000" s="18" t="s">
        <v>22</v>
      </c>
      <c r="G5000" s="29">
        <f>ROUNDDOWN(VLOOKUP(B5000,[1]Sheet1!$B$1:$G$65536,6,0),0)</f>
        <v>971</v>
      </c>
      <c r="H5000" s="18"/>
      <c r="I5000" s="42" t="s">
        <v>62</v>
      </c>
      <c r="J5000" s="41"/>
      <c r="K5000" s="7" t="s">
        <v>16</v>
      </c>
    </row>
    <row r="5001" s="1" customFormat="1" spans="1:11">
      <c r="A5001" s="16" t="s">
        <v>408</v>
      </c>
      <c r="B5001" s="20">
        <v>331521003</v>
      </c>
      <c r="C5001" s="18" t="s">
        <v>8033</v>
      </c>
      <c r="D5001" s="18"/>
      <c r="E5001" s="18"/>
      <c r="F5001" s="18" t="s">
        <v>22</v>
      </c>
      <c r="G5001" s="29">
        <f>ROUNDDOWN(VLOOKUP(B5001,[1]Sheet1!$B$1:$G$65536,6,0),0)</f>
        <v>935</v>
      </c>
      <c r="H5001" s="18"/>
      <c r="I5001" s="42" t="s">
        <v>62</v>
      </c>
      <c r="J5001" s="41"/>
      <c r="K5001" s="7" t="s">
        <v>16</v>
      </c>
    </row>
    <row r="5002" s="1" customFormat="1" spans="1:11">
      <c r="A5002" s="16" t="s">
        <v>408</v>
      </c>
      <c r="B5002" s="20">
        <v>331521004</v>
      </c>
      <c r="C5002" s="18" t="s">
        <v>8034</v>
      </c>
      <c r="D5002" s="18"/>
      <c r="E5002" s="18"/>
      <c r="F5002" s="18" t="s">
        <v>22</v>
      </c>
      <c r="G5002" s="29">
        <f>ROUNDDOWN(VLOOKUP(B5002,[1]Sheet1!$B$1:$G$65536,6,0),0)</f>
        <v>863</v>
      </c>
      <c r="H5002" s="18"/>
      <c r="I5002" s="42" t="s">
        <v>62</v>
      </c>
      <c r="J5002" s="41"/>
      <c r="K5002" s="7" t="s">
        <v>16</v>
      </c>
    </row>
    <row r="5003" s="1" customFormat="1" spans="1:11">
      <c r="A5003" s="16" t="s">
        <v>408</v>
      </c>
      <c r="B5003" s="20">
        <v>331521005</v>
      </c>
      <c r="C5003" s="18" t="s">
        <v>8035</v>
      </c>
      <c r="D5003" s="18"/>
      <c r="E5003" s="18"/>
      <c r="F5003" s="18" t="s">
        <v>22</v>
      </c>
      <c r="G5003" s="29">
        <f>ROUNDDOWN(VLOOKUP(B5003,[1]Sheet1!$B$1:$G$65536,6,0),0)</f>
        <v>917</v>
      </c>
      <c r="H5003" s="18"/>
      <c r="I5003" s="42" t="s">
        <v>62</v>
      </c>
      <c r="J5003" s="41"/>
      <c r="K5003" s="7" t="s">
        <v>16</v>
      </c>
    </row>
    <row r="5004" s="1" customFormat="1" ht="28.5" spans="1:11">
      <c r="A5004" s="16" t="s">
        <v>408</v>
      </c>
      <c r="B5004" s="20">
        <v>331521006</v>
      </c>
      <c r="C5004" s="18" t="s">
        <v>8036</v>
      </c>
      <c r="D5004" s="18"/>
      <c r="E5004" s="18"/>
      <c r="F5004" s="18" t="s">
        <v>22</v>
      </c>
      <c r="G5004" s="29">
        <f>ROUNDDOWN(VLOOKUP(B5004,[1]Sheet1!$B$1:$G$65536,6,0),0)</f>
        <v>774</v>
      </c>
      <c r="H5004" s="18" t="s">
        <v>8037</v>
      </c>
      <c r="I5004" s="42" t="s">
        <v>62</v>
      </c>
      <c r="J5004" s="41"/>
      <c r="K5004" s="7" t="s">
        <v>16</v>
      </c>
    </row>
    <row r="5005" s="1" customFormat="1" ht="28.5" spans="1:11">
      <c r="A5005" s="16" t="s">
        <v>408</v>
      </c>
      <c r="B5005" s="20">
        <v>331521007</v>
      </c>
      <c r="C5005" s="18" t="s">
        <v>8038</v>
      </c>
      <c r="D5005" s="18"/>
      <c r="E5005" s="18"/>
      <c r="F5005" s="18" t="s">
        <v>22</v>
      </c>
      <c r="G5005" s="29">
        <f>ROUNDDOWN(VLOOKUP(B5005,[1]Sheet1!$B$1:$G$65536,6,0),0)</f>
        <v>895</v>
      </c>
      <c r="H5005" s="18"/>
      <c r="I5005" s="42" t="s">
        <v>62</v>
      </c>
      <c r="J5005" s="41"/>
      <c r="K5005" s="7" t="s">
        <v>16</v>
      </c>
    </row>
    <row r="5006" s="1" customFormat="1" ht="42.75" spans="1:11">
      <c r="A5006" s="16" t="s">
        <v>408</v>
      </c>
      <c r="B5006" s="20">
        <v>331521009</v>
      </c>
      <c r="C5006" s="18" t="s">
        <v>8039</v>
      </c>
      <c r="D5006" s="18" t="s">
        <v>8040</v>
      </c>
      <c r="E5006" s="18"/>
      <c r="F5006" s="18" t="s">
        <v>22</v>
      </c>
      <c r="G5006" s="29">
        <f>ROUNDDOWN(VLOOKUP(B5006,[1]Sheet1!$B$1:$G$65536,6,0),0)</f>
        <v>1340</v>
      </c>
      <c r="H5006" s="18"/>
      <c r="I5006" s="42" t="s">
        <v>62</v>
      </c>
      <c r="J5006" s="41"/>
      <c r="K5006" s="7" t="s">
        <v>16</v>
      </c>
    </row>
    <row r="5007" s="1" customFormat="1" ht="85.5" spans="1:11">
      <c r="A5007" s="16" t="s">
        <v>408</v>
      </c>
      <c r="B5007" s="20">
        <v>331521010</v>
      </c>
      <c r="C5007" s="18" t="s">
        <v>8041</v>
      </c>
      <c r="D5007" s="18" t="s">
        <v>8042</v>
      </c>
      <c r="E5007" s="18"/>
      <c r="F5007" s="18" t="s">
        <v>22</v>
      </c>
      <c r="G5007" s="29">
        <f>ROUNDDOWN(VLOOKUP(B5007,[1]Sheet1!$B$1:$G$65536,6,0),0)</f>
        <v>1484</v>
      </c>
      <c r="H5007" s="18"/>
      <c r="I5007" s="42" t="s">
        <v>62</v>
      </c>
      <c r="J5007" s="41"/>
      <c r="K5007" s="7" t="s">
        <v>16</v>
      </c>
    </row>
    <row r="5008" s="1" customFormat="1" ht="28.5" spans="1:11">
      <c r="A5008" s="16" t="s">
        <v>408</v>
      </c>
      <c r="B5008" s="20">
        <v>331521011</v>
      </c>
      <c r="C5008" s="18" t="s">
        <v>8043</v>
      </c>
      <c r="D5008" s="18" t="s">
        <v>8044</v>
      </c>
      <c r="E5008" s="18"/>
      <c r="F5008" s="18" t="s">
        <v>22</v>
      </c>
      <c r="G5008" s="29">
        <f>ROUNDDOWN(VLOOKUP(B5008,[1]Sheet1!$B$1:$G$65536,6,0),0)</f>
        <v>1324</v>
      </c>
      <c r="H5008" s="18"/>
      <c r="I5008" s="42" t="s">
        <v>62</v>
      </c>
      <c r="J5008" s="41"/>
      <c r="K5008" s="7" t="s">
        <v>16</v>
      </c>
    </row>
    <row r="5009" s="1" customFormat="1" ht="42.75" spans="1:11">
      <c r="A5009" s="16" t="s">
        <v>408</v>
      </c>
      <c r="B5009" s="20">
        <v>331521012</v>
      </c>
      <c r="C5009" s="18" t="s">
        <v>8045</v>
      </c>
      <c r="D5009" s="18" t="s">
        <v>8046</v>
      </c>
      <c r="E5009" s="18"/>
      <c r="F5009" s="18" t="s">
        <v>22</v>
      </c>
      <c r="G5009" s="29">
        <f>ROUNDDOWN(VLOOKUP(B5009,[1]Sheet1!$B$1:$G$65536,6,0),0)</f>
        <v>1245</v>
      </c>
      <c r="H5009" s="18"/>
      <c r="I5009" s="42" t="s">
        <v>62</v>
      </c>
      <c r="J5009" s="41"/>
      <c r="K5009" s="7" t="s">
        <v>16</v>
      </c>
    </row>
    <row r="5010" s="1" customFormat="1" ht="42.75" spans="1:11">
      <c r="A5010" s="16" t="s">
        <v>408</v>
      </c>
      <c r="B5010" s="20">
        <v>331521013</v>
      </c>
      <c r="C5010" s="18" t="s">
        <v>8047</v>
      </c>
      <c r="D5010" s="18" t="s">
        <v>8046</v>
      </c>
      <c r="E5010" s="18"/>
      <c r="F5010" s="18" t="s">
        <v>22</v>
      </c>
      <c r="G5010" s="29">
        <f>ROUNDDOWN(VLOOKUP(B5010,[1]Sheet1!$B$1:$G$65536,6,0),0)</f>
        <v>1258</v>
      </c>
      <c r="H5010" s="18"/>
      <c r="I5010" s="42" t="s">
        <v>62</v>
      </c>
      <c r="J5010" s="41"/>
      <c r="K5010" s="7" t="s">
        <v>16</v>
      </c>
    </row>
    <row r="5011" s="1" customFormat="1" ht="42.75" spans="1:11">
      <c r="A5011" s="16" t="s">
        <v>408</v>
      </c>
      <c r="B5011" s="20">
        <v>331521014</v>
      </c>
      <c r="C5011" s="18" t="s">
        <v>8048</v>
      </c>
      <c r="D5011" s="18" t="s">
        <v>8046</v>
      </c>
      <c r="E5011" s="18"/>
      <c r="F5011" s="18" t="s">
        <v>22</v>
      </c>
      <c r="G5011" s="29">
        <f>ROUNDDOWN(VLOOKUP(B5011,[1]Sheet1!$B$1:$G$65536,6,0),0)</f>
        <v>1258</v>
      </c>
      <c r="H5011" s="18"/>
      <c r="I5011" s="42" t="s">
        <v>62</v>
      </c>
      <c r="J5011" s="41"/>
      <c r="K5011" s="7" t="s">
        <v>16</v>
      </c>
    </row>
    <row r="5012" s="1" customFormat="1" ht="71.25" spans="1:11">
      <c r="A5012" s="16" t="s">
        <v>408</v>
      </c>
      <c r="B5012" s="20">
        <v>331521015</v>
      </c>
      <c r="C5012" s="18" t="s">
        <v>8049</v>
      </c>
      <c r="D5012" s="18" t="s">
        <v>8050</v>
      </c>
      <c r="E5012" s="18"/>
      <c r="F5012" s="18" t="s">
        <v>22</v>
      </c>
      <c r="G5012" s="29">
        <f>ROUNDDOWN(VLOOKUP(B5012,[1]Sheet1!$B$1:$G$65536,6,0),0)</f>
        <v>1237</v>
      </c>
      <c r="H5012" s="18"/>
      <c r="I5012" s="42" t="s">
        <v>62</v>
      </c>
      <c r="J5012" s="41"/>
      <c r="K5012" s="7" t="s">
        <v>16</v>
      </c>
    </row>
    <row r="5013" s="1" customFormat="1" ht="28.5" spans="1:11">
      <c r="A5013" s="16" t="s">
        <v>408</v>
      </c>
      <c r="B5013" s="20">
        <v>331521016</v>
      </c>
      <c r="C5013" s="18" t="s">
        <v>8051</v>
      </c>
      <c r="D5013" s="18"/>
      <c r="E5013" s="18"/>
      <c r="F5013" s="18" t="s">
        <v>22</v>
      </c>
      <c r="G5013" s="29">
        <f>ROUNDDOWN(VLOOKUP(B5013,[1]Sheet1!$B$1:$G$65536,6,0),0)</f>
        <v>453</v>
      </c>
      <c r="H5013" s="18"/>
      <c r="I5013" s="42" t="s">
        <v>62</v>
      </c>
      <c r="J5013" s="41"/>
      <c r="K5013" s="7" t="s">
        <v>16</v>
      </c>
    </row>
    <row r="5014" s="1" customFormat="1" ht="28.5" spans="1:11">
      <c r="A5014" s="16" t="s">
        <v>408</v>
      </c>
      <c r="B5014" s="20">
        <v>331521017</v>
      </c>
      <c r="C5014" s="18" t="s">
        <v>8052</v>
      </c>
      <c r="D5014" s="18" t="s">
        <v>8053</v>
      </c>
      <c r="E5014" s="18"/>
      <c r="F5014" s="18" t="s">
        <v>22</v>
      </c>
      <c r="G5014" s="29">
        <f>ROUNDDOWN(VLOOKUP(B5014,[1]Sheet1!$B$1:$G$65536,6,0),0)</f>
        <v>358</v>
      </c>
      <c r="H5014" s="18"/>
      <c r="I5014" s="42" t="s">
        <v>62</v>
      </c>
      <c r="J5014" s="41"/>
      <c r="K5014" s="7" t="s">
        <v>16</v>
      </c>
    </row>
    <row r="5015" s="1" customFormat="1" spans="1:11">
      <c r="A5015" s="16" t="s">
        <v>408</v>
      </c>
      <c r="B5015" s="20">
        <v>331521018</v>
      </c>
      <c r="C5015" s="18" t="s">
        <v>8054</v>
      </c>
      <c r="D5015" s="18"/>
      <c r="E5015" s="18"/>
      <c r="F5015" s="18" t="s">
        <v>22</v>
      </c>
      <c r="G5015" s="29">
        <f>ROUNDDOWN(VLOOKUP(B5015,[1]Sheet1!$B$1:$G$65536,6,0),0)</f>
        <v>839</v>
      </c>
      <c r="H5015" s="18"/>
      <c r="I5015" s="42" t="s">
        <v>62</v>
      </c>
      <c r="J5015" s="41"/>
      <c r="K5015" s="7" t="s">
        <v>16</v>
      </c>
    </row>
    <row r="5016" s="1" customFormat="1" ht="28.5" spans="1:11">
      <c r="A5016" s="16" t="s">
        <v>408</v>
      </c>
      <c r="B5016" s="20">
        <v>331521019</v>
      </c>
      <c r="C5016" s="18" t="s">
        <v>8055</v>
      </c>
      <c r="D5016" s="18"/>
      <c r="E5016" s="18"/>
      <c r="F5016" s="18" t="s">
        <v>22</v>
      </c>
      <c r="G5016" s="29">
        <f>ROUNDDOWN(VLOOKUP(B5016,[1]Sheet1!$B$1:$G$65536,6,0),0)</f>
        <v>722</v>
      </c>
      <c r="H5016" s="18"/>
      <c r="I5016" s="42" t="s">
        <v>62</v>
      </c>
      <c r="J5016" s="41"/>
      <c r="K5016" s="7" t="s">
        <v>16</v>
      </c>
    </row>
    <row r="5017" s="1" customFormat="1" spans="1:11">
      <c r="A5017" s="16" t="s">
        <v>408</v>
      </c>
      <c r="B5017" s="20">
        <v>331521020</v>
      </c>
      <c r="C5017" s="18" t="s">
        <v>8056</v>
      </c>
      <c r="D5017" s="18"/>
      <c r="E5017" s="18"/>
      <c r="F5017" s="18" t="s">
        <v>22</v>
      </c>
      <c r="G5017" s="29">
        <f>ROUNDDOWN(VLOOKUP(B5017,[1]Sheet1!$B$1:$G$65536,6,0),0)</f>
        <v>722</v>
      </c>
      <c r="H5017" s="18"/>
      <c r="I5017" s="42" t="s">
        <v>62</v>
      </c>
      <c r="J5017" s="41"/>
      <c r="K5017" s="7" t="s">
        <v>16</v>
      </c>
    </row>
    <row r="5018" s="1" customFormat="1" ht="28.5" spans="1:11">
      <c r="A5018" s="16" t="s">
        <v>408</v>
      </c>
      <c r="B5018" s="20">
        <v>331521021</v>
      </c>
      <c r="C5018" s="18" t="s">
        <v>8057</v>
      </c>
      <c r="D5018" s="18"/>
      <c r="E5018" s="18"/>
      <c r="F5018" s="18" t="s">
        <v>22</v>
      </c>
      <c r="G5018" s="29">
        <f>ROUNDDOWN(VLOOKUP(B5018,[1]Sheet1!$B$1:$G$65536,6,0),0)</f>
        <v>817</v>
      </c>
      <c r="H5018" s="18"/>
      <c r="I5018" s="42" t="s">
        <v>62</v>
      </c>
      <c r="J5018" s="41"/>
      <c r="K5018" s="7" t="s">
        <v>16</v>
      </c>
    </row>
    <row r="5019" s="1" customFormat="1" ht="28.5" spans="1:11">
      <c r="A5019" s="16" t="s">
        <v>408</v>
      </c>
      <c r="B5019" s="20">
        <v>331521022</v>
      </c>
      <c r="C5019" s="18" t="s">
        <v>8058</v>
      </c>
      <c r="D5019" s="18" t="s">
        <v>8025</v>
      </c>
      <c r="E5019" s="18"/>
      <c r="F5019" s="18" t="s">
        <v>22</v>
      </c>
      <c r="G5019" s="29">
        <f>ROUNDDOWN(VLOOKUP(B5019,[1]Sheet1!$B$1:$G$65536,6,0),0)</f>
        <v>873</v>
      </c>
      <c r="H5019" s="18"/>
      <c r="I5019" s="42" t="s">
        <v>44</v>
      </c>
      <c r="J5019" s="41"/>
      <c r="K5019" s="7" t="s">
        <v>16</v>
      </c>
    </row>
    <row r="5020" s="1" customFormat="1" ht="28.5" spans="1:11">
      <c r="A5020" s="16" t="s">
        <v>408</v>
      </c>
      <c r="B5020" s="20">
        <v>331521023</v>
      </c>
      <c r="C5020" s="18" t="s">
        <v>8059</v>
      </c>
      <c r="D5020" s="18" t="s">
        <v>8060</v>
      </c>
      <c r="E5020" s="18"/>
      <c r="F5020" s="18" t="s">
        <v>22</v>
      </c>
      <c r="G5020" s="29">
        <f>ROUNDDOWN(VLOOKUP(B5020,[1]Sheet1!$B$1:$G$65536,6,0),0)</f>
        <v>1353</v>
      </c>
      <c r="H5020" s="18"/>
      <c r="I5020" s="42" t="s">
        <v>44</v>
      </c>
      <c r="J5020" s="41"/>
      <c r="K5020" s="7" t="s">
        <v>16</v>
      </c>
    </row>
    <row r="5021" s="1" customFormat="1" ht="28.5" spans="1:11">
      <c r="A5021" s="16" t="s">
        <v>408</v>
      </c>
      <c r="B5021" s="20">
        <v>331521024</v>
      </c>
      <c r="C5021" s="18" t="s">
        <v>8061</v>
      </c>
      <c r="D5021" s="18"/>
      <c r="E5021" s="18"/>
      <c r="F5021" s="18" t="s">
        <v>22</v>
      </c>
      <c r="G5021" s="29">
        <f>ROUNDDOWN(VLOOKUP(B5021,[1]Sheet1!$B$1:$G$65536,6,0),0)</f>
        <v>1258</v>
      </c>
      <c r="H5021" s="18"/>
      <c r="I5021" s="42" t="s">
        <v>62</v>
      </c>
      <c r="J5021" s="41"/>
      <c r="K5021" s="7" t="s">
        <v>16</v>
      </c>
    </row>
    <row r="5022" s="1" customFormat="1" ht="28.5" spans="1:11">
      <c r="A5022" s="16" t="s">
        <v>408</v>
      </c>
      <c r="B5022" s="20">
        <v>331521025</v>
      </c>
      <c r="C5022" s="18" t="s">
        <v>8062</v>
      </c>
      <c r="D5022" s="18"/>
      <c r="E5022" s="18"/>
      <c r="F5022" s="18" t="s">
        <v>22</v>
      </c>
      <c r="G5022" s="29">
        <f>ROUNDDOWN(VLOOKUP(B5022,[1]Sheet1!$B$1:$G$65536,6,0),0)</f>
        <v>1156</v>
      </c>
      <c r="H5022" s="18"/>
      <c r="I5022" s="42" t="s">
        <v>62</v>
      </c>
      <c r="J5022" s="41"/>
      <c r="K5022" s="7" t="s">
        <v>16</v>
      </c>
    </row>
    <row r="5023" s="1" customFormat="1" ht="28.5" spans="1:11">
      <c r="A5023" s="16" t="s">
        <v>408</v>
      </c>
      <c r="B5023" s="20">
        <v>331521026</v>
      </c>
      <c r="C5023" s="18" t="s">
        <v>8063</v>
      </c>
      <c r="D5023" s="18"/>
      <c r="E5023" s="18"/>
      <c r="F5023" s="18" t="s">
        <v>22</v>
      </c>
      <c r="G5023" s="29">
        <f>ROUNDDOWN(VLOOKUP(B5023,[1]Sheet1!$B$1:$G$65536,6,0),0)</f>
        <v>1463</v>
      </c>
      <c r="H5023" s="18"/>
      <c r="I5023" s="42" t="s">
        <v>62</v>
      </c>
      <c r="J5023" s="41"/>
      <c r="K5023" s="7" t="s">
        <v>16</v>
      </c>
    </row>
    <row r="5024" s="1" customFormat="1" spans="1:11">
      <c r="A5024" s="16" t="s">
        <v>408</v>
      </c>
      <c r="B5024" s="20">
        <v>331521027</v>
      </c>
      <c r="C5024" s="18" t="s">
        <v>8064</v>
      </c>
      <c r="D5024" s="18"/>
      <c r="E5024" s="18"/>
      <c r="F5024" s="18" t="s">
        <v>22</v>
      </c>
      <c r="G5024" s="29">
        <f>ROUNDDOWN(VLOOKUP(B5024,[1]Sheet1!$B$1:$G$65536,6,0),0)</f>
        <v>925</v>
      </c>
      <c r="H5024" s="18"/>
      <c r="I5024" s="42" t="s">
        <v>62</v>
      </c>
      <c r="J5024" s="41"/>
      <c r="K5024" s="7" t="s">
        <v>16</v>
      </c>
    </row>
    <row r="5025" s="1" customFormat="1" ht="57" spans="1:11">
      <c r="A5025" s="16" t="s">
        <v>408</v>
      </c>
      <c r="B5025" s="20">
        <v>331521028</v>
      </c>
      <c r="C5025" s="18" t="s">
        <v>8065</v>
      </c>
      <c r="D5025" s="18"/>
      <c r="E5025" s="18"/>
      <c r="F5025" s="18" t="s">
        <v>22</v>
      </c>
      <c r="G5025" s="29">
        <f>ROUNDDOWN(VLOOKUP(B5025,[1]Sheet1!$B$1:$G$65536,6,0),0)</f>
        <v>598</v>
      </c>
      <c r="H5025" s="18" t="s">
        <v>8066</v>
      </c>
      <c r="I5025" s="42" t="s">
        <v>62</v>
      </c>
      <c r="J5025" s="41"/>
      <c r="K5025" s="7" t="s">
        <v>16</v>
      </c>
    </row>
    <row r="5026" s="1" customFormat="1" ht="28.5" spans="1:11">
      <c r="A5026" s="16" t="s">
        <v>408</v>
      </c>
      <c r="B5026" s="20">
        <v>331521029</v>
      </c>
      <c r="C5026" s="18" t="s">
        <v>8067</v>
      </c>
      <c r="D5026" s="18"/>
      <c r="E5026" s="18"/>
      <c r="F5026" s="18" t="s">
        <v>8068</v>
      </c>
      <c r="G5026" s="29">
        <f>ROUNDDOWN(VLOOKUP(B5026,[1]Sheet1!$B$1:$G$65536,6,0),0)</f>
        <v>542</v>
      </c>
      <c r="H5026" s="18"/>
      <c r="I5026" s="42" t="s">
        <v>62</v>
      </c>
      <c r="J5026" s="41"/>
      <c r="K5026" s="7" t="s">
        <v>16</v>
      </c>
    </row>
    <row r="5027" s="1" customFormat="1" ht="28.5" spans="1:11">
      <c r="A5027" s="16" t="s">
        <v>408</v>
      </c>
      <c r="B5027" s="20">
        <v>331521030</v>
      </c>
      <c r="C5027" s="18" t="s">
        <v>8069</v>
      </c>
      <c r="D5027" s="18"/>
      <c r="E5027" s="18"/>
      <c r="F5027" s="18" t="s">
        <v>8070</v>
      </c>
      <c r="G5027" s="29">
        <f>ROUNDDOWN(VLOOKUP(B5027,[1]Sheet1!$B$1:$G$65536,6,0),0)</f>
        <v>748</v>
      </c>
      <c r="H5027" s="18"/>
      <c r="I5027" s="42" t="s">
        <v>44</v>
      </c>
      <c r="J5027" s="41"/>
      <c r="K5027" s="7" t="s">
        <v>16</v>
      </c>
    </row>
    <row r="5028" s="1" customFormat="1" spans="1:11">
      <c r="A5028" s="16" t="s">
        <v>408</v>
      </c>
      <c r="B5028" s="20">
        <v>331521031</v>
      </c>
      <c r="C5028" s="18" t="s">
        <v>8071</v>
      </c>
      <c r="D5028" s="18" t="s">
        <v>7984</v>
      </c>
      <c r="E5028" s="18"/>
      <c r="F5028" s="18" t="s">
        <v>22</v>
      </c>
      <c r="G5028" s="29">
        <v>1007</v>
      </c>
      <c r="H5028" s="18"/>
      <c r="I5028" s="42" t="s">
        <v>62</v>
      </c>
      <c r="J5028" s="41"/>
      <c r="K5028" s="7" t="s">
        <v>16</v>
      </c>
    </row>
    <row r="5029" s="1" customFormat="1" spans="1:11">
      <c r="A5029" s="16" t="s">
        <v>408</v>
      </c>
      <c r="B5029" s="20">
        <v>331521032</v>
      </c>
      <c r="C5029" s="18" t="s">
        <v>8072</v>
      </c>
      <c r="D5029" s="18"/>
      <c r="E5029" s="18"/>
      <c r="F5029" s="18" t="s">
        <v>22</v>
      </c>
      <c r="G5029" s="29">
        <f>ROUNDDOWN(VLOOKUP(B5029,[1]Sheet1!$B$1:$G$65536,6,0),0)</f>
        <v>763</v>
      </c>
      <c r="H5029" s="18"/>
      <c r="I5029" s="42" t="s">
        <v>62</v>
      </c>
      <c r="J5029" s="41"/>
      <c r="K5029" s="7" t="s">
        <v>16</v>
      </c>
    </row>
    <row r="5030" s="1" customFormat="1" ht="28.5" spans="1:11">
      <c r="A5030" s="16" t="s">
        <v>408</v>
      </c>
      <c r="B5030" s="20">
        <v>331521033</v>
      </c>
      <c r="C5030" s="18" t="s">
        <v>8073</v>
      </c>
      <c r="D5030" s="18"/>
      <c r="E5030" s="18"/>
      <c r="F5030" s="18" t="s">
        <v>22</v>
      </c>
      <c r="G5030" s="29">
        <f>ROUNDDOWN(VLOOKUP(B5030,[1]Sheet1!$B$1:$G$65536,6,0),0)</f>
        <v>812</v>
      </c>
      <c r="H5030" s="18"/>
      <c r="I5030" s="42" t="s">
        <v>62</v>
      </c>
      <c r="J5030" s="41"/>
      <c r="K5030" s="7" t="s">
        <v>16</v>
      </c>
    </row>
    <row r="5031" s="1" customFormat="1" ht="28.5" spans="1:11">
      <c r="A5031" s="16" t="s">
        <v>408</v>
      </c>
      <c r="B5031" s="20">
        <v>331521034</v>
      </c>
      <c r="C5031" s="18" t="s">
        <v>8074</v>
      </c>
      <c r="D5031" s="18"/>
      <c r="E5031" s="18"/>
      <c r="F5031" s="18" t="s">
        <v>22</v>
      </c>
      <c r="G5031" s="29">
        <f>ROUNDDOWN(VLOOKUP(B5031,[1]Sheet1!$B$1:$G$65536,6,0),0)</f>
        <v>871</v>
      </c>
      <c r="H5031" s="18"/>
      <c r="I5031" s="42" t="s">
        <v>62</v>
      </c>
      <c r="J5031" s="41"/>
      <c r="K5031" s="7" t="s">
        <v>16</v>
      </c>
    </row>
    <row r="5032" s="1" customFormat="1" ht="28.5" spans="1:11">
      <c r="A5032" s="16" t="s">
        <v>408</v>
      </c>
      <c r="B5032" s="20">
        <v>331521035</v>
      </c>
      <c r="C5032" s="18" t="s">
        <v>8075</v>
      </c>
      <c r="D5032" s="18"/>
      <c r="E5032" s="18"/>
      <c r="F5032" s="18" t="s">
        <v>22</v>
      </c>
      <c r="G5032" s="29">
        <f>ROUNDDOWN(VLOOKUP(B5032,[1]Sheet1!$B$1:$G$65536,6,0),0)</f>
        <v>1283</v>
      </c>
      <c r="H5032" s="18"/>
      <c r="I5032" s="42" t="s">
        <v>62</v>
      </c>
      <c r="J5032" s="41"/>
      <c r="K5032" s="7" t="s">
        <v>16</v>
      </c>
    </row>
    <row r="5033" s="1" customFormat="1" ht="42.75" spans="1:11">
      <c r="A5033" s="16" t="s">
        <v>408</v>
      </c>
      <c r="B5033" s="20">
        <v>331521036</v>
      </c>
      <c r="C5033" s="18" t="s">
        <v>8076</v>
      </c>
      <c r="D5033" s="18" t="s">
        <v>8077</v>
      </c>
      <c r="E5033" s="18"/>
      <c r="F5033" s="18" t="s">
        <v>22</v>
      </c>
      <c r="G5033" s="29">
        <f>ROUNDDOWN(VLOOKUP(B5033,[1]Sheet1!$B$1:$G$65536,6,0),0)</f>
        <v>1278</v>
      </c>
      <c r="H5033" s="18"/>
      <c r="I5033" s="42" t="s">
        <v>62</v>
      </c>
      <c r="J5033" s="41"/>
      <c r="K5033" s="7" t="s">
        <v>16</v>
      </c>
    </row>
    <row r="5034" s="1" customFormat="1" ht="71.25" spans="1:11">
      <c r="A5034" s="16" t="s">
        <v>408</v>
      </c>
      <c r="B5034" s="20">
        <v>331521037</v>
      </c>
      <c r="C5034" s="18" t="s">
        <v>8078</v>
      </c>
      <c r="D5034" s="18" t="s">
        <v>8079</v>
      </c>
      <c r="E5034" s="18"/>
      <c r="F5034" s="18" t="s">
        <v>22</v>
      </c>
      <c r="G5034" s="29">
        <f>ROUNDDOWN(VLOOKUP(B5034,[1]Sheet1!$B$1:$G$65536,6,0),0)</f>
        <v>1308</v>
      </c>
      <c r="H5034" s="18"/>
      <c r="I5034" s="42" t="s">
        <v>44</v>
      </c>
      <c r="J5034" s="41"/>
      <c r="K5034" s="7" t="s">
        <v>16</v>
      </c>
    </row>
    <row r="5035" s="1" customFormat="1" ht="42.75" spans="1:11">
      <c r="A5035" s="16" t="s">
        <v>408</v>
      </c>
      <c r="B5035" s="20">
        <v>331521038</v>
      </c>
      <c r="C5035" s="18" t="s">
        <v>8080</v>
      </c>
      <c r="D5035" s="18" t="s">
        <v>8081</v>
      </c>
      <c r="E5035" s="18"/>
      <c r="F5035" s="18" t="s">
        <v>22</v>
      </c>
      <c r="G5035" s="29">
        <f>ROUNDDOWN(VLOOKUP(B5035,[1]Sheet1!$B$1:$G$65536,6,0),0)</f>
        <v>1149</v>
      </c>
      <c r="H5035" s="18"/>
      <c r="I5035" s="42" t="s">
        <v>62</v>
      </c>
      <c r="J5035" s="41"/>
      <c r="K5035" s="7" t="s">
        <v>16</v>
      </c>
    </row>
    <row r="5036" s="1" customFormat="1" ht="57" spans="1:11">
      <c r="A5036" s="16" t="s">
        <v>408</v>
      </c>
      <c r="B5036" s="20">
        <v>331521039</v>
      </c>
      <c r="C5036" s="18" t="s">
        <v>8082</v>
      </c>
      <c r="D5036" s="18" t="s">
        <v>8083</v>
      </c>
      <c r="E5036" s="18"/>
      <c r="F5036" s="18" t="s">
        <v>507</v>
      </c>
      <c r="G5036" s="29">
        <f>ROUNDDOWN(VLOOKUP(B5036,[1]Sheet1!$B$1:$G$65536,6,0),0)</f>
        <v>907</v>
      </c>
      <c r="H5036" s="18"/>
      <c r="I5036" s="42" t="s">
        <v>62</v>
      </c>
      <c r="J5036" s="41"/>
      <c r="K5036" s="7" t="s">
        <v>16</v>
      </c>
    </row>
    <row r="5037" s="1" customFormat="1" ht="28.5" spans="1:11">
      <c r="A5037" s="16" t="s">
        <v>408</v>
      </c>
      <c r="B5037" s="20">
        <v>331521040</v>
      </c>
      <c r="C5037" s="18" t="s">
        <v>8084</v>
      </c>
      <c r="D5037" s="18" t="s">
        <v>8085</v>
      </c>
      <c r="E5037" s="18"/>
      <c r="F5037" s="18" t="s">
        <v>8086</v>
      </c>
      <c r="G5037" s="29">
        <f>ROUNDDOWN(VLOOKUP(B5037,[1]Sheet1!$B$1:$G$65536,6,0),0)</f>
        <v>839</v>
      </c>
      <c r="H5037" s="18"/>
      <c r="I5037" s="42" t="s">
        <v>62</v>
      </c>
      <c r="J5037" s="41"/>
      <c r="K5037" s="7" t="s">
        <v>16</v>
      </c>
    </row>
    <row r="5038" s="1" customFormat="1" spans="1:11">
      <c r="A5038" s="16" t="s">
        <v>408</v>
      </c>
      <c r="B5038" s="20">
        <v>331521041</v>
      </c>
      <c r="C5038" s="18" t="s">
        <v>8087</v>
      </c>
      <c r="D5038" s="18"/>
      <c r="E5038" s="18"/>
      <c r="F5038" s="18" t="s">
        <v>22</v>
      </c>
      <c r="G5038" s="29">
        <f>ROUNDDOWN(VLOOKUP(B5038,[1]Sheet1!$B$1:$G$65536,6,0),0)</f>
        <v>716</v>
      </c>
      <c r="H5038" s="18"/>
      <c r="I5038" s="42" t="s">
        <v>62</v>
      </c>
      <c r="J5038" s="41"/>
      <c r="K5038" s="7" t="s">
        <v>16</v>
      </c>
    </row>
    <row r="5039" s="1" customFormat="1" ht="28.5" spans="1:11">
      <c r="A5039" s="16" t="s">
        <v>408</v>
      </c>
      <c r="B5039" s="20">
        <v>331521042</v>
      </c>
      <c r="C5039" s="18" t="s">
        <v>8088</v>
      </c>
      <c r="D5039" s="18" t="s">
        <v>8089</v>
      </c>
      <c r="E5039" s="18" t="s">
        <v>8090</v>
      </c>
      <c r="F5039" s="18" t="s">
        <v>7734</v>
      </c>
      <c r="G5039" s="29">
        <f>ROUNDDOWN(VLOOKUP(B5039,[1]Sheet1!$B$1:$G$65536,6,0),0)</f>
        <v>711</v>
      </c>
      <c r="H5039" s="18"/>
      <c r="I5039" s="42" t="s">
        <v>62</v>
      </c>
      <c r="J5039" s="41"/>
      <c r="K5039" s="7" t="s">
        <v>16</v>
      </c>
    </row>
    <row r="5040" s="1" customFormat="1" ht="28.5" spans="1:11">
      <c r="A5040" s="16"/>
      <c r="B5040" s="20">
        <v>331522</v>
      </c>
      <c r="C5040" s="18" t="s">
        <v>8091</v>
      </c>
      <c r="D5040" s="18"/>
      <c r="E5040" s="18"/>
      <c r="F5040" s="18"/>
      <c r="G5040" s="19"/>
      <c r="H5040" s="18"/>
      <c r="I5040" s="42"/>
      <c r="J5040" s="41"/>
      <c r="K5040" s="7" t="s">
        <v>16</v>
      </c>
    </row>
    <row r="5041" s="1" customFormat="1" ht="28.5" spans="1:11">
      <c r="A5041" s="16"/>
      <c r="B5041" s="20">
        <v>331522001</v>
      </c>
      <c r="C5041" s="18" t="s">
        <v>8092</v>
      </c>
      <c r="D5041" s="18"/>
      <c r="E5041" s="18"/>
      <c r="F5041" s="18" t="s">
        <v>22</v>
      </c>
      <c r="G5041" s="19"/>
      <c r="H5041" s="18"/>
      <c r="I5041" s="42"/>
      <c r="J5041" s="41"/>
      <c r="K5041" s="7" t="s">
        <v>16</v>
      </c>
    </row>
    <row r="5042" s="1" customFormat="1" ht="71.25" spans="1:11">
      <c r="A5042" s="16" t="s">
        <v>408</v>
      </c>
      <c r="B5042" s="20">
        <v>3315220011</v>
      </c>
      <c r="C5042" s="18" t="s">
        <v>8092</v>
      </c>
      <c r="D5042" s="18" t="s">
        <v>8093</v>
      </c>
      <c r="E5042" s="18"/>
      <c r="F5042" s="18" t="s">
        <v>22</v>
      </c>
      <c r="G5042" s="19">
        <v>1219.2</v>
      </c>
      <c r="H5042" s="18"/>
      <c r="I5042" s="42" t="s">
        <v>62</v>
      </c>
      <c r="J5042" s="41"/>
      <c r="K5042" s="7" t="s">
        <v>31</v>
      </c>
    </row>
    <row r="5043" s="1" customFormat="1" ht="42.75" spans="1:11">
      <c r="A5043" s="16" t="s">
        <v>408</v>
      </c>
      <c r="B5043" s="20">
        <v>3315220012</v>
      </c>
      <c r="C5043" s="18" t="s">
        <v>8092</v>
      </c>
      <c r="D5043" s="18" t="s">
        <v>8094</v>
      </c>
      <c r="E5043" s="18"/>
      <c r="F5043" s="18" t="s">
        <v>22</v>
      </c>
      <c r="G5043" s="19">
        <v>949</v>
      </c>
      <c r="H5043" s="18"/>
      <c r="I5043" s="42" t="s">
        <v>62</v>
      </c>
      <c r="J5043" s="41"/>
      <c r="K5043" s="7" t="s">
        <v>31</v>
      </c>
    </row>
    <row r="5044" s="1" customFormat="1" spans="1:11">
      <c r="A5044" s="16" t="s">
        <v>408</v>
      </c>
      <c r="B5044" s="20">
        <v>331522002</v>
      </c>
      <c r="C5044" s="18" t="s">
        <v>8095</v>
      </c>
      <c r="D5044" s="18"/>
      <c r="E5044" s="18"/>
      <c r="F5044" s="18" t="s">
        <v>22</v>
      </c>
      <c r="G5044" s="29">
        <f>ROUNDDOWN(VLOOKUP(B5044,[1]Sheet1!$B$1:$G$65536,6,0),0)</f>
        <v>741</v>
      </c>
      <c r="H5044" s="18"/>
      <c r="I5044" s="42" t="s">
        <v>44</v>
      </c>
      <c r="J5044" s="41"/>
      <c r="K5044" s="7" t="s">
        <v>16</v>
      </c>
    </row>
    <row r="5045" s="1" customFormat="1" ht="28.5" spans="1:11">
      <c r="A5045" s="16" t="s">
        <v>408</v>
      </c>
      <c r="B5045" s="20">
        <v>331522003</v>
      </c>
      <c r="C5045" s="18" t="s">
        <v>8096</v>
      </c>
      <c r="D5045" s="18"/>
      <c r="E5045" s="18"/>
      <c r="F5045" s="18" t="s">
        <v>469</v>
      </c>
      <c r="G5045" s="29">
        <f>ROUNDDOWN(VLOOKUP(B5045,[1]Sheet1!$B$1:$G$65536,6,0),0)</f>
        <v>871</v>
      </c>
      <c r="H5045" s="18"/>
      <c r="I5045" s="42" t="s">
        <v>62</v>
      </c>
      <c r="J5045" s="41"/>
      <c r="K5045" s="7" t="s">
        <v>16</v>
      </c>
    </row>
    <row r="5046" s="1" customFormat="1" ht="57" spans="1:11">
      <c r="A5046" s="16" t="s">
        <v>408</v>
      </c>
      <c r="B5046" s="20">
        <v>331522004</v>
      </c>
      <c r="C5046" s="18" t="s">
        <v>8097</v>
      </c>
      <c r="D5046" s="18" t="s">
        <v>8098</v>
      </c>
      <c r="E5046" s="18"/>
      <c r="F5046" s="18" t="s">
        <v>551</v>
      </c>
      <c r="G5046" s="29">
        <f>ROUNDDOWN(VLOOKUP(B5046,[1]Sheet1!$B$1:$G$65536,6,0),0)</f>
        <v>1305</v>
      </c>
      <c r="H5046" s="18"/>
      <c r="I5046" s="42" t="s">
        <v>62</v>
      </c>
      <c r="J5046" s="41"/>
      <c r="K5046" s="7" t="s">
        <v>16</v>
      </c>
    </row>
    <row r="5047" s="1" customFormat="1" ht="28.5" spans="1:11">
      <c r="A5047" s="16" t="s">
        <v>408</v>
      </c>
      <c r="B5047" s="20">
        <v>331522005</v>
      </c>
      <c r="C5047" s="18" t="s">
        <v>8099</v>
      </c>
      <c r="D5047" s="18"/>
      <c r="E5047" s="18"/>
      <c r="F5047" s="18" t="s">
        <v>22</v>
      </c>
      <c r="G5047" s="29">
        <f>ROUNDDOWN(VLOOKUP(B5047,[1]Sheet1!$B$1:$G$65536,6,0),0)</f>
        <v>722</v>
      </c>
      <c r="H5047" s="18"/>
      <c r="I5047" s="42" t="s">
        <v>62</v>
      </c>
      <c r="J5047" s="41"/>
      <c r="K5047" s="7" t="s">
        <v>16</v>
      </c>
    </row>
    <row r="5048" s="1" customFormat="1" ht="28.5" spans="1:11">
      <c r="A5048" s="16" t="s">
        <v>408</v>
      </c>
      <c r="B5048" s="20">
        <v>331522006</v>
      </c>
      <c r="C5048" s="18" t="s">
        <v>8100</v>
      </c>
      <c r="D5048" s="18" t="s">
        <v>8101</v>
      </c>
      <c r="E5048" s="18"/>
      <c r="F5048" s="18" t="s">
        <v>22</v>
      </c>
      <c r="G5048" s="29">
        <f>ROUNDDOWN(VLOOKUP(B5048,[1]Sheet1!$B$1:$G$65536,6,0),0)</f>
        <v>940</v>
      </c>
      <c r="H5048" s="18"/>
      <c r="I5048" s="42" t="s">
        <v>62</v>
      </c>
      <c r="J5048" s="41"/>
      <c r="K5048" s="7" t="s">
        <v>16</v>
      </c>
    </row>
    <row r="5049" s="1" customFormat="1" ht="28.5" spans="1:11">
      <c r="A5049" s="16" t="s">
        <v>408</v>
      </c>
      <c r="B5049" s="20">
        <v>331522007</v>
      </c>
      <c r="C5049" s="18" t="s">
        <v>8102</v>
      </c>
      <c r="D5049" s="18"/>
      <c r="E5049" s="18"/>
      <c r="F5049" s="18" t="s">
        <v>22</v>
      </c>
      <c r="G5049" s="29">
        <f>ROUNDDOWN(VLOOKUP(B5049,[1]Sheet1!$B$1:$G$65536,6,0),0)</f>
        <v>856</v>
      </c>
      <c r="H5049" s="18"/>
      <c r="I5049" s="42" t="s">
        <v>62</v>
      </c>
      <c r="J5049" s="41"/>
      <c r="K5049" s="7" t="s">
        <v>16</v>
      </c>
    </row>
    <row r="5050" s="1" customFormat="1" ht="105" customHeight="1" spans="1:11">
      <c r="A5050" s="16" t="s">
        <v>408</v>
      </c>
      <c r="B5050" s="20">
        <v>331522008</v>
      </c>
      <c r="C5050" s="18" t="s">
        <v>8103</v>
      </c>
      <c r="D5050" s="18" t="s">
        <v>8104</v>
      </c>
      <c r="E5050" s="18"/>
      <c r="F5050" s="18" t="s">
        <v>22</v>
      </c>
      <c r="G5050" s="29">
        <f>ROUNDDOWN(VLOOKUP(B5050,[1]Sheet1!$B$1:$G$65536,6,0),0)</f>
        <v>1316</v>
      </c>
      <c r="H5050" s="18"/>
      <c r="I5050" s="42" t="s">
        <v>62</v>
      </c>
      <c r="J5050" s="41"/>
      <c r="K5050" s="7" t="s">
        <v>16</v>
      </c>
    </row>
    <row r="5051" s="1" customFormat="1" ht="28.5" spans="1:11">
      <c r="A5051" s="16" t="s">
        <v>408</v>
      </c>
      <c r="B5051" s="20">
        <v>331522009</v>
      </c>
      <c r="C5051" s="18" t="s">
        <v>8105</v>
      </c>
      <c r="D5051" s="18"/>
      <c r="E5051" s="18"/>
      <c r="F5051" s="18" t="s">
        <v>22</v>
      </c>
      <c r="G5051" s="29">
        <f>ROUNDDOWN(VLOOKUP(B5051,[1]Sheet1!$B$1:$G$65536,6,0),0)</f>
        <v>760</v>
      </c>
      <c r="H5051" s="18"/>
      <c r="I5051" s="42" t="s">
        <v>62</v>
      </c>
      <c r="J5051" s="41"/>
      <c r="K5051" s="7" t="s">
        <v>16</v>
      </c>
    </row>
    <row r="5052" s="1" customFormat="1" ht="42.75" spans="1:11">
      <c r="A5052" s="16" t="s">
        <v>408</v>
      </c>
      <c r="B5052" s="20">
        <v>331522010</v>
      </c>
      <c r="C5052" s="18" t="s">
        <v>8106</v>
      </c>
      <c r="D5052" s="18" t="s">
        <v>8107</v>
      </c>
      <c r="E5052" s="18"/>
      <c r="F5052" s="18" t="s">
        <v>22</v>
      </c>
      <c r="G5052" s="29">
        <f>ROUNDDOWN(VLOOKUP(B5052,[1]Sheet1!$B$1:$G$65536,6,0),0)</f>
        <v>1052</v>
      </c>
      <c r="H5052" s="18"/>
      <c r="I5052" s="42" t="s">
        <v>62</v>
      </c>
      <c r="J5052" s="41"/>
      <c r="K5052" s="7" t="s">
        <v>16</v>
      </c>
    </row>
    <row r="5053" s="1" customFormat="1" ht="28.5" spans="1:11">
      <c r="A5053" s="16" t="s">
        <v>408</v>
      </c>
      <c r="B5053" s="20">
        <v>331522011</v>
      </c>
      <c r="C5053" s="18" t="s">
        <v>8108</v>
      </c>
      <c r="D5053" s="18"/>
      <c r="E5053" s="18"/>
      <c r="F5053" s="18" t="s">
        <v>22</v>
      </c>
      <c r="G5053" s="29">
        <f>ROUNDDOWN(VLOOKUP(B5053,[1]Sheet1!$B$1:$G$65536,6,0),0)</f>
        <v>1496</v>
      </c>
      <c r="H5053" s="18"/>
      <c r="I5053" s="42" t="s">
        <v>44</v>
      </c>
      <c r="J5053" s="41"/>
      <c r="K5053" s="7" t="s">
        <v>16</v>
      </c>
    </row>
    <row r="5054" s="1" customFormat="1" spans="1:11">
      <c r="A5054" s="16" t="s">
        <v>408</v>
      </c>
      <c r="B5054" s="20">
        <v>331522012</v>
      </c>
      <c r="C5054" s="18" t="s">
        <v>8109</v>
      </c>
      <c r="D5054" s="18"/>
      <c r="E5054" s="18"/>
      <c r="F5054" s="18" t="s">
        <v>22</v>
      </c>
      <c r="G5054" s="29">
        <f>ROUNDDOWN(VLOOKUP(B5054,[1]Sheet1!$B$1:$G$65536,6,0),0)</f>
        <v>946</v>
      </c>
      <c r="H5054" s="18"/>
      <c r="I5054" s="42" t="s">
        <v>62</v>
      </c>
      <c r="J5054" s="41"/>
      <c r="K5054" s="7" t="s">
        <v>16</v>
      </c>
    </row>
    <row r="5055" s="1" customFormat="1" spans="1:11">
      <c r="A5055" s="16" t="s">
        <v>408</v>
      </c>
      <c r="B5055" s="20">
        <v>331522013</v>
      </c>
      <c r="C5055" s="18" t="s">
        <v>8110</v>
      </c>
      <c r="D5055" s="18"/>
      <c r="E5055" s="18"/>
      <c r="F5055" s="18" t="s">
        <v>22</v>
      </c>
      <c r="G5055" s="29">
        <f>ROUNDDOWN(VLOOKUP(B5055,[1]Sheet1!$B$1:$G$65536,6,0),0)</f>
        <v>742</v>
      </c>
      <c r="H5055" s="18"/>
      <c r="I5055" s="42" t="s">
        <v>62</v>
      </c>
      <c r="J5055" s="41"/>
      <c r="K5055" s="7" t="s">
        <v>16</v>
      </c>
    </row>
    <row r="5056" s="1" customFormat="1" ht="28.5" spans="1:11">
      <c r="A5056" s="16" t="s">
        <v>408</v>
      </c>
      <c r="B5056" s="20">
        <v>331522014</v>
      </c>
      <c r="C5056" s="18" t="s">
        <v>8111</v>
      </c>
      <c r="D5056" s="18"/>
      <c r="E5056" s="18"/>
      <c r="F5056" s="18" t="s">
        <v>22</v>
      </c>
      <c r="G5056" s="29">
        <f>ROUNDDOWN(VLOOKUP(B5056,[1]Sheet1!$B$1:$G$65536,6,0),0)</f>
        <v>940</v>
      </c>
      <c r="H5056" s="18"/>
      <c r="I5056" s="42" t="s">
        <v>62</v>
      </c>
      <c r="J5056" s="41"/>
      <c r="K5056" s="7" t="s">
        <v>16</v>
      </c>
    </row>
    <row r="5057" s="1" customFormat="1" ht="28.5" spans="1:11">
      <c r="A5057" s="16" t="s">
        <v>408</v>
      </c>
      <c r="B5057" s="20">
        <v>331522015</v>
      </c>
      <c r="C5057" s="18" t="s">
        <v>8112</v>
      </c>
      <c r="D5057" s="18"/>
      <c r="E5057" s="18"/>
      <c r="F5057" s="18" t="s">
        <v>22</v>
      </c>
      <c r="G5057" s="29">
        <f>ROUNDDOWN(VLOOKUP(B5057,[1]Sheet1!$B$1:$G$65536,6,0),0)</f>
        <v>819</v>
      </c>
      <c r="H5057" s="18"/>
      <c r="I5057" s="42" t="s">
        <v>62</v>
      </c>
      <c r="J5057" s="41"/>
      <c r="K5057" s="7" t="s">
        <v>16</v>
      </c>
    </row>
    <row r="5058" s="1" customFormat="1" spans="1:11">
      <c r="A5058" s="16" t="s">
        <v>408</v>
      </c>
      <c r="B5058" s="20">
        <v>331522016</v>
      </c>
      <c r="C5058" s="18" t="s">
        <v>8113</v>
      </c>
      <c r="D5058" s="18"/>
      <c r="E5058" s="18"/>
      <c r="F5058" s="18" t="s">
        <v>22</v>
      </c>
      <c r="G5058" s="29">
        <f>ROUNDDOWN(VLOOKUP(B5058,[1]Sheet1!$B$1:$G$65536,6,0),0)</f>
        <v>921</v>
      </c>
      <c r="H5058" s="18"/>
      <c r="I5058" s="42" t="s">
        <v>62</v>
      </c>
      <c r="J5058" s="41"/>
      <c r="K5058" s="7" t="s">
        <v>16</v>
      </c>
    </row>
    <row r="5059" s="1" customFormat="1" ht="28.5" spans="1:11">
      <c r="A5059" s="16" t="s">
        <v>408</v>
      </c>
      <c r="B5059" s="20" t="s">
        <v>8114</v>
      </c>
      <c r="C5059" s="18" t="s">
        <v>8115</v>
      </c>
      <c r="D5059" s="18"/>
      <c r="E5059" s="18"/>
      <c r="F5059" s="18" t="s">
        <v>22</v>
      </c>
      <c r="G5059" s="29">
        <f>ROUNDDOWN(VLOOKUP(B5059,[1]Sheet1!$B$1:$G$65536,6,0),0)</f>
        <v>1066</v>
      </c>
      <c r="H5059" s="18"/>
      <c r="I5059" s="42" t="s">
        <v>62</v>
      </c>
      <c r="J5059" s="41"/>
      <c r="K5059" s="7" t="s">
        <v>16</v>
      </c>
    </row>
    <row r="5060" s="1" customFormat="1" spans="1:11">
      <c r="A5060" s="16" t="s">
        <v>408</v>
      </c>
      <c r="B5060" s="20" t="s">
        <v>8116</v>
      </c>
      <c r="C5060" s="18" t="s">
        <v>8117</v>
      </c>
      <c r="D5060" s="18"/>
      <c r="E5060" s="18"/>
      <c r="F5060" s="18" t="s">
        <v>22</v>
      </c>
      <c r="G5060" s="29">
        <f>ROUNDDOWN(VLOOKUP(B5060,[1]Sheet1!$B$1:$G$65536,6,0),0)</f>
        <v>741</v>
      </c>
      <c r="H5060" s="18"/>
      <c r="I5060" s="42" t="s">
        <v>62</v>
      </c>
      <c r="J5060" s="41"/>
      <c r="K5060" s="7" t="s">
        <v>16</v>
      </c>
    </row>
    <row r="5061" s="1" customFormat="1" spans="1:11">
      <c r="A5061" s="16" t="s">
        <v>408</v>
      </c>
      <c r="B5061" s="20" t="s">
        <v>8118</v>
      </c>
      <c r="C5061" s="18" t="s">
        <v>8119</v>
      </c>
      <c r="D5061" s="18"/>
      <c r="E5061" s="18"/>
      <c r="F5061" s="18" t="s">
        <v>22</v>
      </c>
      <c r="G5061" s="29">
        <f>ROUNDDOWN(VLOOKUP(B5061,[1]Sheet1!$B$1:$G$65536,6,0),0)</f>
        <v>636</v>
      </c>
      <c r="H5061" s="18"/>
      <c r="I5061" s="42" t="s">
        <v>62</v>
      </c>
      <c r="J5061" s="41"/>
      <c r="K5061" s="7" t="s">
        <v>16</v>
      </c>
    </row>
    <row r="5062" s="1" customFormat="1" spans="1:11">
      <c r="A5062" s="16"/>
      <c r="B5062" s="20">
        <v>331523</v>
      </c>
      <c r="C5062" s="18" t="s">
        <v>8120</v>
      </c>
      <c r="D5062" s="18"/>
      <c r="E5062" s="18"/>
      <c r="F5062" s="18"/>
      <c r="G5062" s="19"/>
      <c r="H5062" s="18"/>
      <c r="I5062" s="42"/>
      <c r="J5062" s="41"/>
      <c r="K5062" s="7" t="s">
        <v>16</v>
      </c>
    </row>
    <row r="5063" s="1" customFormat="1" spans="1:11">
      <c r="A5063" s="16" t="s">
        <v>408</v>
      </c>
      <c r="B5063" s="20">
        <v>331523001</v>
      </c>
      <c r="C5063" s="18" t="s">
        <v>8121</v>
      </c>
      <c r="D5063" s="18"/>
      <c r="E5063" s="18"/>
      <c r="F5063" s="18" t="s">
        <v>22</v>
      </c>
      <c r="G5063" s="29">
        <f>ROUNDDOWN(VLOOKUP(B5063,[1]Sheet1!$B$1:$G$65536,6,0),0)</f>
        <v>153</v>
      </c>
      <c r="H5063" s="18"/>
      <c r="I5063" s="42" t="s">
        <v>62</v>
      </c>
      <c r="J5063" s="41"/>
      <c r="K5063" s="7" t="s">
        <v>16</v>
      </c>
    </row>
    <row r="5064" s="1" customFormat="1" spans="1:11">
      <c r="A5064" s="16" t="s">
        <v>408</v>
      </c>
      <c r="B5064" s="20">
        <v>331523002</v>
      </c>
      <c r="C5064" s="18" t="s">
        <v>8122</v>
      </c>
      <c r="D5064" s="18"/>
      <c r="E5064" s="18"/>
      <c r="F5064" s="18" t="s">
        <v>22</v>
      </c>
      <c r="G5064" s="29">
        <f>ROUNDDOWN(VLOOKUP(B5064,[1]Sheet1!$B$1:$G$65536,6,0),0)</f>
        <v>115</v>
      </c>
      <c r="H5064" s="18"/>
      <c r="I5064" s="42" t="s">
        <v>62</v>
      </c>
      <c r="J5064" s="41"/>
      <c r="K5064" s="7" t="s">
        <v>16</v>
      </c>
    </row>
    <row r="5065" s="1" customFormat="1" spans="1:11">
      <c r="A5065" s="16" t="s">
        <v>408</v>
      </c>
      <c r="B5065" s="20">
        <v>331523003</v>
      </c>
      <c r="C5065" s="18" t="s">
        <v>8123</v>
      </c>
      <c r="D5065" s="18"/>
      <c r="E5065" s="18" t="s">
        <v>194</v>
      </c>
      <c r="F5065" s="18" t="s">
        <v>22</v>
      </c>
      <c r="G5065" s="29">
        <f>ROUNDDOWN(VLOOKUP(B5065,[1]Sheet1!$B$1:$G$65536,6,0),0)</f>
        <v>238</v>
      </c>
      <c r="H5065" s="18"/>
      <c r="I5065" s="42" t="s">
        <v>62</v>
      </c>
      <c r="J5065" s="41"/>
      <c r="K5065" s="7" t="s">
        <v>16</v>
      </c>
    </row>
    <row r="5066" s="1" customFormat="1" spans="1:11">
      <c r="A5066" s="16" t="s">
        <v>408</v>
      </c>
      <c r="B5066" s="20">
        <v>331523004</v>
      </c>
      <c r="C5066" s="18" t="s">
        <v>8124</v>
      </c>
      <c r="D5066" s="18"/>
      <c r="E5066" s="18"/>
      <c r="F5066" s="18" t="s">
        <v>22</v>
      </c>
      <c r="G5066" s="29">
        <f>ROUNDDOWN(VLOOKUP(B5066,[1]Sheet1!$B$1:$G$65536,6,0),0)</f>
        <v>321</v>
      </c>
      <c r="H5066" s="18"/>
      <c r="I5066" s="42" t="s">
        <v>62</v>
      </c>
      <c r="J5066" s="41"/>
      <c r="K5066" s="7" t="s">
        <v>16</v>
      </c>
    </row>
    <row r="5067" s="1" customFormat="1" spans="1:11">
      <c r="A5067" s="16" t="s">
        <v>408</v>
      </c>
      <c r="B5067" s="20">
        <v>331523005</v>
      </c>
      <c r="C5067" s="18" t="s">
        <v>8125</v>
      </c>
      <c r="D5067" s="18"/>
      <c r="E5067" s="18" t="s">
        <v>194</v>
      </c>
      <c r="F5067" s="18" t="s">
        <v>22</v>
      </c>
      <c r="G5067" s="29">
        <f>ROUNDDOWN(VLOOKUP(B5067,[1]Sheet1!$B$1:$G$65536,6,0),0)</f>
        <v>433</v>
      </c>
      <c r="H5067" s="18"/>
      <c r="I5067" s="42" t="s">
        <v>62</v>
      </c>
      <c r="J5067" s="41"/>
      <c r="K5067" s="7" t="s">
        <v>16</v>
      </c>
    </row>
    <row r="5068" s="1" customFormat="1" ht="28.5" spans="1:11">
      <c r="A5068" s="16" t="s">
        <v>408</v>
      </c>
      <c r="B5068" s="20">
        <v>331523006</v>
      </c>
      <c r="C5068" s="18" t="s">
        <v>8126</v>
      </c>
      <c r="D5068" s="18" t="s">
        <v>8127</v>
      </c>
      <c r="E5068" s="18"/>
      <c r="F5068" s="18" t="s">
        <v>22</v>
      </c>
      <c r="G5068" s="29">
        <f>ROUNDDOWN(VLOOKUP(B5068,[1]Sheet1!$B$1:$G$65536,6,0),0)</f>
        <v>406</v>
      </c>
      <c r="H5068" s="18"/>
      <c r="I5068" s="42" t="s">
        <v>62</v>
      </c>
      <c r="J5068" s="41"/>
      <c r="K5068" s="7" t="s">
        <v>16</v>
      </c>
    </row>
    <row r="5069" s="1" customFormat="1" ht="42.75" spans="1:11">
      <c r="A5069" s="16" t="s">
        <v>408</v>
      </c>
      <c r="B5069" s="20">
        <v>331523007</v>
      </c>
      <c r="C5069" s="18" t="s">
        <v>8128</v>
      </c>
      <c r="D5069" s="18" t="s">
        <v>8129</v>
      </c>
      <c r="E5069" s="18"/>
      <c r="F5069" s="18" t="s">
        <v>22</v>
      </c>
      <c r="G5069" s="29">
        <f>ROUNDDOWN(VLOOKUP(B5069,[1]Sheet1!$B$1:$G$65536,6,0),0)</f>
        <v>345</v>
      </c>
      <c r="H5069" s="18"/>
      <c r="I5069" s="42" t="s">
        <v>62</v>
      </c>
      <c r="J5069" s="41"/>
      <c r="K5069" s="7" t="s">
        <v>16</v>
      </c>
    </row>
    <row r="5070" s="1" customFormat="1" ht="28.5" spans="1:11">
      <c r="A5070" s="16" t="s">
        <v>408</v>
      </c>
      <c r="B5070" s="20">
        <v>331523008</v>
      </c>
      <c r="C5070" s="18" t="s">
        <v>8130</v>
      </c>
      <c r="D5070" s="18" t="s">
        <v>8131</v>
      </c>
      <c r="E5070" s="18"/>
      <c r="F5070" s="18" t="s">
        <v>22</v>
      </c>
      <c r="G5070" s="29">
        <f>ROUNDDOWN(VLOOKUP(B5070,[1]Sheet1!$B$1:$G$65536,6,0),0)</f>
        <v>242</v>
      </c>
      <c r="H5070" s="18"/>
      <c r="I5070" s="42" t="s">
        <v>62</v>
      </c>
      <c r="J5070" s="41"/>
      <c r="K5070" s="7" t="s">
        <v>16</v>
      </c>
    </row>
    <row r="5071" s="1" customFormat="1" ht="42.75" spans="1:11">
      <c r="A5071" s="16" t="s">
        <v>408</v>
      </c>
      <c r="B5071" s="20">
        <v>331523009</v>
      </c>
      <c r="C5071" s="18" t="s">
        <v>8132</v>
      </c>
      <c r="D5071" s="18" t="s">
        <v>8133</v>
      </c>
      <c r="E5071" s="18"/>
      <c r="F5071" s="18" t="s">
        <v>22</v>
      </c>
      <c r="G5071" s="29">
        <f>ROUNDDOWN(VLOOKUP(B5071,[1]Sheet1!$B$1:$G$65536,6,0),0)</f>
        <v>179</v>
      </c>
      <c r="H5071" s="18"/>
      <c r="I5071" s="42" t="s">
        <v>62</v>
      </c>
      <c r="J5071" s="41"/>
      <c r="K5071" s="7" t="s">
        <v>16</v>
      </c>
    </row>
    <row r="5072" s="1" customFormat="1" ht="42.75" spans="1:11">
      <c r="A5072" s="16" t="s">
        <v>408</v>
      </c>
      <c r="B5072" s="20">
        <v>331523010</v>
      </c>
      <c r="C5072" s="18" t="s">
        <v>8134</v>
      </c>
      <c r="D5072" s="18"/>
      <c r="E5072" s="18"/>
      <c r="F5072" s="18" t="s">
        <v>22</v>
      </c>
      <c r="G5072" s="19">
        <f>VLOOKUP(B5072,[1]Sheet1!$B$1:$G$65536,6,0)</f>
        <v>22.1791666666667</v>
      </c>
      <c r="H5072" s="18" t="s">
        <v>8135</v>
      </c>
      <c r="I5072" s="42" t="s">
        <v>62</v>
      </c>
      <c r="J5072" s="41"/>
      <c r="K5072" s="7" t="s">
        <v>16</v>
      </c>
    </row>
    <row r="5073" s="1" customFormat="1" ht="28.5" spans="1:11">
      <c r="A5073" s="16" t="s">
        <v>408</v>
      </c>
      <c r="B5073" s="20">
        <v>331523011</v>
      </c>
      <c r="C5073" s="18" t="s">
        <v>8136</v>
      </c>
      <c r="D5073" s="18"/>
      <c r="E5073" s="18"/>
      <c r="F5073" s="18" t="s">
        <v>469</v>
      </c>
      <c r="G5073" s="19">
        <f>VLOOKUP(B5073,[1]Sheet1!$B$1:$G$65536,6,0)</f>
        <v>30.3166666666667</v>
      </c>
      <c r="H5073" s="18"/>
      <c r="I5073" s="42" t="s">
        <v>62</v>
      </c>
      <c r="J5073" s="41"/>
      <c r="K5073" s="7" t="s">
        <v>16</v>
      </c>
    </row>
    <row r="5074" s="1" customFormat="1" spans="1:11">
      <c r="A5074" s="16" t="s">
        <v>408</v>
      </c>
      <c r="B5074" s="20">
        <v>331523012</v>
      </c>
      <c r="C5074" s="18" t="s">
        <v>8137</v>
      </c>
      <c r="D5074" s="18"/>
      <c r="E5074" s="18"/>
      <c r="F5074" s="18" t="s">
        <v>22</v>
      </c>
      <c r="G5074" s="29">
        <f>ROUNDDOWN(VLOOKUP(B5074,[1]Sheet1!$B$1:$G$65536,6,0),0)</f>
        <v>448</v>
      </c>
      <c r="H5074" s="18"/>
      <c r="I5074" s="42" t="s">
        <v>62</v>
      </c>
      <c r="J5074" s="41"/>
      <c r="K5074" s="7" t="s">
        <v>16</v>
      </c>
    </row>
    <row r="5075" s="1" customFormat="1" ht="242.25" spans="1:11">
      <c r="A5075" s="21" t="s">
        <v>408</v>
      </c>
      <c r="B5075" s="7">
        <v>331523013</v>
      </c>
      <c r="C5075" s="7" t="s">
        <v>8138</v>
      </c>
      <c r="D5075" s="7" t="s">
        <v>8139</v>
      </c>
      <c r="E5075" s="7" t="s">
        <v>8140</v>
      </c>
      <c r="F5075" s="7" t="s">
        <v>611</v>
      </c>
      <c r="G5075" s="29">
        <f>ROUNDDOWN(VLOOKUP(B5075,[1]Sheet1!$B$1:$G$65536,6,0),0)</f>
        <v>1285</v>
      </c>
      <c r="H5075" s="7"/>
      <c r="I5075" s="7" t="s">
        <v>44</v>
      </c>
      <c r="J5075" s="45"/>
      <c r="K5075" s="7" t="s">
        <v>16</v>
      </c>
    </row>
    <row r="5076" s="1" customFormat="1" spans="1:11">
      <c r="A5076" s="16"/>
      <c r="B5076" s="20">
        <v>3316</v>
      </c>
      <c r="C5076" s="18" t="s">
        <v>8141</v>
      </c>
      <c r="D5076" s="18"/>
      <c r="E5076" s="18"/>
      <c r="F5076" s="18"/>
      <c r="G5076" s="19"/>
      <c r="H5076" s="18"/>
      <c r="I5076" s="42"/>
      <c r="J5076" s="41"/>
      <c r="K5076" s="7" t="s">
        <v>16</v>
      </c>
    </row>
    <row r="5077" s="1" customFormat="1" spans="1:11">
      <c r="A5077" s="16"/>
      <c r="B5077" s="20">
        <v>331601</v>
      </c>
      <c r="C5077" s="18" t="s">
        <v>8142</v>
      </c>
      <c r="D5077" s="18"/>
      <c r="E5077" s="18"/>
      <c r="F5077" s="18"/>
      <c r="G5077" s="19"/>
      <c r="H5077" s="18"/>
      <c r="I5077" s="42"/>
      <c r="J5077" s="41"/>
      <c r="K5077" s="7" t="s">
        <v>16</v>
      </c>
    </row>
    <row r="5078" s="1" customFormat="1" ht="142.5" spans="1:11">
      <c r="A5078" s="58" t="s">
        <v>408</v>
      </c>
      <c r="B5078" s="131">
        <v>331601001</v>
      </c>
      <c r="C5078" s="26" t="s">
        <v>8143</v>
      </c>
      <c r="D5078" s="25" t="s">
        <v>8144</v>
      </c>
      <c r="E5078" s="26" t="s">
        <v>8145</v>
      </c>
      <c r="F5078" s="28" t="s">
        <v>22</v>
      </c>
      <c r="G5078" s="79">
        <v>58.8653348837209</v>
      </c>
      <c r="H5078" s="26"/>
      <c r="I5078" s="7" t="s">
        <v>62</v>
      </c>
      <c r="J5078" s="45"/>
      <c r="K5078" s="7" t="s">
        <v>223</v>
      </c>
    </row>
    <row r="5079" s="1" customFormat="1" ht="28.5" spans="1:11">
      <c r="A5079" s="16" t="s">
        <v>408</v>
      </c>
      <c r="B5079" s="20">
        <v>3316010011</v>
      </c>
      <c r="C5079" s="18" t="s">
        <v>8146</v>
      </c>
      <c r="D5079" s="18" t="s">
        <v>3932</v>
      </c>
      <c r="E5079" s="18"/>
      <c r="F5079" s="18" t="s">
        <v>22</v>
      </c>
      <c r="G5079" s="19">
        <f>VLOOKUP(B5079,[1]Sheet1!$B$1:$G$65536,6,0)</f>
        <v>59.74</v>
      </c>
      <c r="H5079" s="18"/>
      <c r="I5079" s="42" t="s">
        <v>62</v>
      </c>
      <c r="J5079" s="41"/>
      <c r="K5079" s="7" t="s">
        <v>16</v>
      </c>
    </row>
    <row r="5080" s="1" customFormat="1" ht="42.75" spans="1:11">
      <c r="A5080" s="16" t="s">
        <v>408</v>
      </c>
      <c r="B5080" s="20">
        <v>331601002</v>
      </c>
      <c r="C5080" s="18" t="s">
        <v>8147</v>
      </c>
      <c r="D5080" s="18" t="s">
        <v>8148</v>
      </c>
      <c r="E5080" s="18"/>
      <c r="F5080" s="18" t="s">
        <v>507</v>
      </c>
      <c r="G5080" s="29">
        <f>ROUNDDOWN(VLOOKUP(B5080,[1]Sheet1!$B$1:$G$65536,6,0),0)</f>
        <v>404</v>
      </c>
      <c r="H5080" s="18"/>
      <c r="I5080" s="42" t="s">
        <v>62</v>
      </c>
      <c r="J5080" s="41"/>
      <c r="K5080" s="7" t="s">
        <v>16</v>
      </c>
    </row>
    <row r="5081" s="1" customFormat="1" ht="28.5" spans="1:11">
      <c r="A5081" s="16" t="s">
        <v>408</v>
      </c>
      <c r="B5081" s="20">
        <v>3316010021</v>
      </c>
      <c r="C5081" s="18" t="s">
        <v>8149</v>
      </c>
      <c r="D5081" s="18" t="s">
        <v>8150</v>
      </c>
      <c r="E5081" s="18" t="s">
        <v>8151</v>
      </c>
      <c r="F5081" s="18" t="s">
        <v>22</v>
      </c>
      <c r="G5081" s="19">
        <v>849.6</v>
      </c>
      <c r="H5081" s="18"/>
      <c r="I5081" s="42" t="s">
        <v>62</v>
      </c>
      <c r="J5081" s="41"/>
      <c r="K5081" s="7" t="s">
        <v>31</v>
      </c>
    </row>
    <row r="5082" s="1" customFormat="1" ht="28.5" spans="1:11">
      <c r="A5082" s="16" t="s">
        <v>408</v>
      </c>
      <c r="B5082" s="20">
        <v>3316010022</v>
      </c>
      <c r="C5082" s="18" t="s">
        <v>8152</v>
      </c>
      <c r="D5082" s="18" t="s">
        <v>8153</v>
      </c>
      <c r="E5082" s="18" t="s">
        <v>8151</v>
      </c>
      <c r="F5082" s="18" t="s">
        <v>22</v>
      </c>
      <c r="G5082" s="19">
        <v>988.8</v>
      </c>
      <c r="H5082" s="18"/>
      <c r="I5082" s="42" t="s">
        <v>62</v>
      </c>
      <c r="J5082" s="41"/>
      <c r="K5082" s="7" t="s">
        <v>31</v>
      </c>
    </row>
    <row r="5083" s="1" customFormat="1" spans="1:11">
      <c r="A5083" s="16" t="s">
        <v>408</v>
      </c>
      <c r="B5083" s="20">
        <v>331601003</v>
      </c>
      <c r="C5083" s="18" t="s">
        <v>8154</v>
      </c>
      <c r="D5083" s="18"/>
      <c r="E5083" s="18"/>
      <c r="F5083" s="18" t="s">
        <v>507</v>
      </c>
      <c r="G5083" s="29">
        <f>ROUNDDOWN(VLOOKUP(B5083,[1]Sheet1!$B$1:$G$65536,6,0),0)</f>
        <v>299</v>
      </c>
      <c r="H5083" s="18"/>
      <c r="I5083" s="42" t="s">
        <v>24</v>
      </c>
      <c r="J5083" s="41"/>
      <c r="K5083" s="7" t="s">
        <v>16</v>
      </c>
    </row>
    <row r="5084" s="1" customFormat="1" spans="1:11">
      <c r="A5084" s="16" t="s">
        <v>408</v>
      </c>
      <c r="B5084" s="20">
        <v>331601004</v>
      </c>
      <c r="C5084" s="18" t="s">
        <v>8155</v>
      </c>
      <c r="D5084" s="18"/>
      <c r="E5084" s="18"/>
      <c r="F5084" s="18" t="s">
        <v>507</v>
      </c>
      <c r="G5084" s="29">
        <f>ROUNDDOWN(VLOOKUP(B5084,[1]Sheet1!$B$1:$G$65536,6,0),0)</f>
        <v>582</v>
      </c>
      <c r="H5084" s="18"/>
      <c r="I5084" s="42" t="s">
        <v>62</v>
      </c>
      <c r="J5084" s="41"/>
      <c r="K5084" s="7" t="s">
        <v>16</v>
      </c>
    </row>
    <row r="5085" s="1" customFormat="1" ht="28.5" spans="1:11">
      <c r="A5085" s="16" t="s">
        <v>408</v>
      </c>
      <c r="B5085" s="20">
        <v>3316010040</v>
      </c>
      <c r="C5085" s="18" t="s">
        <v>8156</v>
      </c>
      <c r="D5085" s="18"/>
      <c r="E5085" s="18"/>
      <c r="F5085" s="18" t="s">
        <v>507</v>
      </c>
      <c r="G5085" s="29">
        <f>ROUNDDOWN(VLOOKUP(B5085,[1]Sheet1!$B$1:$G$65536,6,0),0)</f>
        <v>1095</v>
      </c>
      <c r="H5085" s="18"/>
      <c r="I5085" s="42" t="s">
        <v>62</v>
      </c>
      <c r="J5085" s="41"/>
      <c r="K5085" s="7" t="s">
        <v>16</v>
      </c>
    </row>
    <row r="5086" s="1" customFormat="1" ht="42.75" spans="1:11">
      <c r="A5086" s="16" t="s">
        <v>408</v>
      </c>
      <c r="B5086" s="20">
        <v>331601005</v>
      </c>
      <c r="C5086" s="18" t="s">
        <v>8157</v>
      </c>
      <c r="D5086" s="18" t="s">
        <v>8158</v>
      </c>
      <c r="E5086" s="18" t="s">
        <v>8159</v>
      </c>
      <c r="F5086" s="18" t="s">
        <v>507</v>
      </c>
      <c r="G5086" s="19">
        <v>2011.9</v>
      </c>
      <c r="H5086" s="18"/>
      <c r="I5086" s="42" t="s">
        <v>62</v>
      </c>
      <c r="J5086" s="41"/>
      <c r="K5086" s="7" t="s">
        <v>31</v>
      </c>
    </row>
    <row r="5087" s="1" customFormat="1" ht="28.5" spans="1:11">
      <c r="A5087" s="16" t="s">
        <v>408</v>
      </c>
      <c r="B5087" s="20">
        <v>331601006</v>
      </c>
      <c r="C5087" s="18" t="s">
        <v>8160</v>
      </c>
      <c r="D5087" s="18" t="s">
        <v>8161</v>
      </c>
      <c r="E5087" s="18"/>
      <c r="F5087" s="18" t="s">
        <v>507</v>
      </c>
      <c r="G5087" s="19">
        <v>2146</v>
      </c>
      <c r="H5087" s="18"/>
      <c r="I5087" s="42" t="s">
        <v>62</v>
      </c>
      <c r="J5087" s="41"/>
      <c r="K5087" s="7" t="s">
        <v>31</v>
      </c>
    </row>
    <row r="5088" s="1" customFormat="1" ht="71.25" spans="1:11">
      <c r="A5088" s="16" t="s">
        <v>408</v>
      </c>
      <c r="B5088" s="20">
        <v>331601008</v>
      </c>
      <c r="C5088" s="18" t="s">
        <v>8162</v>
      </c>
      <c r="D5088" s="18" t="s">
        <v>8163</v>
      </c>
      <c r="E5088" s="18"/>
      <c r="F5088" s="18" t="s">
        <v>507</v>
      </c>
      <c r="G5088" s="19">
        <v>2979.3</v>
      </c>
      <c r="H5088" s="18"/>
      <c r="I5088" s="42" t="s">
        <v>44</v>
      </c>
      <c r="J5088" s="41"/>
      <c r="K5088" s="7" t="s">
        <v>31</v>
      </c>
    </row>
    <row r="5089" s="1" customFormat="1" ht="185.25" spans="1:11">
      <c r="A5089" s="16" t="s">
        <v>408</v>
      </c>
      <c r="B5089" s="20">
        <v>331601015</v>
      </c>
      <c r="C5089" s="18" t="s">
        <v>8164</v>
      </c>
      <c r="D5089" s="18" t="s">
        <v>8165</v>
      </c>
      <c r="E5089" s="18"/>
      <c r="F5089" s="18" t="s">
        <v>507</v>
      </c>
      <c r="G5089" s="29">
        <f>ROUNDDOWN(VLOOKUP(B5089,[1]Sheet1!$B$1:$G$65536,6,0),0)</f>
        <v>1288</v>
      </c>
      <c r="H5089" s="18"/>
      <c r="I5089" s="42" t="s">
        <v>62</v>
      </c>
      <c r="J5089" s="41"/>
      <c r="K5089" s="7" t="s">
        <v>16</v>
      </c>
    </row>
    <row r="5090" s="1" customFormat="1" ht="151" customHeight="1" spans="1:11">
      <c r="A5090" s="16" t="s">
        <v>408</v>
      </c>
      <c r="B5090" s="20">
        <v>331601016</v>
      </c>
      <c r="C5090" s="18" t="s">
        <v>8166</v>
      </c>
      <c r="D5090" s="18" t="s">
        <v>8167</v>
      </c>
      <c r="E5090" s="18" t="s">
        <v>8168</v>
      </c>
      <c r="F5090" s="18" t="s">
        <v>22</v>
      </c>
      <c r="G5090" s="19">
        <v>710.5</v>
      </c>
      <c r="H5090" s="7" t="s">
        <v>8169</v>
      </c>
      <c r="I5090" s="42" t="s">
        <v>62</v>
      </c>
      <c r="J5090" s="44"/>
      <c r="K5090" s="7" t="s">
        <v>31</v>
      </c>
    </row>
    <row r="5091" s="3" customFormat="1" ht="80" customHeight="1" spans="1:11">
      <c r="A5091" s="7" t="s">
        <v>408</v>
      </c>
      <c r="B5091" s="25">
        <v>331601017</v>
      </c>
      <c r="C5091" s="25" t="s">
        <v>8170</v>
      </c>
      <c r="D5091" s="25" t="s">
        <v>8171</v>
      </c>
      <c r="E5091" s="25"/>
      <c r="F5091" s="7" t="s">
        <v>507</v>
      </c>
      <c r="G5091" s="29">
        <v>340</v>
      </c>
      <c r="H5091" s="25" t="s">
        <v>8172</v>
      </c>
      <c r="I5091" s="7" t="s">
        <v>24</v>
      </c>
      <c r="J5091" s="45"/>
      <c r="K5091" s="48" t="s">
        <v>175</v>
      </c>
    </row>
    <row r="5092" s="1" customFormat="1" ht="28.5" spans="1:11">
      <c r="A5092" s="16"/>
      <c r="B5092" s="20">
        <v>331602</v>
      </c>
      <c r="C5092" s="18" t="s">
        <v>8173</v>
      </c>
      <c r="D5092" s="18"/>
      <c r="E5092" s="18"/>
      <c r="F5092" s="18"/>
      <c r="G5092" s="19"/>
      <c r="H5092" s="18"/>
      <c r="I5092" s="42"/>
      <c r="J5092" s="41"/>
      <c r="K5092" s="7" t="s">
        <v>16</v>
      </c>
    </row>
    <row r="5093" s="1" customFormat="1" ht="42.75" spans="1:11">
      <c r="A5093" s="16" t="s">
        <v>408</v>
      </c>
      <c r="B5093" s="20">
        <v>331602001</v>
      </c>
      <c r="C5093" s="18" t="s">
        <v>8174</v>
      </c>
      <c r="D5093" s="18" t="s">
        <v>8175</v>
      </c>
      <c r="E5093" s="18"/>
      <c r="F5093" s="18" t="s">
        <v>22</v>
      </c>
      <c r="G5093" s="19">
        <f>VLOOKUP(B5093,[1]Sheet1!$B$1:$G$65536,6,0)</f>
        <v>81.2788666666667</v>
      </c>
      <c r="H5093" s="18"/>
      <c r="I5093" s="42" t="s">
        <v>62</v>
      </c>
      <c r="J5093" s="41"/>
      <c r="K5093" s="7" t="s">
        <v>16</v>
      </c>
    </row>
    <row r="5094" s="1" customFormat="1" spans="1:11">
      <c r="A5094" s="16" t="s">
        <v>408</v>
      </c>
      <c r="B5094" s="20">
        <v>331602002</v>
      </c>
      <c r="C5094" s="18" t="s">
        <v>8176</v>
      </c>
      <c r="D5094" s="18"/>
      <c r="E5094" s="18"/>
      <c r="F5094" s="18" t="s">
        <v>22</v>
      </c>
      <c r="G5094" s="29">
        <f>ROUNDDOWN(VLOOKUP(B5094,[1]Sheet1!$B$1:$G$65536,6,0),0)</f>
        <v>121</v>
      </c>
      <c r="H5094" s="18"/>
      <c r="I5094" s="42" t="s">
        <v>62</v>
      </c>
      <c r="J5094" s="41"/>
      <c r="K5094" s="7" t="s">
        <v>16</v>
      </c>
    </row>
    <row r="5095" s="1" customFormat="1" ht="28.5" spans="1:11">
      <c r="A5095" s="16" t="s">
        <v>408</v>
      </c>
      <c r="B5095" s="20">
        <v>331602003</v>
      </c>
      <c r="C5095" s="18" t="s">
        <v>8177</v>
      </c>
      <c r="D5095" s="18" t="s">
        <v>8178</v>
      </c>
      <c r="E5095" s="18"/>
      <c r="F5095" s="18" t="s">
        <v>8179</v>
      </c>
      <c r="G5095" s="19">
        <f>VLOOKUP(B5095,[1]Sheet1!$B$1:$G$65536,6,0)</f>
        <v>78.9233333333333</v>
      </c>
      <c r="H5095" s="18"/>
      <c r="I5095" s="42" t="s">
        <v>62</v>
      </c>
      <c r="J5095" s="41"/>
      <c r="K5095" s="7" t="s">
        <v>16</v>
      </c>
    </row>
    <row r="5096" s="1" customFormat="1" ht="128.25" spans="1:11">
      <c r="A5096" s="16" t="s">
        <v>408</v>
      </c>
      <c r="B5096" s="20">
        <v>331602004</v>
      </c>
      <c r="C5096" s="18" t="s">
        <v>8180</v>
      </c>
      <c r="D5096" s="18" t="s">
        <v>8181</v>
      </c>
      <c r="E5096" s="18"/>
      <c r="F5096" s="18" t="s">
        <v>8182</v>
      </c>
      <c r="G5096" s="29">
        <f>ROUNDDOWN(VLOOKUP(B5096,[1]Sheet1!$B$1:$G$65536,6,0),0)</f>
        <v>159</v>
      </c>
      <c r="H5096" s="18"/>
      <c r="I5096" s="42" t="s">
        <v>62</v>
      </c>
      <c r="J5096" s="41"/>
      <c r="K5096" s="7" t="s">
        <v>16</v>
      </c>
    </row>
    <row r="5097" s="1" customFormat="1" ht="114" spans="1:11">
      <c r="A5097" s="16" t="s">
        <v>408</v>
      </c>
      <c r="B5097" s="20">
        <v>331602006</v>
      </c>
      <c r="C5097" s="18" t="s">
        <v>8183</v>
      </c>
      <c r="D5097" s="18" t="s">
        <v>8184</v>
      </c>
      <c r="E5097" s="18"/>
      <c r="F5097" s="18" t="s">
        <v>22</v>
      </c>
      <c r="G5097" s="29">
        <f>ROUNDDOWN(VLOOKUP(B5097,[1]Sheet1!$B$1:$G$65536,6,0),0)</f>
        <v>738</v>
      </c>
      <c r="H5097" s="18"/>
      <c r="I5097" s="42" t="s">
        <v>62</v>
      </c>
      <c r="J5097" s="41"/>
      <c r="K5097" s="7" t="s">
        <v>16</v>
      </c>
    </row>
    <row r="5098" s="1" customFormat="1" ht="114" spans="1:11">
      <c r="A5098" s="16" t="s">
        <v>408</v>
      </c>
      <c r="B5098" s="20">
        <v>331602007</v>
      </c>
      <c r="C5098" s="18" t="s">
        <v>8185</v>
      </c>
      <c r="D5098" s="18" t="s">
        <v>8186</v>
      </c>
      <c r="E5098" s="18"/>
      <c r="F5098" s="18" t="s">
        <v>22</v>
      </c>
      <c r="G5098" s="29">
        <f>ROUNDDOWN(VLOOKUP(B5098,[1]Sheet1!$B$1:$G$65536,6,0),0)</f>
        <v>555</v>
      </c>
      <c r="H5098" s="18"/>
      <c r="I5098" s="42" t="s">
        <v>62</v>
      </c>
      <c r="J5098" s="41"/>
      <c r="K5098" s="7" t="s">
        <v>16</v>
      </c>
    </row>
    <row r="5099" s="1" customFormat="1" ht="171" spans="1:11">
      <c r="A5099" s="16" t="s">
        <v>408</v>
      </c>
      <c r="B5099" s="20">
        <v>331602008</v>
      </c>
      <c r="C5099" s="18" t="s">
        <v>8187</v>
      </c>
      <c r="D5099" s="18" t="s">
        <v>8188</v>
      </c>
      <c r="E5099" s="18"/>
      <c r="F5099" s="18" t="s">
        <v>22</v>
      </c>
      <c r="G5099" s="29">
        <f>ROUNDDOWN(VLOOKUP(B5099,[1]Sheet1!$B$1:$G$65536,6,0),0)</f>
        <v>382</v>
      </c>
      <c r="H5099" s="18"/>
      <c r="I5099" s="42" t="s">
        <v>62</v>
      </c>
      <c r="J5099" s="41"/>
      <c r="K5099" s="7" t="s">
        <v>16</v>
      </c>
    </row>
    <row r="5100" s="1" customFormat="1" ht="28.5" spans="1:11">
      <c r="A5100" s="16" t="s">
        <v>408</v>
      </c>
      <c r="B5100" s="20">
        <v>331602010</v>
      </c>
      <c r="C5100" s="18" t="s">
        <v>8189</v>
      </c>
      <c r="D5100" s="18" t="s">
        <v>8190</v>
      </c>
      <c r="E5100" s="18"/>
      <c r="F5100" s="18" t="s">
        <v>22</v>
      </c>
      <c r="G5100" s="29">
        <f>ROUNDDOWN(VLOOKUP(B5100,[1]Sheet1!$B$1:$G$65536,6,0),0)</f>
        <v>699</v>
      </c>
      <c r="H5100" s="18"/>
      <c r="I5100" s="42" t="s">
        <v>62</v>
      </c>
      <c r="J5100" s="41"/>
      <c r="K5100" s="7" t="s">
        <v>16</v>
      </c>
    </row>
    <row r="5101" s="1" customFormat="1" ht="42.75" spans="1:11">
      <c r="A5101" s="16" t="s">
        <v>408</v>
      </c>
      <c r="B5101" s="20">
        <v>331602011</v>
      </c>
      <c r="C5101" s="18" t="s">
        <v>8191</v>
      </c>
      <c r="D5101" s="18" t="s">
        <v>8192</v>
      </c>
      <c r="E5101" s="18" t="s">
        <v>8193</v>
      </c>
      <c r="F5101" s="18" t="s">
        <v>22</v>
      </c>
      <c r="G5101" s="29">
        <f>ROUNDDOWN(VLOOKUP(B5101,[1]Sheet1!$B$1:$G$65536,6,0),0)</f>
        <v>454</v>
      </c>
      <c r="H5101" s="18"/>
      <c r="I5101" s="42" t="s">
        <v>62</v>
      </c>
      <c r="J5101" s="41"/>
      <c r="K5101" s="7" t="s">
        <v>16</v>
      </c>
    </row>
    <row r="5102" s="1" customFormat="1" ht="28.5" spans="1:11">
      <c r="A5102" s="16" t="s">
        <v>408</v>
      </c>
      <c r="B5102" s="20">
        <v>331602013</v>
      </c>
      <c r="C5102" s="18" t="s">
        <v>8194</v>
      </c>
      <c r="D5102" s="18"/>
      <c r="E5102" s="18"/>
      <c r="F5102" s="18" t="s">
        <v>22</v>
      </c>
      <c r="G5102" s="29">
        <f>ROUNDDOWN(VLOOKUP(B5102,[1]Sheet1!$B$1:$G$65536,6,0),0)</f>
        <v>535</v>
      </c>
      <c r="H5102" s="18"/>
      <c r="I5102" s="42" t="s">
        <v>62</v>
      </c>
      <c r="J5102" s="41"/>
      <c r="K5102" s="7" t="s">
        <v>16</v>
      </c>
    </row>
    <row r="5103" s="1" customFormat="1" spans="1:11">
      <c r="A5103" s="16" t="s">
        <v>408</v>
      </c>
      <c r="B5103" s="20" t="s">
        <v>8195</v>
      </c>
      <c r="C5103" s="18" t="s">
        <v>8196</v>
      </c>
      <c r="D5103" s="18" t="s">
        <v>8197</v>
      </c>
      <c r="E5103" s="18"/>
      <c r="F5103" s="18" t="s">
        <v>22</v>
      </c>
      <c r="G5103" s="29">
        <f>ROUNDDOWN(VLOOKUP(B5103,[1]Sheet1!$B$1:$G$65536,6,0),0)</f>
        <v>1088</v>
      </c>
      <c r="H5103" s="18"/>
      <c r="I5103" s="42" t="s">
        <v>62</v>
      </c>
      <c r="J5103" s="41"/>
      <c r="K5103" s="7" t="s">
        <v>16</v>
      </c>
    </row>
    <row r="5104" s="1" customFormat="1" spans="1:11">
      <c r="A5104" s="16" t="s">
        <v>408</v>
      </c>
      <c r="B5104" s="20" t="s">
        <v>8198</v>
      </c>
      <c r="C5104" s="18" t="s">
        <v>8199</v>
      </c>
      <c r="D5104" s="18"/>
      <c r="E5104" s="18"/>
      <c r="F5104" s="18" t="s">
        <v>22</v>
      </c>
      <c r="G5104" s="29">
        <f>ROUNDDOWN(VLOOKUP(B5104,[1]Sheet1!$B$1:$G$65536,6,0),0)</f>
        <v>530</v>
      </c>
      <c r="H5104" s="18"/>
      <c r="I5104" s="42" t="s">
        <v>24</v>
      </c>
      <c r="J5104" s="41"/>
      <c r="K5104" s="7" t="s">
        <v>16</v>
      </c>
    </row>
    <row r="5105" s="1" customFormat="1" spans="1:11">
      <c r="A5105" s="16" t="s">
        <v>408</v>
      </c>
      <c r="B5105" s="20" t="s">
        <v>8200</v>
      </c>
      <c r="C5105" s="18" t="s">
        <v>8201</v>
      </c>
      <c r="D5105" s="18"/>
      <c r="E5105" s="18"/>
      <c r="F5105" s="18" t="s">
        <v>6341</v>
      </c>
      <c r="G5105" s="29">
        <f>ROUNDDOWN(VLOOKUP(B5105,[1]Sheet1!$B$1:$G$65536,6,0),0)</f>
        <v>276</v>
      </c>
      <c r="H5105" s="18"/>
      <c r="I5105" s="42" t="s">
        <v>24</v>
      </c>
      <c r="J5105" s="41"/>
      <c r="K5105" s="7" t="s">
        <v>16</v>
      </c>
    </row>
    <row r="5106" s="1" customFormat="1" spans="1:11">
      <c r="A5106" s="16"/>
      <c r="B5106" s="20">
        <v>331603</v>
      </c>
      <c r="C5106" s="18" t="s">
        <v>8202</v>
      </c>
      <c r="D5106" s="18"/>
      <c r="E5106" s="18"/>
      <c r="F5106" s="18"/>
      <c r="G5106" s="19"/>
      <c r="H5106" s="18"/>
      <c r="I5106" s="42"/>
      <c r="J5106" s="41"/>
      <c r="K5106" s="7" t="s">
        <v>16</v>
      </c>
    </row>
    <row r="5107" s="1" customFormat="1" ht="57" spans="1:11">
      <c r="A5107" s="16" t="s">
        <v>408</v>
      </c>
      <c r="B5107" s="20">
        <v>331603001</v>
      </c>
      <c r="C5107" s="18" t="s">
        <v>8203</v>
      </c>
      <c r="D5107" s="18" t="s">
        <v>8204</v>
      </c>
      <c r="E5107" s="18"/>
      <c r="F5107" s="18" t="s">
        <v>469</v>
      </c>
      <c r="G5107" s="29">
        <f>ROUNDDOWN(VLOOKUP(B5107,[1]Sheet1!$B$1:$G$65536,6,0),0)</f>
        <v>313</v>
      </c>
      <c r="H5107" s="18"/>
      <c r="I5107" s="42" t="s">
        <v>62</v>
      </c>
      <c r="J5107" s="41"/>
      <c r="K5107" s="7" t="s">
        <v>16</v>
      </c>
    </row>
    <row r="5108" s="1" customFormat="1" ht="28.5" spans="1:11">
      <c r="A5108" s="16" t="s">
        <v>408</v>
      </c>
      <c r="B5108" s="20">
        <v>331603002</v>
      </c>
      <c r="C5108" s="18" t="s">
        <v>8205</v>
      </c>
      <c r="D5108" s="18" t="s">
        <v>8206</v>
      </c>
      <c r="E5108" s="18"/>
      <c r="F5108" s="18" t="s">
        <v>469</v>
      </c>
      <c r="G5108" s="29">
        <f>ROUNDDOWN(VLOOKUP(B5108,[1]Sheet1!$B$1:$G$65536,6,0),0)</f>
        <v>515</v>
      </c>
      <c r="H5108" s="18"/>
      <c r="I5108" s="42" t="s">
        <v>62</v>
      </c>
      <c r="J5108" s="41"/>
      <c r="K5108" s="7" t="s">
        <v>16</v>
      </c>
    </row>
    <row r="5109" s="1" customFormat="1" ht="28.5" spans="1:11">
      <c r="A5109" s="16" t="s">
        <v>408</v>
      </c>
      <c r="B5109" s="20">
        <v>331603003</v>
      </c>
      <c r="C5109" s="18" t="s">
        <v>8207</v>
      </c>
      <c r="D5109" s="18" t="s">
        <v>8206</v>
      </c>
      <c r="E5109" s="18"/>
      <c r="F5109" s="18" t="s">
        <v>469</v>
      </c>
      <c r="G5109" s="29">
        <f>ROUNDDOWN(VLOOKUP(B5109,[1]Sheet1!$B$1:$G$65536,6,0),0)</f>
        <v>540</v>
      </c>
      <c r="H5109" s="18"/>
      <c r="I5109" s="42" t="s">
        <v>62</v>
      </c>
      <c r="J5109" s="41"/>
      <c r="K5109" s="7" t="s">
        <v>16</v>
      </c>
    </row>
    <row r="5110" s="1" customFormat="1" ht="28.5" spans="1:11">
      <c r="A5110" s="16" t="s">
        <v>408</v>
      </c>
      <c r="B5110" s="20">
        <v>331603004</v>
      </c>
      <c r="C5110" s="18" t="s">
        <v>8208</v>
      </c>
      <c r="D5110" s="18" t="s">
        <v>8206</v>
      </c>
      <c r="E5110" s="18"/>
      <c r="F5110" s="18" t="s">
        <v>469</v>
      </c>
      <c r="G5110" s="29">
        <f>ROUNDDOWN(VLOOKUP(B5110,[1]Sheet1!$B$1:$G$65536,6,0),0)</f>
        <v>450</v>
      </c>
      <c r="H5110" s="18"/>
      <c r="I5110" s="42" t="s">
        <v>62</v>
      </c>
      <c r="J5110" s="41"/>
      <c r="K5110" s="7" t="s">
        <v>16</v>
      </c>
    </row>
    <row r="5111" s="1" customFormat="1" ht="28.5" spans="1:11">
      <c r="A5111" s="16" t="s">
        <v>408</v>
      </c>
      <c r="B5111" s="20">
        <v>331603005</v>
      </c>
      <c r="C5111" s="18" t="s">
        <v>8209</v>
      </c>
      <c r="D5111" s="18"/>
      <c r="E5111" s="18"/>
      <c r="F5111" s="18" t="s">
        <v>22</v>
      </c>
      <c r="G5111" s="29">
        <f>ROUNDDOWN(VLOOKUP(B5111,[1]Sheet1!$B$1:$G$65536,6,0),0)</f>
        <v>481</v>
      </c>
      <c r="H5111" s="18"/>
      <c r="I5111" s="42" t="s">
        <v>62</v>
      </c>
      <c r="J5111" s="41"/>
      <c r="K5111" s="7" t="s">
        <v>16</v>
      </c>
    </row>
    <row r="5112" s="1" customFormat="1" ht="28.5" spans="1:11">
      <c r="A5112" s="16" t="s">
        <v>408</v>
      </c>
      <c r="B5112" s="20">
        <v>331603006</v>
      </c>
      <c r="C5112" s="18" t="s">
        <v>8210</v>
      </c>
      <c r="D5112" s="18" t="s">
        <v>8211</v>
      </c>
      <c r="E5112" s="18"/>
      <c r="F5112" s="18" t="s">
        <v>8212</v>
      </c>
      <c r="G5112" s="29">
        <f>ROUNDDOWN(VLOOKUP(B5112,[1]Sheet1!$B$1:$G$65536,6,0),0)</f>
        <v>1155</v>
      </c>
      <c r="H5112" s="18"/>
      <c r="I5112" s="42" t="s">
        <v>62</v>
      </c>
      <c r="J5112" s="41"/>
      <c r="K5112" s="7" t="s">
        <v>16</v>
      </c>
    </row>
    <row r="5113" s="1" customFormat="1" ht="28.5" spans="1:11">
      <c r="A5113" s="16" t="s">
        <v>408</v>
      </c>
      <c r="B5113" s="20">
        <v>331603007</v>
      </c>
      <c r="C5113" s="18" t="s">
        <v>8213</v>
      </c>
      <c r="D5113" s="18"/>
      <c r="E5113" s="18"/>
      <c r="F5113" s="18" t="s">
        <v>22</v>
      </c>
      <c r="G5113" s="29">
        <f>ROUNDDOWN(VLOOKUP(B5113,[1]Sheet1!$B$1:$G$65536,6,0),0)</f>
        <v>431</v>
      </c>
      <c r="H5113" s="18"/>
      <c r="I5113" s="42" t="s">
        <v>62</v>
      </c>
      <c r="J5113" s="41"/>
      <c r="K5113" s="7" t="s">
        <v>16</v>
      </c>
    </row>
    <row r="5114" s="1" customFormat="1" ht="28.5" spans="1:11">
      <c r="A5114" s="16" t="s">
        <v>408</v>
      </c>
      <c r="B5114" s="20">
        <v>331603008</v>
      </c>
      <c r="C5114" s="18" t="s">
        <v>8214</v>
      </c>
      <c r="D5114" s="18"/>
      <c r="E5114" s="18"/>
      <c r="F5114" s="18" t="s">
        <v>22</v>
      </c>
      <c r="G5114" s="29">
        <f>ROUNDDOWN(VLOOKUP(B5114,[1]Sheet1!$B$1:$G$65536,6,0),0)</f>
        <v>190</v>
      </c>
      <c r="H5114" s="18"/>
      <c r="I5114" s="42" t="s">
        <v>62</v>
      </c>
      <c r="J5114" s="41"/>
      <c r="K5114" s="7" t="s">
        <v>16</v>
      </c>
    </row>
    <row r="5115" s="1" customFormat="1" ht="28.5" spans="1:11">
      <c r="A5115" s="16" t="s">
        <v>408</v>
      </c>
      <c r="B5115" s="20">
        <v>331603009</v>
      </c>
      <c r="C5115" s="18" t="s">
        <v>8215</v>
      </c>
      <c r="D5115" s="18" t="s">
        <v>5433</v>
      </c>
      <c r="E5115" s="18"/>
      <c r="F5115" s="18" t="s">
        <v>8216</v>
      </c>
      <c r="G5115" s="19">
        <f>VLOOKUP(B5115,[1]Sheet1!$B$1:$G$65536,6,0)</f>
        <v>84.3733333333333</v>
      </c>
      <c r="H5115" s="18"/>
      <c r="I5115" s="42" t="s">
        <v>62</v>
      </c>
      <c r="J5115" s="41"/>
      <c r="K5115" s="7" t="s">
        <v>16</v>
      </c>
    </row>
    <row r="5116" s="1" customFormat="1" ht="28.5" spans="1:11">
      <c r="A5116" s="16" t="s">
        <v>408</v>
      </c>
      <c r="B5116" s="20">
        <v>331603010</v>
      </c>
      <c r="C5116" s="18" t="s">
        <v>8217</v>
      </c>
      <c r="D5116" s="18" t="s">
        <v>5433</v>
      </c>
      <c r="E5116" s="18"/>
      <c r="F5116" s="18" t="s">
        <v>8216</v>
      </c>
      <c r="G5116" s="29">
        <f>VLOOKUP(B5116,[1]Sheet1!$B$1:$G$65536,6,0)</f>
        <v>82.0466666666667</v>
      </c>
      <c r="H5116" s="18"/>
      <c r="I5116" s="42" t="s">
        <v>62</v>
      </c>
      <c r="J5116" s="41"/>
      <c r="K5116" s="7" t="s">
        <v>16</v>
      </c>
    </row>
    <row r="5117" s="1" customFormat="1" ht="28.5" spans="1:11">
      <c r="A5117" s="16" t="s">
        <v>408</v>
      </c>
      <c r="B5117" s="20">
        <v>331603011</v>
      </c>
      <c r="C5117" s="18" t="s">
        <v>8218</v>
      </c>
      <c r="D5117" s="18"/>
      <c r="E5117" s="18"/>
      <c r="F5117" s="18" t="s">
        <v>8216</v>
      </c>
      <c r="G5117" s="29">
        <f>ROUNDDOWN(VLOOKUP(B5117,[1]Sheet1!$B$1:$G$65536,6,0),0)</f>
        <v>354</v>
      </c>
      <c r="H5117" s="18"/>
      <c r="I5117" s="42" t="s">
        <v>62</v>
      </c>
      <c r="J5117" s="41"/>
      <c r="K5117" s="7" t="s">
        <v>16</v>
      </c>
    </row>
    <row r="5118" s="1" customFormat="1" ht="28.5" spans="1:11">
      <c r="A5118" s="16" t="s">
        <v>408</v>
      </c>
      <c r="B5118" s="20">
        <v>3316030111</v>
      </c>
      <c r="C5118" s="18" t="s">
        <v>8219</v>
      </c>
      <c r="D5118" s="18"/>
      <c r="E5118" s="18" t="s">
        <v>8220</v>
      </c>
      <c r="F5118" s="18" t="s">
        <v>8221</v>
      </c>
      <c r="G5118" s="29">
        <f>ROUNDDOWN(VLOOKUP(B5118,[1]Sheet1!$B$1:$G$65536,6,0),0)</f>
        <v>430</v>
      </c>
      <c r="H5118" s="18"/>
      <c r="I5118" s="42" t="s">
        <v>44</v>
      </c>
      <c r="J5118" s="41"/>
      <c r="K5118" s="7" t="s">
        <v>16</v>
      </c>
    </row>
    <row r="5119" s="1" customFormat="1" ht="28.5" spans="1:11">
      <c r="A5119" s="16" t="s">
        <v>408</v>
      </c>
      <c r="B5119" s="20">
        <v>331603012</v>
      </c>
      <c r="C5119" s="18" t="s">
        <v>8222</v>
      </c>
      <c r="D5119" s="18"/>
      <c r="E5119" s="18"/>
      <c r="F5119" s="18" t="s">
        <v>8216</v>
      </c>
      <c r="G5119" s="29">
        <f>ROUNDDOWN(VLOOKUP(B5119,[1]Sheet1!$B$1:$G$65536,6,0),0)</f>
        <v>343</v>
      </c>
      <c r="H5119" s="18"/>
      <c r="I5119" s="42" t="s">
        <v>62</v>
      </c>
      <c r="J5119" s="41"/>
      <c r="K5119" s="7" t="s">
        <v>16</v>
      </c>
    </row>
    <row r="5120" s="1" customFormat="1" ht="28.5" spans="1:11">
      <c r="A5120" s="16" t="s">
        <v>408</v>
      </c>
      <c r="B5120" s="20">
        <v>331603013</v>
      </c>
      <c r="C5120" s="18" t="s">
        <v>8223</v>
      </c>
      <c r="D5120" s="18"/>
      <c r="E5120" s="18"/>
      <c r="F5120" s="18" t="s">
        <v>8216</v>
      </c>
      <c r="G5120" s="19">
        <f>VLOOKUP(B5120,[1]Sheet1!$B$1:$G$65536,6,0)</f>
        <v>94.4133333333333</v>
      </c>
      <c r="H5120" s="18"/>
      <c r="I5120" s="42" t="s">
        <v>44</v>
      </c>
      <c r="J5120" s="41"/>
      <c r="K5120" s="7" t="s">
        <v>16</v>
      </c>
    </row>
    <row r="5121" s="1" customFormat="1" ht="28.5" spans="1:11">
      <c r="A5121" s="16" t="s">
        <v>408</v>
      </c>
      <c r="B5121" s="20">
        <v>331603014</v>
      </c>
      <c r="C5121" s="18" t="s">
        <v>8224</v>
      </c>
      <c r="D5121" s="18"/>
      <c r="E5121" s="18"/>
      <c r="F5121" s="18" t="s">
        <v>8216</v>
      </c>
      <c r="G5121" s="29">
        <f>ROUNDDOWN(VLOOKUP(B5121,[1]Sheet1!$B$1:$G$65536,6,0),0)</f>
        <v>122</v>
      </c>
      <c r="H5121" s="18"/>
      <c r="I5121" s="42" t="s">
        <v>44</v>
      </c>
      <c r="J5121" s="41"/>
      <c r="K5121" s="7" t="s">
        <v>16</v>
      </c>
    </row>
    <row r="5122" s="1" customFormat="1" ht="28.5" spans="1:11">
      <c r="A5122" s="16" t="s">
        <v>408</v>
      </c>
      <c r="B5122" s="20">
        <v>331603015</v>
      </c>
      <c r="C5122" s="18" t="s">
        <v>8225</v>
      </c>
      <c r="D5122" s="18"/>
      <c r="E5122" s="18"/>
      <c r="F5122" s="18" t="s">
        <v>8216</v>
      </c>
      <c r="G5122" s="29">
        <f>ROUNDDOWN(VLOOKUP(B5122,[1]Sheet1!$B$1:$G$65536,6,0),0)</f>
        <v>261</v>
      </c>
      <c r="H5122" s="18"/>
      <c r="I5122" s="42" t="s">
        <v>44</v>
      </c>
      <c r="J5122" s="41"/>
      <c r="K5122" s="7" t="s">
        <v>16</v>
      </c>
    </row>
    <row r="5123" s="1" customFormat="1" ht="42.75" spans="1:11">
      <c r="A5123" s="16" t="s">
        <v>408</v>
      </c>
      <c r="B5123" s="20">
        <v>331603016</v>
      </c>
      <c r="C5123" s="18" t="s">
        <v>8226</v>
      </c>
      <c r="D5123" s="18"/>
      <c r="E5123" s="18" t="s">
        <v>8227</v>
      </c>
      <c r="F5123" s="18" t="s">
        <v>8216</v>
      </c>
      <c r="G5123" s="19">
        <f>VLOOKUP(B5123,[1]Sheet1!$B$1:$G$65536,6,0)</f>
        <v>40.3733333333333</v>
      </c>
      <c r="H5123" s="18"/>
      <c r="I5123" s="42" t="s">
        <v>44</v>
      </c>
      <c r="J5123" s="41"/>
      <c r="K5123" s="7" t="s">
        <v>16</v>
      </c>
    </row>
    <row r="5124" s="1" customFormat="1" ht="28.5" spans="1:11">
      <c r="A5124" s="16" t="s">
        <v>408</v>
      </c>
      <c r="B5124" s="20">
        <v>331603017</v>
      </c>
      <c r="C5124" s="18" t="s">
        <v>8228</v>
      </c>
      <c r="D5124" s="18" t="s">
        <v>8229</v>
      </c>
      <c r="E5124" s="18"/>
      <c r="F5124" s="18" t="s">
        <v>22</v>
      </c>
      <c r="G5124" s="19">
        <f>VLOOKUP(B5124,[1]Sheet1!$B$1:$G$65536,6,0)</f>
        <v>46.4033333333333</v>
      </c>
      <c r="H5124" s="18"/>
      <c r="I5124" s="42" t="s">
        <v>62</v>
      </c>
      <c r="J5124" s="41"/>
      <c r="K5124" s="7" t="s">
        <v>16</v>
      </c>
    </row>
    <row r="5125" s="1" customFormat="1" ht="57" spans="1:11">
      <c r="A5125" s="16" t="s">
        <v>408</v>
      </c>
      <c r="B5125" s="20">
        <v>331603018</v>
      </c>
      <c r="C5125" s="18" t="s">
        <v>8230</v>
      </c>
      <c r="D5125" s="18" t="s">
        <v>8231</v>
      </c>
      <c r="E5125" s="18" t="s">
        <v>8232</v>
      </c>
      <c r="F5125" s="18" t="s">
        <v>22</v>
      </c>
      <c r="G5125" s="29">
        <f>ROUNDDOWN(VLOOKUP(B5125,[1]Sheet1!$B$1:$G$65536,6,0),0)</f>
        <v>132</v>
      </c>
      <c r="H5125" s="18"/>
      <c r="I5125" s="42" t="s">
        <v>44</v>
      </c>
      <c r="J5125" s="41"/>
      <c r="K5125" s="7" t="s">
        <v>16</v>
      </c>
    </row>
    <row r="5126" s="1" customFormat="1" spans="1:11">
      <c r="A5126" s="16" t="s">
        <v>408</v>
      </c>
      <c r="B5126" s="20">
        <v>331603019</v>
      </c>
      <c r="C5126" s="18" t="s">
        <v>8233</v>
      </c>
      <c r="D5126" s="18"/>
      <c r="E5126" s="18"/>
      <c r="F5126" s="18" t="s">
        <v>22</v>
      </c>
      <c r="G5126" s="29">
        <f>ROUNDDOWN(VLOOKUP(B5126,[1]Sheet1!$B$1:$G$65536,6,0),0)</f>
        <v>611</v>
      </c>
      <c r="H5126" s="18"/>
      <c r="I5126" s="42" t="s">
        <v>44</v>
      </c>
      <c r="J5126" s="41"/>
      <c r="K5126" s="7" t="s">
        <v>16</v>
      </c>
    </row>
    <row r="5127" s="1" customFormat="1" ht="28.5" spans="1:11">
      <c r="A5127" s="16" t="s">
        <v>408</v>
      </c>
      <c r="B5127" s="20">
        <v>331603020</v>
      </c>
      <c r="C5127" s="18" t="s">
        <v>8234</v>
      </c>
      <c r="D5127" s="18"/>
      <c r="E5127" s="18"/>
      <c r="F5127" s="18" t="s">
        <v>8216</v>
      </c>
      <c r="G5127" s="29">
        <f>ROUNDDOWN(VLOOKUP(B5127,[1]Sheet1!$B$1:$G$65536,6,0),0)</f>
        <v>132</v>
      </c>
      <c r="H5127" s="18"/>
      <c r="I5127" s="42" t="s">
        <v>44</v>
      </c>
      <c r="J5127" s="41"/>
      <c r="K5127" s="7" t="s">
        <v>16</v>
      </c>
    </row>
    <row r="5128" s="1" customFormat="1" ht="28.5" spans="1:11">
      <c r="A5128" s="16" t="s">
        <v>408</v>
      </c>
      <c r="B5128" s="20">
        <v>331603021</v>
      </c>
      <c r="C5128" s="18" t="s">
        <v>8235</v>
      </c>
      <c r="D5128" s="18"/>
      <c r="E5128" s="18" t="s">
        <v>8236</v>
      </c>
      <c r="F5128" s="18" t="s">
        <v>8216</v>
      </c>
      <c r="G5128" s="29">
        <f>ROUNDDOWN(VLOOKUP(B5128,[1]Sheet1!$B$1:$G$65536,6,0),0)</f>
        <v>140</v>
      </c>
      <c r="H5128" s="18"/>
      <c r="I5128" s="42" t="s">
        <v>44</v>
      </c>
      <c r="J5128" s="41"/>
      <c r="K5128" s="7" t="s">
        <v>16</v>
      </c>
    </row>
    <row r="5129" s="1" customFormat="1" ht="42.75" spans="1:11">
      <c r="A5129" s="16" t="s">
        <v>408</v>
      </c>
      <c r="B5129" s="20">
        <v>331603022</v>
      </c>
      <c r="C5129" s="18" t="s">
        <v>8237</v>
      </c>
      <c r="D5129" s="18" t="s">
        <v>8238</v>
      </c>
      <c r="E5129" s="18" t="s">
        <v>8236</v>
      </c>
      <c r="F5129" s="18" t="s">
        <v>8216</v>
      </c>
      <c r="G5129" s="29">
        <f>ROUNDDOWN(VLOOKUP(B5129,[1]Sheet1!$B$1:$G$65536,6,0),0)</f>
        <v>140</v>
      </c>
      <c r="H5129" s="18"/>
      <c r="I5129" s="42" t="s">
        <v>44</v>
      </c>
      <c r="J5129" s="41"/>
      <c r="K5129" s="7" t="s">
        <v>16</v>
      </c>
    </row>
    <row r="5130" s="1" customFormat="1" ht="28.5" spans="1:11">
      <c r="A5130" s="16" t="s">
        <v>408</v>
      </c>
      <c r="B5130" s="20">
        <v>331603023</v>
      </c>
      <c r="C5130" s="18" t="s">
        <v>8239</v>
      </c>
      <c r="D5130" s="18"/>
      <c r="E5130" s="18"/>
      <c r="F5130" s="18" t="s">
        <v>8216</v>
      </c>
      <c r="G5130" s="29">
        <f>ROUNDDOWN(VLOOKUP(B5130,[1]Sheet1!$B$1:$G$65536,6,0),0)</f>
        <v>188</v>
      </c>
      <c r="H5130" s="18"/>
      <c r="I5130" s="42" t="s">
        <v>44</v>
      </c>
      <c r="J5130" s="41"/>
      <c r="K5130" s="7" t="s">
        <v>16</v>
      </c>
    </row>
    <row r="5131" s="1" customFormat="1" ht="28.5" spans="1:11">
      <c r="A5131" s="16" t="s">
        <v>408</v>
      </c>
      <c r="B5131" s="20">
        <v>331603024</v>
      </c>
      <c r="C5131" s="18" t="s">
        <v>8240</v>
      </c>
      <c r="D5131" s="18" t="s">
        <v>8241</v>
      </c>
      <c r="E5131" s="18"/>
      <c r="F5131" s="18" t="s">
        <v>8216</v>
      </c>
      <c r="G5131" s="29">
        <f>ROUNDDOWN(VLOOKUP(B5131,[1]Sheet1!$B$1:$G$65536,6,0),0)</f>
        <v>442</v>
      </c>
      <c r="H5131" s="18"/>
      <c r="I5131" s="42" t="s">
        <v>44</v>
      </c>
      <c r="J5131" s="41"/>
      <c r="K5131" s="7" t="s">
        <v>16</v>
      </c>
    </row>
    <row r="5132" s="1" customFormat="1" ht="28.5" spans="1:11">
      <c r="A5132" s="16" t="s">
        <v>408</v>
      </c>
      <c r="B5132" s="20">
        <v>331603025</v>
      </c>
      <c r="C5132" s="18" t="s">
        <v>8242</v>
      </c>
      <c r="D5132" s="18"/>
      <c r="E5132" s="18"/>
      <c r="F5132" s="18" t="s">
        <v>8216</v>
      </c>
      <c r="G5132" s="29">
        <f>ROUNDDOWN(VLOOKUP(B5132,[1]Sheet1!$B$1:$G$65536,6,0),0)</f>
        <v>155</v>
      </c>
      <c r="H5132" s="18"/>
      <c r="I5132" s="42" t="s">
        <v>44</v>
      </c>
      <c r="J5132" s="41"/>
      <c r="K5132" s="7" t="s">
        <v>16</v>
      </c>
    </row>
    <row r="5133" s="1" customFormat="1" ht="28.5" spans="1:11">
      <c r="A5133" s="16" t="s">
        <v>408</v>
      </c>
      <c r="B5133" s="20">
        <v>331603026</v>
      </c>
      <c r="C5133" s="18" t="s">
        <v>8243</v>
      </c>
      <c r="D5133" s="18"/>
      <c r="E5133" s="18"/>
      <c r="F5133" s="18" t="s">
        <v>8216</v>
      </c>
      <c r="G5133" s="29">
        <f>ROUNDDOWN(VLOOKUP(B5133,[1]Sheet1!$B$1:$G$65536,6,0),0)</f>
        <v>157</v>
      </c>
      <c r="H5133" s="18"/>
      <c r="I5133" s="42" t="s">
        <v>44</v>
      </c>
      <c r="J5133" s="41"/>
      <c r="K5133" s="7" t="s">
        <v>16</v>
      </c>
    </row>
    <row r="5134" s="1" customFormat="1" ht="28.5" spans="1:11">
      <c r="A5134" s="16" t="s">
        <v>408</v>
      </c>
      <c r="B5134" s="20">
        <v>331603027</v>
      </c>
      <c r="C5134" s="18" t="s">
        <v>8244</v>
      </c>
      <c r="D5134" s="18"/>
      <c r="E5134" s="18" t="s">
        <v>8245</v>
      </c>
      <c r="F5134" s="18" t="s">
        <v>8216</v>
      </c>
      <c r="G5134" s="29">
        <f>ROUNDDOWN(VLOOKUP(B5134,[1]Sheet1!$B$1:$G$65536,6,0),0)</f>
        <v>113</v>
      </c>
      <c r="H5134" s="18"/>
      <c r="I5134" s="42" t="s">
        <v>44</v>
      </c>
      <c r="J5134" s="41"/>
      <c r="K5134" s="7" t="s">
        <v>16</v>
      </c>
    </row>
    <row r="5135" s="1" customFormat="1" ht="28.5" spans="1:11">
      <c r="A5135" s="16" t="s">
        <v>408</v>
      </c>
      <c r="B5135" s="20">
        <v>331603028</v>
      </c>
      <c r="C5135" s="18" t="s">
        <v>8246</v>
      </c>
      <c r="D5135" s="18" t="s">
        <v>8247</v>
      </c>
      <c r="E5135" s="18"/>
      <c r="F5135" s="18" t="s">
        <v>22</v>
      </c>
      <c r="G5135" s="29">
        <f>ROUNDDOWN(VLOOKUP(B5135,[1]Sheet1!$B$1:$G$65536,6,0),0)</f>
        <v>1067</v>
      </c>
      <c r="H5135" s="18"/>
      <c r="I5135" s="42" t="s">
        <v>44</v>
      </c>
      <c r="J5135" s="41"/>
      <c r="K5135" s="7" t="s">
        <v>16</v>
      </c>
    </row>
    <row r="5136" s="1" customFormat="1" ht="28.5" spans="1:11">
      <c r="A5136" s="16" t="s">
        <v>408</v>
      </c>
      <c r="B5136" s="20">
        <v>331603029</v>
      </c>
      <c r="C5136" s="18" t="s">
        <v>8248</v>
      </c>
      <c r="D5136" s="18"/>
      <c r="E5136" s="18"/>
      <c r="F5136" s="18" t="s">
        <v>8216</v>
      </c>
      <c r="G5136" s="29">
        <f>ROUNDDOWN(VLOOKUP(B5136,[1]Sheet1!$B$1:$G$65536,6,0),0)</f>
        <v>478</v>
      </c>
      <c r="H5136" s="18"/>
      <c r="I5136" s="42" t="s">
        <v>44</v>
      </c>
      <c r="J5136" s="41"/>
      <c r="K5136" s="7" t="s">
        <v>16</v>
      </c>
    </row>
    <row r="5137" s="1" customFormat="1" ht="57" spans="1:11">
      <c r="A5137" s="16" t="s">
        <v>408</v>
      </c>
      <c r="B5137" s="20">
        <v>331603030</v>
      </c>
      <c r="C5137" s="18" t="s">
        <v>8249</v>
      </c>
      <c r="D5137" s="18" t="s">
        <v>8250</v>
      </c>
      <c r="E5137" s="18"/>
      <c r="F5137" s="18" t="s">
        <v>8216</v>
      </c>
      <c r="G5137" s="29">
        <f>ROUNDDOWN(VLOOKUP(B5137,[1]Sheet1!$B$1:$G$65536,6,0),0)</f>
        <v>826</v>
      </c>
      <c r="H5137" s="18"/>
      <c r="I5137" s="42" t="s">
        <v>44</v>
      </c>
      <c r="J5137" s="41"/>
      <c r="K5137" s="7" t="s">
        <v>16</v>
      </c>
    </row>
    <row r="5138" s="1" customFormat="1" ht="28.5" spans="1:11">
      <c r="A5138" s="16" t="s">
        <v>408</v>
      </c>
      <c r="B5138" s="20">
        <v>331603031</v>
      </c>
      <c r="C5138" s="18" t="s">
        <v>8251</v>
      </c>
      <c r="D5138" s="18"/>
      <c r="E5138" s="18"/>
      <c r="F5138" s="18" t="s">
        <v>8216</v>
      </c>
      <c r="G5138" s="29">
        <f>ROUNDDOWN(VLOOKUP(B5138,[1]Sheet1!$B$1:$G$65536,6,0),0)</f>
        <v>1292</v>
      </c>
      <c r="H5138" s="18"/>
      <c r="I5138" s="42" t="s">
        <v>44</v>
      </c>
      <c r="J5138" s="41"/>
      <c r="K5138" s="7" t="s">
        <v>16</v>
      </c>
    </row>
    <row r="5139" s="1" customFormat="1" spans="1:11">
      <c r="A5139" s="16" t="s">
        <v>408</v>
      </c>
      <c r="B5139" s="20">
        <v>331603032</v>
      </c>
      <c r="C5139" s="18" t="s">
        <v>8252</v>
      </c>
      <c r="D5139" s="18"/>
      <c r="E5139" s="18"/>
      <c r="F5139" s="18" t="s">
        <v>22</v>
      </c>
      <c r="G5139" s="29">
        <f>ROUNDDOWN(VLOOKUP(B5139,[1]Sheet1!$B$1:$G$65536,6,0),0)</f>
        <v>2160</v>
      </c>
      <c r="H5139" s="18"/>
      <c r="I5139" s="42" t="s">
        <v>44</v>
      </c>
      <c r="J5139" s="41"/>
      <c r="K5139" s="7" t="s">
        <v>16</v>
      </c>
    </row>
    <row r="5140" s="1" customFormat="1" ht="28.5" spans="1:11">
      <c r="A5140" s="16" t="s">
        <v>408</v>
      </c>
      <c r="B5140" s="20">
        <v>331603033</v>
      </c>
      <c r="C5140" s="18" t="s">
        <v>8253</v>
      </c>
      <c r="D5140" s="18"/>
      <c r="E5140" s="18"/>
      <c r="F5140" s="18" t="s">
        <v>22</v>
      </c>
      <c r="G5140" s="29">
        <f>ROUNDDOWN(VLOOKUP(B5140,[1]Sheet1!$B$1:$G$65536,6,0),0)</f>
        <v>2134</v>
      </c>
      <c r="H5140" s="18"/>
      <c r="I5140" s="42" t="s">
        <v>44</v>
      </c>
      <c r="J5140" s="41"/>
      <c r="K5140" s="7" t="s">
        <v>16</v>
      </c>
    </row>
    <row r="5141" s="1" customFormat="1" ht="42.75" spans="1:11">
      <c r="A5141" s="16" t="s">
        <v>408</v>
      </c>
      <c r="B5141" s="20">
        <v>331603034</v>
      </c>
      <c r="C5141" s="18" t="s">
        <v>8254</v>
      </c>
      <c r="D5141" s="18" t="s">
        <v>8255</v>
      </c>
      <c r="E5141" s="18"/>
      <c r="F5141" s="18" t="s">
        <v>8256</v>
      </c>
      <c r="G5141" s="29">
        <f>ROUNDDOWN(VLOOKUP(B5141,[1]Sheet1!$B$1:$G$65536,6,0),0)</f>
        <v>459</v>
      </c>
      <c r="H5141" s="18" t="s">
        <v>8257</v>
      </c>
      <c r="I5141" s="42" t="s">
        <v>44</v>
      </c>
      <c r="J5141" s="41"/>
      <c r="K5141" s="7" t="s">
        <v>16</v>
      </c>
    </row>
    <row r="5142" s="1" customFormat="1" ht="28.5" spans="1:11">
      <c r="A5142" s="16" t="s">
        <v>408</v>
      </c>
      <c r="B5142" s="20">
        <v>331603035</v>
      </c>
      <c r="C5142" s="18" t="s">
        <v>8258</v>
      </c>
      <c r="D5142" s="18"/>
      <c r="E5142" s="18"/>
      <c r="F5142" s="18" t="s">
        <v>6341</v>
      </c>
      <c r="G5142" s="29">
        <f>ROUNDDOWN(VLOOKUP(B5142,[1]Sheet1!$B$1:$G$65536,6,0),0)</f>
        <v>1358</v>
      </c>
      <c r="H5142" s="18"/>
      <c r="I5142" s="42" t="s">
        <v>44</v>
      </c>
      <c r="J5142" s="41"/>
      <c r="K5142" s="7" t="s">
        <v>16</v>
      </c>
    </row>
    <row r="5143" s="1" customFormat="1" spans="1:11">
      <c r="A5143" s="16" t="s">
        <v>408</v>
      </c>
      <c r="B5143" s="20">
        <v>331603036</v>
      </c>
      <c r="C5143" s="18" t="s">
        <v>8259</v>
      </c>
      <c r="D5143" s="18"/>
      <c r="E5143" s="18"/>
      <c r="F5143" s="18" t="s">
        <v>6341</v>
      </c>
      <c r="G5143" s="29">
        <f>ROUNDDOWN(VLOOKUP(B5143,[1]Sheet1!$B$1:$G$65536,6,0),0)</f>
        <v>1440</v>
      </c>
      <c r="H5143" s="18"/>
      <c r="I5143" s="42" t="s">
        <v>44</v>
      </c>
      <c r="J5143" s="41"/>
      <c r="K5143" s="7" t="s">
        <v>16</v>
      </c>
    </row>
    <row r="5144" s="1" customFormat="1" spans="1:11">
      <c r="A5144" s="16" t="s">
        <v>408</v>
      </c>
      <c r="B5144" s="20">
        <v>331603037</v>
      </c>
      <c r="C5144" s="18" t="s">
        <v>8260</v>
      </c>
      <c r="D5144" s="18"/>
      <c r="E5144" s="18"/>
      <c r="F5144" s="18" t="s">
        <v>6341</v>
      </c>
      <c r="G5144" s="29">
        <f>ROUNDDOWN(VLOOKUP(B5144,[1]Sheet1!$B$1:$G$65536,6,0),0)</f>
        <v>744</v>
      </c>
      <c r="H5144" s="18"/>
      <c r="I5144" s="42" t="s">
        <v>44</v>
      </c>
      <c r="J5144" s="41"/>
      <c r="K5144" s="7" t="s">
        <v>16</v>
      </c>
    </row>
    <row r="5145" s="1" customFormat="1" ht="28.5" spans="1:11">
      <c r="A5145" s="16" t="s">
        <v>408</v>
      </c>
      <c r="B5145" s="20">
        <v>331603038</v>
      </c>
      <c r="C5145" s="18" t="s">
        <v>8261</v>
      </c>
      <c r="D5145" s="18"/>
      <c r="E5145" s="18"/>
      <c r="F5145" s="18" t="s">
        <v>22</v>
      </c>
      <c r="G5145" s="29">
        <f>ROUNDDOWN(VLOOKUP(B5145,[1]Sheet1!$B$1:$G$65536,6,0),0)</f>
        <v>2556</v>
      </c>
      <c r="H5145" s="18"/>
      <c r="I5145" s="42" t="s">
        <v>62</v>
      </c>
      <c r="J5145" s="41"/>
      <c r="K5145" s="7" t="s">
        <v>16</v>
      </c>
    </row>
    <row r="5146" s="1" customFormat="1" ht="28.5" spans="1:11">
      <c r="A5146" s="16" t="s">
        <v>408</v>
      </c>
      <c r="B5146" s="20">
        <v>331603039</v>
      </c>
      <c r="C5146" s="18" t="s">
        <v>8262</v>
      </c>
      <c r="D5146" s="18" t="s">
        <v>8263</v>
      </c>
      <c r="E5146" s="18"/>
      <c r="F5146" s="18" t="s">
        <v>22</v>
      </c>
      <c r="G5146" s="29">
        <f>ROUNDDOWN(VLOOKUP(B5146,[1]Sheet1!$B$1:$G$65536,6,0),0)</f>
        <v>2556</v>
      </c>
      <c r="H5146" s="18"/>
      <c r="I5146" s="42" t="s">
        <v>62</v>
      </c>
      <c r="J5146" s="41"/>
      <c r="K5146" s="7" t="s">
        <v>16</v>
      </c>
    </row>
    <row r="5147" s="1" customFormat="1" ht="42.75" spans="1:11">
      <c r="A5147" s="16" t="s">
        <v>408</v>
      </c>
      <c r="B5147" s="20">
        <v>331603040</v>
      </c>
      <c r="C5147" s="18" t="s">
        <v>8264</v>
      </c>
      <c r="D5147" s="18" t="s">
        <v>8265</v>
      </c>
      <c r="E5147" s="18"/>
      <c r="F5147" s="18" t="s">
        <v>22</v>
      </c>
      <c r="G5147" s="29">
        <f>ROUNDDOWN(VLOOKUP(B5147,[1]Sheet1!$B$1:$G$65536,6,0),0)</f>
        <v>2525</v>
      </c>
      <c r="H5147" s="18"/>
      <c r="I5147" s="42" t="s">
        <v>62</v>
      </c>
      <c r="J5147" s="41"/>
      <c r="K5147" s="7" t="s">
        <v>16</v>
      </c>
    </row>
    <row r="5148" s="1" customFormat="1" ht="42.75" spans="1:11">
      <c r="A5148" s="16" t="s">
        <v>408</v>
      </c>
      <c r="B5148" s="20">
        <v>331603042</v>
      </c>
      <c r="C5148" s="18" t="s">
        <v>8266</v>
      </c>
      <c r="D5148" s="18"/>
      <c r="E5148" s="18" t="s">
        <v>8267</v>
      </c>
      <c r="F5148" s="18" t="s">
        <v>22</v>
      </c>
      <c r="G5148" s="29">
        <f>ROUNDDOWN(VLOOKUP(B5148,[1]Sheet1!$B$1:$G$65536,6,0),0)</f>
        <v>2170</v>
      </c>
      <c r="H5148" s="18"/>
      <c r="I5148" s="42" t="s">
        <v>44</v>
      </c>
      <c r="J5148" s="41"/>
      <c r="K5148" s="7" t="s">
        <v>16</v>
      </c>
    </row>
    <row r="5149" s="1" customFormat="1" spans="1:11">
      <c r="A5149" s="16" t="s">
        <v>408</v>
      </c>
      <c r="B5149" s="20">
        <v>331603043</v>
      </c>
      <c r="C5149" s="18" t="s">
        <v>8268</v>
      </c>
      <c r="D5149" s="18"/>
      <c r="E5149" s="18" t="s">
        <v>8269</v>
      </c>
      <c r="F5149" s="18" t="s">
        <v>22</v>
      </c>
      <c r="G5149" s="29">
        <f>ROUNDDOWN(VLOOKUP(B5149,[1]Sheet1!$B$1:$G$65536,6,0),0)</f>
        <v>1481</v>
      </c>
      <c r="H5149" s="18"/>
      <c r="I5149" s="42" t="s">
        <v>24</v>
      </c>
      <c r="J5149" s="41"/>
      <c r="K5149" s="7" t="s">
        <v>16</v>
      </c>
    </row>
    <row r="5150" s="1" customFormat="1" ht="42.75" spans="1:11">
      <c r="A5150" s="16" t="s">
        <v>408</v>
      </c>
      <c r="B5150" s="20">
        <v>331603044</v>
      </c>
      <c r="C5150" s="18" t="s">
        <v>8270</v>
      </c>
      <c r="D5150" s="18"/>
      <c r="E5150" s="18" t="s">
        <v>8271</v>
      </c>
      <c r="F5150" s="18" t="s">
        <v>22</v>
      </c>
      <c r="G5150" s="29">
        <f>ROUNDDOWN(VLOOKUP(B5150,[1]Sheet1!$B$1:$G$65536,6,0),0)</f>
        <v>1805</v>
      </c>
      <c r="H5150" s="18"/>
      <c r="I5150" s="42" t="s">
        <v>44</v>
      </c>
      <c r="J5150" s="41"/>
      <c r="K5150" s="7" t="s">
        <v>16</v>
      </c>
    </row>
    <row r="5151" s="1" customFormat="1" ht="28.5" spans="1:11">
      <c r="A5151" s="16" t="s">
        <v>408</v>
      </c>
      <c r="B5151" s="20">
        <v>331603045</v>
      </c>
      <c r="C5151" s="18" t="s">
        <v>8272</v>
      </c>
      <c r="D5151" s="18"/>
      <c r="E5151" s="18"/>
      <c r="F5151" s="18" t="s">
        <v>469</v>
      </c>
      <c r="G5151" s="29">
        <f>ROUNDDOWN(VLOOKUP(B5151,[1]Sheet1!$B$1:$G$65536,6,0),0)</f>
        <v>1422</v>
      </c>
      <c r="H5151" s="18"/>
      <c r="I5151" s="42" t="s">
        <v>62</v>
      </c>
      <c r="J5151" s="41"/>
      <c r="K5151" s="7" t="s">
        <v>16</v>
      </c>
    </row>
    <row r="5152" s="1" customFormat="1" ht="28.5" spans="1:11">
      <c r="A5152" s="16" t="s">
        <v>408</v>
      </c>
      <c r="B5152" s="20">
        <v>331603046</v>
      </c>
      <c r="C5152" s="18" t="s">
        <v>8273</v>
      </c>
      <c r="D5152" s="18"/>
      <c r="E5152" s="18"/>
      <c r="F5152" s="18" t="s">
        <v>469</v>
      </c>
      <c r="G5152" s="29">
        <f>ROUNDDOWN(VLOOKUP(B5152,[1]Sheet1!$B$1:$G$65536,6,0),0)</f>
        <v>853</v>
      </c>
      <c r="H5152" s="18"/>
      <c r="I5152" s="42" t="s">
        <v>62</v>
      </c>
      <c r="J5152" s="41"/>
      <c r="K5152" s="7" t="s">
        <v>16</v>
      </c>
    </row>
    <row r="5153" s="1" customFormat="1" spans="1:11">
      <c r="A5153" s="16" t="s">
        <v>408</v>
      </c>
      <c r="B5153" s="20">
        <v>331603047</v>
      </c>
      <c r="C5153" s="18" t="s">
        <v>8274</v>
      </c>
      <c r="D5153" s="18"/>
      <c r="E5153" s="18" t="s">
        <v>8275</v>
      </c>
      <c r="F5153" s="18" t="s">
        <v>22</v>
      </c>
      <c r="G5153" s="29">
        <f>ROUNDDOWN(VLOOKUP(B5153,[1]Sheet1!$B$1:$G$65536,6,0),0)</f>
        <v>1343</v>
      </c>
      <c r="H5153" s="18"/>
      <c r="I5153" s="42" t="s">
        <v>24</v>
      </c>
      <c r="J5153" s="41"/>
      <c r="K5153" s="7" t="s">
        <v>16</v>
      </c>
    </row>
    <row r="5154" s="1" customFormat="1" spans="1:11">
      <c r="A5154" s="16" t="s">
        <v>408</v>
      </c>
      <c r="B5154" s="20">
        <v>331603048</v>
      </c>
      <c r="C5154" s="18" t="s">
        <v>8276</v>
      </c>
      <c r="D5154" s="18"/>
      <c r="E5154" s="18"/>
      <c r="F5154" s="18" t="s">
        <v>22</v>
      </c>
      <c r="G5154" s="29">
        <f>ROUNDDOWN(VLOOKUP(B5154,[1]Sheet1!$B$1:$G$65536,6,0),0)</f>
        <v>1440</v>
      </c>
      <c r="H5154" s="18"/>
      <c r="I5154" s="42" t="s">
        <v>62</v>
      </c>
      <c r="J5154" s="41"/>
      <c r="K5154" s="7" t="s">
        <v>16</v>
      </c>
    </row>
    <row r="5155" s="1" customFormat="1" spans="1:11">
      <c r="A5155" s="16" t="s">
        <v>408</v>
      </c>
      <c r="B5155" s="20">
        <v>331603049</v>
      </c>
      <c r="C5155" s="18" t="s">
        <v>8277</v>
      </c>
      <c r="D5155" s="18"/>
      <c r="E5155" s="18" t="s">
        <v>8193</v>
      </c>
      <c r="F5155" s="18" t="s">
        <v>22</v>
      </c>
      <c r="G5155" s="29">
        <f>ROUNDDOWN(VLOOKUP(B5155,[1]Sheet1!$B$1:$G$65536,6,0),0)</f>
        <v>864</v>
      </c>
      <c r="H5155" s="18"/>
      <c r="I5155" s="42" t="s">
        <v>62</v>
      </c>
      <c r="J5155" s="41"/>
      <c r="K5155" s="7" t="s">
        <v>16</v>
      </c>
    </row>
    <row r="5156" s="1" customFormat="1" ht="28.5" spans="1:11">
      <c r="A5156" s="16" t="s">
        <v>408</v>
      </c>
      <c r="B5156" s="20">
        <v>331603050</v>
      </c>
      <c r="C5156" s="18" t="s">
        <v>8278</v>
      </c>
      <c r="D5156" s="18"/>
      <c r="E5156" s="18"/>
      <c r="F5156" s="18" t="s">
        <v>8279</v>
      </c>
      <c r="G5156" s="29">
        <f>ROUNDDOWN(VLOOKUP(B5156,[1]Sheet1!$B$1:$G$65536,6,0),0)</f>
        <v>1460</v>
      </c>
      <c r="H5156" s="18"/>
      <c r="I5156" s="42" t="s">
        <v>44</v>
      </c>
      <c r="J5156" s="41"/>
      <c r="K5156" s="7" t="s">
        <v>16</v>
      </c>
    </row>
    <row r="5157" s="1" customFormat="1" ht="28.5" spans="1:11">
      <c r="A5157" s="16" t="s">
        <v>408</v>
      </c>
      <c r="B5157" s="20">
        <v>331603051</v>
      </c>
      <c r="C5157" s="18" t="s">
        <v>8280</v>
      </c>
      <c r="D5157" s="18"/>
      <c r="E5157" s="18"/>
      <c r="F5157" s="18" t="s">
        <v>22</v>
      </c>
      <c r="G5157" s="29">
        <f>ROUNDDOWN(VLOOKUP(B5157,[1]Sheet1!$B$1:$G$65536,6,0),0)</f>
        <v>634</v>
      </c>
      <c r="H5157" s="18"/>
      <c r="I5157" s="42" t="s">
        <v>62</v>
      </c>
      <c r="J5157" s="41"/>
      <c r="K5157" s="7" t="s">
        <v>16</v>
      </c>
    </row>
    <row r="5158" s="1" customFormat="1" ht="28.5" spans="1:11">
      <c r="A5158" s="16" t="s">
        <v>408</v>
      </c>
      <c r="B5158" s="20">
        <v>331603052</v>
      </c>
      <c r="C5158" s="18" t="s">
        <v>8281</v>
      </c>
      <c r="D5158" s="18"/>
      <c r="E5158" s="18"/>
      <c r="F5158" s="18" t="s">
        <v>22</v>
      </c>
      <c r="G5158" s="29">
        <f>ROUNDDOWN(VLOOKUP(B5158,[1]Sheet1!$B$1:$G$65536,6,0),0)</f>
        <v>1800</v>
      </c>
      <c r="H5158" s="18"/>
      <c r="I5158" s="42" t="s">
        <v>44</v>
      </c>
      <c r="J5158" s="41"/>
      <c r="K5158" s="7" t="s">
        <v>16</v>
      </c>
    </row>
    <row r="5159" s="1" customFormat="1" spans="1:11">
      <c r="A5159" s="16" t="s">
        <v>408</v>
      </c>
      <c r="B5159" s="20" t="s">
        <v>8282</v>
      </c>
      <c r="C5159" s="18" t="s">
        <v>8283</v>
      </c>
      <c r="D5159" s="18"/>
      <c r="E5159" s="18"/>
      <c r="F5159" s="18" t="s">
        <v>22</v>
      </c>
      <c r="G5159" s="19">
        <f>VLOOKUP(B5159,[1]Sheet1!$B$1:$G$65536,6,0)</f>
        <v>18.23</v>
      </c>
      <c r="H5159" s="18"/>
      <c r="I5159" s="42" t="s">
        <v>62</v>
      </c>
      <c r="J5159" s="41"/>
      <c r="K5159" s="7" t="s">
        <v>16</v>
      </c>
    </row>
    <row r="5160" s="1" customFormat="1" ht="28.5" spans="1:11">
      <c r="A5160" s="16"/>
      <c r="B5160" s="20">
        <v>331604</v>
      </c>
      <c r="C5160" s="18" t="s">
        <v>8284</v>
      </c>
      <c r="D5160" s="18"/>
      <c r="E5160" s="18"/>
      <c r="F5160" s="18"/>
      <c r="G5160" s="19"/>
      <c r="H5160" s="18"/>
      <c r="I5160" s="42"/>
      <c r="J5160" s="41"/>
      <c r="K5160" s="7" t="s">
        <v>16</v>
      </c>
    </row>
    <row r="5161" s="1" customFormat="1" spans="1:11">
      <c r="A5161" s="16" t="s">
        <v>408</v>
      </c>
      <c r="B5161" s="20">
        <v>331604001</v>
      </c>
      <c r="C5161" s="18" t="s">
        <v>8285</v>
      </c>
      <c r="D5161" s="18" t="s">
        <v>8286</v>
      </c>
      <c r="E5161" s="18"/>
      <c r="F5161" s="18" t="s">
        <v>8018</v>
      </c>
      <c r="G5161" s="29">
        <f>ROUNDDOWN(VLOOKUP(B5161,[1]Sheet1!$B$1:$G$65536,6,0),0)</f>
        <v>697</v>
      </c>
      <c r="H5161" s="18"/>
      <c r="I5161" s="42" t="s">
        <v>24</v>
      </c>
      <c r="J5161" s="41"/>
      <c r="K5161" s="7" t="s">
        <v>16</v>
      </c>
    </row>
    <row r="5162" s="1" customFormat="1" ht="42.75" spans="1:11">
      <c r="A5162" s="16" t="s">
        <v>408</v>
      </c>
      <c r="B5162" s="20">
        <v>331604002</v>
      </c>
      <c r="C5162" s="18" t="s">
        <v>8287</v>
      </c>
      <c r="D5162" s="18" t="s">
        <v>8288</v>
      </c>
      <c r="E5162" s="18"/>
      <c r="F5162" s="18" t="s">
        <v>469</v>
      </c>
      <c r="G5162" s="29">
        <f>ROUNDDOWN(VLOOKUP(B5162,[1]Sheet1!$B$1:$G$65536,6,0),0)</f>
        <v>1070</v>
      </c>
      <c r="H5162" s="18"/>
      <c r="I5162" s="42" t="s">
        <v>62</v>
      </c>
      <c r="J5162" s="41"/>
      <c r="K5162" s="7" t="s">
        <v>16</v>
      </c>
    </row>
    <row r="5163" s="1" customFormat="1" ht="28.5" spans="1:11">
      <c r="A5163" s="16" t="s">
        <v>408</v>
      </c>
      <c r="B5163" s="20">
        <v>331604005</v>
      </c>
      <c r="C5163" s="18" t="s">
        <v>8289</v>
      </c>
      <c r="D5163" s="18" t="s">
        <v>8290</v>
      </c>
      <c r="E5163" s="18"/>
      <c r="F5163" s="18" t="s">
        <v>22</v>
      </c>
      <c r="G5163" s="29">
        <f>ROUNDDOWN(VLOOKUP(B5163,[1]Sheet1!$B$1:$G$65536,6,0),0)</f>
        <v>715</v>
      </c>
      <c r="H5163" s="18"/>
      <c r="I5163" s="42" t="s">
        <v>24</v>
      </c>
      <c r="J5163" s="41"/>
      <c r="K5163" s="7" t="s">
        <v>16</v>
      </c>
    </row>
    <row r="5164" s="1" customFormat="1" ht="42.75" spans="1:11">
      <c r="A5164" s="16" t="s">
        <v>408</v>
      </c>
      <c r="B5164" s="20">
        <v>331604006</v>
      </c>
      <c r="C5164" s="18" t="s">
        <v>8291</v>
      </c>
      <c r="D5164" s="18" t="s">
        <v>8292</v>
      </c>
      <c r="E5164" s="18"/>
      <c r="F5164" s="18" t="s">
        <v>6341</v>
      </c>
      <c r="G5164" s="29">
        <f>ROUNDDOWN(VLOOKUP(B5164,[1]Sheet1!$B$1:$G$65536,6,0),0)</f>
        <v>700</v>
      </c>
      <c r="H5164" s="18"/>
      <c r="I5164" s="42" t="s">
        <v>24</v>
      </c>
      <c r="J5164" s="41"/>
      <c r="K5164" s="7" t="s">
        <v>16</v>
      </c>
    </row>
    <row r="5165" s="1" customFormat="1" spans="1:11">
      <c r="A5165" s="16" t="s">
        <v>408</v>
      </c>
      <c r="B5165" s="20">
        <v>331604012</v>
      </c>
      <c r="C5165" s="18" t="s">
        <v>8293</v>
      </c>
      <c r="D5165" s="18"/>
      <c r="E5165" s="18"/>
      <c r="F5165" s="18" t="s">
        <v>6341</v>
      </c>
      <c r="G5165" s="29">
        <f>ROUNDDOWN(VLOOKUP(B5165,[1]Sheet1!$B$1:$G$65536,6,0),0)</f>
        <v>837</v>
      </c>
      <c r="H5165" s="18"/>
      <c r="I5165" s="42" t="s">
        <v>24</v>
      </c>
      <c r="J5165" s="41"/>
      <c r="K5165" s="7" t="s">
        <v>16</v>
      </c>
    </row>
    <row r="5166" s="1" customFormat="1" ht="28.5" spans="1:11">
      <c r="A5166" s="16" t="s">
        <v>408</v>
      </c>
      <c r="B5166" s="20">
        <v>331604013</v>
      </c>
      <c r="C5166" s="18" t="s">
        <v>8294</v>
      </c>
      <c r="D5166" s="18" t="s">
        <v>8295</v>
      </c>
      <c r="E5166" s="18" t="s">
        <v>5558</v>
      </c>
      <c r="F5166" s="18" t="s">
        <v>6341</v>
      </c>
      <c r="G5166" s="29">
        <f>ROUNDDOWN(VLOOKUP(B5166,[1]Sheet1!$B$1:$G$65536,6,0),0)</f>
        <v>955</v>
      </c>
      <c r="H5166" s="18"/>
      <c r="I5166" s="42" t="s">
        <v>24</v>
      </c>
      <c r="J5166" s="41"/>
      <c r="K5166" s="7" t="s">
        <v>16</v>
      </c>
    </row>
    <row r="5167" s="1" customFormat="1" ht="28.5" spans="1:11">
      <c r="A5167" s="16" t="s">
        <v>408</v>
      </c>
      <c r="B5167" s="20">
        <v>331604015</v>
      </c>
      <c r="C5167" s="18" t="s">
        <v>8296</v>
      </c>
      <c r="D5167" s="18"/>
      <c r="E5167" s="18" t="s">
        <v>8193</v>
      </c>
      <c r="F5167" s="18" t="s">
        <v>8297</v>
      </c>
      <c r="G5167" s="29">
        <f>ROUNDDOWN(VLOOKUP(B5167,[1]Sheet1!$B$1:$G$65536,6,0),0)</f>
        <v>304</v>
      </c>
      <c r="H5167" s="18"/>
      <c r="I5167" s="42" t="s">
        <v>24</v>
      </c>
      <c r="J5167" s="41"/>
      <c r="K5167" s="7" t="s">
        <v>16</v>
      </c>
    </row>
    <row r="5168" s="1" customFormat="1" ht="28.5" spans="1:11">
      <c r="A5168" s="16" t="s">
        <v>408</v>
      </c>
      <c r="B5168" s="20">
        <v>3316040150</v>
      </c>
      <c r="C5168" s="18" t="s">
        <v>8298</v>
      </c>
      <c r="D5168" s="18" t="s">
        <v>8299</v>
      </c>
      <c r="E5168" s="18" t="s">
        <v>8193</v>
      </c>
      <c r="F5168" s="18" t="s">
        <v>4410</v>
      </c>
      <c r="G5168" s="19">
        <f>VLOOKUP(B5168,[1]Sheet1!$B$1:$G$65536,6,0)</f>
        <v>50.5216666666667</v>
      </c>
      <c r="H5168" s="18" t="s">
        <v>8300</v>
      </c>
      <c r="I5168" s="42" t="s">
        <v>24</v>
      </c>
      <c r="J5168" s="41"/>
      <c r="K5168" s="7" t="s">
        <v>16</v>
      </c>
    </row>
    <row r="5169" s="1" customFormat="1" ht="28.5" spans="1:11">
      <c r="A5169" s="16" t="s">
        <v>408</v>
      </c>
      <c r="B5169" s="20">
        <v>331604016</v>
      </c>
      <c r="C5169" s="18" t="s">
        <v>8301</v>
      </c>
      <c r="D5169" s="18"/>
      <c r="E5169" s="18"/>
      <c r="F5169" s="18" t="s">
        <v>8302</v>
      </c>
      <c r="G5169" s="29">
        <f>ROUNDDOWN(VLOOKUP(B5169,[1]Sheet1!$B$1:$G$65536,6,0),0)</f>
        <v>248</v>
      </c>
      <c r="H5169" s="18" t="s">
        <v>8303</v>
      </c>
      <c r="I5169" s="42" t="s">
        <v>24</v>
      </c>
      <c r="J5169" s="41"/>
      <c r="K5169" s="7" t="s">
        <v>214</v>
      </c>
    </row>
    <row r="5170" s="1" customFormat="1" ht="28.5" spans="1:11">
      <c r="A5170" s="16" t="s">
        <v>408</v>
      </c>
      <c r="B5170" s="20">
        <v>331604017</v>
      </c>
      <c r="C5170" s="18" t="s">
        <v>8304</v>
      </c>
      <c r="D5170" s="18" t="s">
        <v>8305</v>
      </c>
      <c r="E5170" s="18"/>
      <c r="F5170" s="18" t="s">
        <v>6341</v>
      </c>
      <c r="G5170" s="29">
        <f>ROUNDDOWN(VLOOKUP(B5170,[1]Sheet1!$B$1:$G$65536,6,0),0)</f>
        <v>1127</v>
      </c>
      <c r="H5170" s="18"/>
      <c r="I5170" s="42" t="s">
        <v>24</v>
      </c>
      <c r="J5170" s="41"/>
      <c r="K5170" s="7" t="s">
        <v>16</v>
      </c>
    </row>
    <row r="5171" s="1" customFormat="1" spans="1:11">
      <c r="A5171" s="16" t="s">
        <v>408</v>
      </c>
      <c r="B5171" s="20">
        <v>331604018</v>
      </c>
      <c r="C5171" s="18" t="s">
        <v>8306</v>
      </c>
      <c r="D5171" s="18"/>
      <c r="E5171" s="18"/>
      <c r="F5171" s="18" t="s">
        <v>8307</v>
      </c>
      <c r="G5171" s="29">
        <f>ROUNDDOWN(VLOOKUP(B5171,[1]Sheet1!$B$1:$G$65536,6,0),0)</f>
        <v>357</v>
      </c>
      <c r="H5171" s="18"/>
      <c r="I5171" s="42" t="s">
        <v>24</v>
      </c>
      <c r="J5171" s="41"/>
      <c r="K5171" s="7" t="s">
        <v>16</v>
      </c>
    </row>
    <row r="5172" s="1" customFormat="1" ht="42.75" spans="1:11">
      <c r="A5172" s="16" t="s">
        <v>408</v>
      </c>
      <c r="B5172" s="20">
        <v>331604019</v>
      </c>
      <c r="C5172" s="18" t="s">
        <v>8308</v>
      </c>
      <c r="D5172" s="18" t="s">
        <v>8309</v>
      </c>
      <c r="E5172" s="18"/>
      <c r="F5172" s="18" t="s">
        <v>469</v>
      </c>
      <c r="G5172" s="29">
        <f>ROUNDDOWN(VLOOKUP(B5172,[1]Sheet1!$B$1:$G$65536,6,0),0)</f>
        <v>879</v>
      </c>
      <c r="H5172" s="18"/>
      <c r="I5172" s="42" t="s">
        <v>24</v>
      </c>
      <c r="J5172" s="41"/>
      <c r="K5172" s="7" t="s">
        <v>16</v>
      </c>
    </row>
    <row r="5173" s="1" customFormat="1" ht="42.75" spans="1:11">
      <c r="A5173" s="16" t="s">
        <v>408</v>
      </c>
      <c r="B5173" s="20">
        <v>331604020</v>
      </c>
      <c r="C5173" s="18" t="s">
        <v>8310</v>
      </c>
      <c r="D5173" s="18" t="s">
        <v>8311</v>
      </c>
      <c r="E5173" s="18"/>
      <c r="F5173" s="18" t="s">
        <v>469</v>
      </c>
      <c r="G5173" s="29">
        <f>ROUNDDOWN(VLOOKUP(B5173,[1]Sheet1!$B$1:$G$65536,6,0),0)</f>
        <v>1233</v>
      </c>
      <c r="H5173" s="18"/>
      <c r="I5173" s="42" t="s">
        <v>24</v>
      </c>
      <c r="J5173" s="41"/>
      <c r="K5173" s="7" t="s">
        <v>16</v>
      </c>
    </row>
    <row r="5174" s="1" customFormat="1" ht="42.75" spans="1:11">
      <c r="A5174" s="16" t="s">
        <v>408</v>
      </c>
      <c r="B5174" s="20">
        <v>331604024</v>
      </c>
      <c r="C5174" s="18" t="s">
        <v>8312</v>
      </c>
      <c r="D5174" s="18" t="s">
        <v>8313</v>
      </c>
      <c r="E5174" s="18"/>
      <c r="F5174" s="18" t="s">
        <v>469</v>
      </c>
      <c r="G5174" s="29">
        <f>ROUNDDOWN(VLOOKUP(B5174,[1]Sheet1!$B$1:$G$65536,6,0),0)</f>
        <v>490</v>
      </c>
      <c r="H5174" s="18"/>
      <c r="I5174" s="42" t="s">
        <v>44</v>
      </c>
      <c r="J5174" s="41"/>
      <c r="K5174" s="7" t="s">
        <v>16</v>
      </c>
    </row>
    <row r="5175" s="1" customFormat="1" ht="57" spans="1:11">
      <c r="A5175" s="16" t="s">
        <v>408</v>
      </c>
      <c r="B5175" s="20">
        <v>331604025</v>
      </c>
      <c r="C5175" s="18" t="s">
        <v>8314</v>
      </c>
      <c r="D5175" s="18" t="s">
        <v>8315</v>
      </c>
      <c r="E5175" s="18"/>
      <c r="F5175" s="18" t="s">
        <v>469</v>
      </c>
      <c r="G5175" s="29">
        <f>ROUNDDOWN(VLOOKUP(B5175,[1]Sheet1!$B$1:$G$65536,6,0),0)</f>
        <v>1018</v>
      </c>
      <c r="H5175" s="18"/>
      <c r="I5175" s="42" t="s">
        <v>44</v>
      </c>
      <c r="J5175" s="41"/>
      <c r="K5175" s="7" t="s">
        <v>16</v>
      </c>
    </row>
    <row r="5176" s="1" customFormat="1" ht="28.5" spans="1:11">
      <c r="A5176" s="16" t="s">
        <v>408</v>
      </c>
      <c r="B5176" s="20">
        <v>331604026</v>
      </c>
      <c r="C5176" s="18" t="s">
        <v>8316</v>
      </c>
      <c r="D5176" s="18" t="s">
        <v>8317</v>
      </c>
      <c r="E5176" s="18"/>
      <c r="F5176" s="18" t="s">
        <v>469</v>
      </c>
      <c r="G5176" s="29">
        <f>ROUNDDOWN(VLOOKUP(B5176,[1]Sheet1!$B$1:$G$65536,6,0),0)</f>
        <v>995</v>
      </c>
      <c r="H5176" s="18"/>
      <c r="I5176" s="42" t="s">
        <v>44</v>
      </c>
      <c r="J5176" s="41"/>
      <c r="K5176" s="7" t="s">
        <v>16</v>
      </c>
    </row>
    <row r="5177" s="1" customFormat="1" spans="1:11">
      <c r="A5177" s="16" t="s">
        <v>408</v>
      </c>
      <c r="B5177" s="20">
        <v>331604027</v>
      </c>
      <c r="C5177" s="18" t="s">
        <v>8318</v>
      </c>
      <c r="D5177" s="18"/>
      <c r="E5177" s="18"/>
      <c r="F5177" s="18" t="s">
        <v>22</v>
      </c>
      <c r="G5177" s="29">
        <f>ROUNDDOWN(VLOOKUP(B5177,[1]Sheet1!$B$1:$G$65536,6,0),0)</f>
        <v>520</v>
      </c>
      <c r="H5177" s="18"/>
      <c r="I5177" s="42" t="s">
        <v>62</v>
      </c>
      <c r="J5177" s="41"/>
      <c r="K5177" s="7" t="s">
        <v>16</v>
      </c>
    </row>
    <row r="5178" s="1" customFormat="1" ht="28.5" spans="1:11">
      <c r="A5178" s="16" t="s">
        <v>408</v>
      </c>
      <c r="B5178" s="20">
        <v>331604028</v>
      </c>
      <c r="C5178" s="18" t="s">
        <v>8319</v>
      </c>
      <c r="D5178" s="18" t="s">
        <v>8320</v>
      </c>
      <c r="E5178" s="18"/>
      <c r="F5178" s="18" t="s">
        <v>22</v>
      </c>
      <c r="G5178" s="29">
        <f>ROUNDDOWN(VLOOKUP(B5178,[1]Sheet1!$B$1:$G$65536,6,0),0)</f>
        <v>2191</v>
      </c>
      <c r="H5178" s="18"/>
      <c r="I5178" s="42" t="s">
        <v>44</v>
      </c>
      <c r="J5178" s="41"/>
      <c r="K5178" s="7" t="s">
        <v>16</v>
      </c>
    </row>
    <row r="5179" s="1" customFormat="1" ht="28.5" spans="1:11">
      <c r="A5179" s="16" t="s">
        <v>408</v>
      </c>
      <c r="B5179" s="20">
        <v>331604029</v>
      </c>
      <c r="C5179" s="18" t="s">
        <v>8321</v>
      </c>
      <c r="D5179" s="18" t="s">
        <v>8320</v>
      </c>
      <c r="E5179" s="18"/>
      <c r="F5179" s="18" t="s">
        <v>22</v>
      </c>
      <c r="G5179" s="29">
        <f>ROUNDDOWN(VLOOKUP(B5179,[1]Sheet1!$B$1:$G$65536,6,0),0)</f>
        <v>1595</v>
      </c>
      <c r="H5179" s="18"/>
      <c r="I5179" s="42" t="s">
        <v>44</v>
      </c>
      <c r="J5179" s="41"/>
      <c r="K5179" s="7" t="s">
        <v>16</v>
      </c>
    </row>
    <row r="5180" s="1" customFormat="1" ht="28.5" spans="1:11">
      <c r="A5180" s="16" t="s">
        <v>408</v>
      </c>
      <c r="B5180" s="20">
        <v>331604030</v>
      </c>
      <c r="C5180" s="18" t="s">
        <v>8322</v>
      </c>
      <c r="D5180" s="18" t="s">
        <v>8320</v>
      </c>
      <c r="E5180" s="18"/>
      <c r="F5180" s="18" t="s">
        <v>22</v>
      </c>
      <c r="G5180" s="29">
        <f>ROUNDDOWN(VLOOKUP(B5180,[1]Sheet1!$B$1:$G$65536,6,0),0)</f>
        <v>1826</v>
      </c>
      <c r="H5180" s="18"/>
      <c r="I5180" s="42" t="s">
        <v>44</v>
      </c>
      <c r="J5180" s="41"/>
      <c r="K5180" s="7" t="s">
        <v>16</v>
      </c>
    </row>
    <row r="5181" s="1" customFormat="1" ht="28.5" spans="1:11">
      <c r="A5181" s="16" t="s">
        <v>408</v>
      </c>
      <c r="B5181" s="20">
        <v>331604031</v>
      </c>
      <c r="C5181" s="18" t="s">
        <v>8323</v>
      </c>
      <c r="D5181" s="18" t="s">
        <v>8320</v>
      </c>
      <c r="E5181" s="18"/>
      <c r="F5181" s="18" t="s">
        <v>22</v>
      </c>
      <c r="G5181" s="29">
        <f>ROUNDDOWN(VLOOKUP(B5181,[1]Sheet1!$B$1:$G$65536,6,0),0)</f>
        <v>1800</v>
      </c>
      <c r="H5181" s="18"/>
      <c r="I5181" s="42" t="s">
        <v>44</v>
      </c>
      <c r="J5181" s="41"/>
      <c r="K5181" s="7" t="s">
        <v>16</v>
      </c>
    </row>
    <row r="5182" s="1" customFormat="1" ht="28.5" spans="1:11">
      <c r="A5182" s="16" t="s">
        <v>408</v>
      </c>
      <c r="B5182" s="20">
        <v>331604032</v>
      </c>
      <c r="C5182" s="18" t="s">
        <v>8324</v>
      </c>
      <c r="D5182" s="18"/>
      <c r="E5182" s="18"/>
      <c r="F5182" s="18" t="s">
        <v>22</v>
      </c>
      <c r="G5182" s="29">
        <f>ROUNDDOWN(VLOOKUP(B5182,[1]Sheet1!$B$1:$G$65536,6,0),0)</f>
        <v>1800</v>
      </c>
      <c r="H5182" s="18"/>
      <c r="I5182" s="42" t="s">
        <v>44</v>
      </c>
      <c r="J5182" s="41"/>
      <c r="K5182" s="7" t="s">
        <v>16</v>
      </c>
    </row>
    <row r="5183" s="1" customFormat="1" ht="28.5" spans="1:11">
      <c r="A5183" s="16" t="s">
        <v>408</v>
      </c>
      <c r="B5183" s="20">
        <v>331604033</v>
      </c>
      <c r="C5183" s="18" t="s">
        <v>8325</v>
      </c>
      <c r="D5183" s="18"/>
      <c r="E5183" s="18"/>
      <c r="F5183" s="18" t="s">
        <v>22</v>
      </c>
      <c r="G5183" s="29">
        <f>ROUNDDOWN(VLOOKUP(B5183,[1]Sheet1!$B$1:$G$65536,6,0),0)</f>
        <v>2191</v>
      </c>
      <c r="H5183" s="18"/>
      <c r="I5183" s="42" t="s">
        <v>44</v>
      </c>
      <c r="J5183" s="41"/>
      <c r="K5183" s="7" t="s">
        <v>16</v>
      </c>
    </row>
    <row r="5184" s="1" customFormat="1" ht="28.5" spans="1:11">
      <c r="A5184" s="16" t="s">
        <v>408</v>
      </c>
      <c r="B5184" s="20">
        <v>331604034</v>
      </c>
      <c r="C5184" s="18" t="s">
        <v>8326</v>
      </c>
      <c r="D5184" s="18" t="s">
        <v>8327</v>
      </c>
      <c r="E5184" s="18"/>
      <c r="F5184" s="18" t="s">
        <v>22</v>
      </c>
      <c r="G5184" s="29">
        <f>ROUNDDOWN(VLOOKUP(B5184,[1]Sheet1!$B$1:$G$65536,6,0),0)</f>
        <v>1409</v>
      </c>
      <c r="H5184" s="18"/>
      <c r="I5184" s="42" t="s">
        <v>44</v>
      </c>
      <c r="J5184" s="41"/>
      <c r="K5184" s="7" t="s">
        <v>16</v>
      </c>
    </row>
    <row r="5185" s="1" customFormat="1" spans="1:11">
      <c r="A5185" s="16" t="s">
        <v>408</v>
      </c>
      <c r="B5185" s="20" t="s">
        <v>8328</v>
      </c>
      <c r="C5185" s="18" t="s">
        <v>8329</v>
      </c>
      <c r="D5185" s="18" t="s">
        <v>8330</v>
      </c>
      <c r="E5185" s="18"/>
      <c r="F5185" s="18" t="s">
        <v>22</v>
      </c>
      <c r="G5185" s="29">
        <f>ROUNDDOWN(VLOOKUP(B5185,[1]Sheet1!$B$1:$G$65536,6,0),0)</f>
        <v>1606</v>
      </c>
      <c r="H5185" s="18"/>
      <c r="I5185" s="42" t="s">
        <v>24</v>
      </c>
      <c r="J5185" s="41"/>
      <c r="K5185" s="7" t="s">
        <v>16</v>
      </c>
    </row>
    <row r="5186" s="1" customFormat="1" spans="1:11">
      <c r="A5186" s="16" t="s">
        <v>408</v>
      </c>
      <c r="B5186" s="20" t="s">
        <v>8331</v>
      </c>
      <c r="C5186" s="18" t="s">
        <v>8332</v>
      </c>
      <c r="D5186" s="18"/>
      <c r="E5186" s="18"/>
      <c r="F5186" s="18" t="s">
        <v>8333</v>
      </c>
      <c r="G5186" s="29">
        <f>ROUNDDOWN(VLOOKUP(B5186,[1]Sheet1!$B$1:$G$65536,6,0),0)</f>
        <v>1188</v>
      </c>
      <c r="H5186" s="18"/>
      <c r="I5186" s="42" t="s">
        <v>24</v>
      </c>
      <c r="J5186" s="41"/>
      <c r="K5186" s="7" t="s">
        <v>16</v>
      </c>
    </row>
    <row r="5187" s="1" customFormat="1" spans="1:11">
      <c r="A5187" s="16"/>
      <c r="B5187" s="20">
        <v>3317</v>
      </c>
      <c r="C5187" s="18" t="s">
        <v>8334</v>
      </c>
      <c r="D5187" s="18"/>
      <c r="E5187" s="18"/>
      <c r="F5187" s="18"/>
      <c r="G5187" s="19"/>
      <c r="H5187" s="18"/>
      <c r="I5187" s="42"/>
      <c r="J5187" s="41"/>
      <c r="K5187" s="7" t="s">
        <v>16</v>
      </c>
    </row>
    <row r="5188" s="1" customFormat="1" ht="71.25" spans="1:11">
      <c r="A5188" s="16"/>
      <c r="B5188" s="20">
        <v>331700002</v>
      </c>
      <c r="C5188" s="18" t="s">
        <v>8335</v>
      </c>
      <c r="D5188" s="18" t="s">
        <v>8336</v>
      </c>
      <c r="E5188" s="18"/>
      <c r="F5188" s="18"/>
      <c r="G5188" s="19"/>
      <c r="H5188" s="18" t="s">
        <v>8337</v>
      </c>
      <c r="I5188" s="42" t="s">
        <v>15</v>
      </c>
      <c r="J5188" s="41"/>
      <c r="K5188" s="7" t="s">
        <v>16</v>
      </c>
    </row>
    <row r="5189" s="1" customFormat="1" spans="1:11">
      <c r="A5189" s="16" t="s">
        <v>408</v>
      </c>
      <c r="B5189" s="20">
        <v>3317000021</v>
      </c>
      <c r="C5189" s="18" t="s">
        <v>8338</v>
      </c>
      <c r="D5189" s="18"/>
      <c r="E5189" s="18"/>
      <c r="F5189" s="18" t="s">
        <v>22</v>
      </c>
      <c r="G5189" s="29">
        <f>ROUNDDOWN(VLOOKUP(B5189,[1]Sheet1!$B$1:$G$65536,6,0),0)</f>
        <v>421</v>
      </c>
      <c r="H5189" s="18"/>
      <c r="I5189" s="42" t="s">
        <v>62</v>
      </c>
      <c r="J5189" s="41"/>
      <c r="K5189" s="7" t="s">
        <v>16</v>
      </c>
    </row>
    <row r="5190" s="1" customFormat="1" spans="1:11">
      <c r="A5190" s="16" t="s">
        <v>408</v>
      </c>
      <c r="B5190" s="20">
        <v>3317000022</v>
      </c>
      <c r="C5190" s="18" t="s">
        <v>8339</v>
      </c>
      <c r="D5190" s="18"/>
      <c r="E5190" s="18"/>
      <c r="F5190" s="18" t="s">
        <v>22</v>
      </c>
      <c r="G5190" s="29">
        <f>ROUNDDOWN(VLOOKUP(B5190,[1]Sheet1!$B$1:$G$65536,6,0),0)</f>
        <v>421</v>
      </c>
      <c r="H5190" s="18"/>
      <c r="I5190" s="42" t="s">
        <v>62</v>
      </c>
      <c r="J5190" s="41"/>
      <c r="K5190" s="7" t="s">
        <v>16</v>
      </c>
    </row>
    <row r="5191" s="1" customFormat="1" spans="1:11">
      <c r="A5191" s="16" t="s">
        <v>408</v>
      </c>
      <c r="B5191" s="20">
        <v>3317000023</v>
      </c>
      <c r="C5191" s="18" t="s">
        <v>8340</v>
      </c>
      <c r="D5191" s="18"/>
      <c r="E5191" s="18"/>
      <c r="F5191" s="18" t="s">
        <v>22</v>
      </c>
      <c r="G5191" s="29">
        <f>ROUNDDOWN(VLOOKUP(B5191,[1]Sheet1!$B$1:$G$65536,6,0),0)</f>
        <v>248</v>
      </c>
      <c r="H5191" s="18"/>
      <c r="I5191" s="42" t="s">
        <v>62</v>
      </c>
      <c r="J5191" s="41"/>
      <c r="K5191" s="7" t="s">
        <v>16</v>
      </c>
    </row>
    <row r="5192" s="1" customFormat="1" spans="1:11">
      <c r="A5192" s="16" t="s">
        <v>408</v>
      </c>
      <c r="B5192" s="20">
        <v>3317000024</v>
      </c>
      <c r="C5192" s="18" t="s">
        <v>8341</v>
      </c>
      <c r="D5192" s="18"/>
      <c r="E5192" s="18"/>
      <c r="F5192" s="18" t="s">
        <v>22</v>
      </c>
      <c r="G5192" s="29">
        <f>ROUNDDOWN(VLOOKUP(B5192,[1]Sheet1!$B$1:$G$65536,6,0),0)</f>
        <v>317</v>
      </c>
      <c r="H5192" s="18"/>
      <c r="I5192" s="42" t="s">
        <v>62</v>
      </c>
      <c r="J5192" s="41"/>
      <c r="K5192" s="7" t="s">
        <v>16</v>
      </c>
    </row>
    <row r="5193" s="1" customFormat="1" spans="1:11">
      <c r="A5193" s="16" t="s">
        <v>408</v>
      </c>
      <c r="B5193" s="20">
        <v>3317000025</v>
      </c>
      <c r="C5193" s="18" t="s">
        <v>8342</v>
      </c>
      <c r="D5193" s="18"/>
      <c r="E5193" s="18"/>
      <c r="F5193" s="18" t="s">
        <v>22</v>
      </c>
      <c r="G5193" s="29">
        <f>ROUNDDOWN(VLOOKUP(B5193,[1]Sheet1!$B$1:$G$65536,6,0),0)</f>
        <v>168</v>
      </c>
      <c r="H5193" s="18"/>
      <c r="I5193" s="42" t="s">
        <v>62</v>
      </c>
      <c r="J5193" s="41"/>
      <c r="K5193" s="7" t="s">
        <v>16</v>
      </c>
    </row>
    <row r="5194" s="1" customFormat="1" spans="1:11">
      <c r="A5194" s="16" t="s">
        <v>408</v>
      </c>
      <c r="B5194" s="20">
        <v>3317000026</v>
      </c>
      <c r="C5194" s="18" t="s">
        <v>8343</v>
      </c>
      <c r="D5194" s="18"/>
      <c r="E5194" s="18"/>
      <c r="F5194" s="18" t="s">
        <v>22</v>
      </c>
      <c r="G5194" s="19">
        <f>VLOOKUP(B5194,[1]Sheet1!$B$1:$G$65536,6,0)</f>
        <v>84.32</v>
      </c>
      <c r="H5194" s="18"/>
      <c r="I5194" s="42" t="s">
        <v>62</v>
      </c>
      <c r="J5194" s="41"/>
      <c r="K5194" s="7" t="s">
        <v>16</v>
      </c>
    </row>
    <row r="5195" s="1" customFormat="1" spans="1:11">
      <c r="A5195" s="16" t="s">
        <v>408</v>
      </c>
      <c r="B5195" s="20">
        <v>3317000027</v>
      </c>
      <c r="C5195" s="18" t="s">
        <v>8344</v>
      </c>
      <c r="D5195" s="18"/>
      <c r="E5195" s="18" t="s">
        <v>8193</v>
      </c>
      <c r="F5195" s="18" t="s">
        <v>22</v>
      </c>
      <c r="G5195" s="29">
        <f>ROUNDDOWN(VLOOKUP(B5195,[1]Sheet1!$B$1:$G$65536,6,0),0)</f>
        <v>173</v>
      </c>
      <c r="H5195" s="18"/>
      <c r="I5195" s="42" t="s">
        <v>62</v>
      </c>
      <c r="J5195" s="41"/>
      <c r="K5195" s="7" t="s">
        <v>16</v>
      </c>
    </row>
    <row r="5196" s="1" customFormat="1" ht="42.75" spans="1:11">
      <c r="A5196" s="16" t="s">
        <v>408</v>
      </c>
      <c r="B5196" s="20">
        <v>3317000029</v>
      </c>
      <c r="C5196" s="18" t="s">
        <v>8345</v>
      </c>
      <c r="D5196" s="18" t="s">
        <v>8346</v>
      </c>
      <c r="E5196" s="18"/>
      <c r="F5196" s="18" t="s">
        <v>22</v>
      </c>
      <c r="G5196" s="29">
        <f>ROUNDDOWN(VLOOKUP(B5196,[1]Sheet1!$B$1:$G$65536,6,0),0)</f>
        <v>239</v>
      </c>
      <c r="H5196" s="18" t="s">
        <v>8347</v>
      </c>
      <c r="I5196" s="42" t="s">
        <v>44</v>
      </c>
      <c r="J5196" s="41"/>
      <c r="K5196" s="7" t="s">
        <v>16</v>
      </c>
    </row>
    <row r="5197" s="1" customFormat="1" spans="1:11">
      <c r="A5197" s="16" t="s">
        <v>408</v>
      </c>
      <c r="B5197" s="20">
        <v>331700029</v>
      </c>
      <c r="C5197" s="18" t="s">
        <v>8348</v>
      </c>
      <c r="D5197" s="18"/>
      <c r="E5197" s="18"/>
      <c r="F5197" s="18" t="s">
        <v>22</v>
      </c>
      <c r="G5197" s="29">
        <f>ROUNDDOWN(VLOOKUP(B5197,[1]Sheet1!$B$1:$G$65536,6,0),0)</f>
        <v>233</v>
      </c>
      <c r="H5197" s="18"/>
      <c r="I5197" s="42" t="s">
        <v>62</v>
      </c>
      <c r="J5197" s="41"/>
      <c r="K5197" s="7" t="s">
        <v>16</v>
      </c>
    </row>
    <row r="5198" s="1" customFormat="1" ht="57" spans="1:11">
      <c r="A5198" s="16" t="s">
        <v>408</v>
      </c>
      <c r="B5198" s="20">
        <v>331700003</v>
      </c>
      <c r="C5198" s="18" t="s">
        <v>8349</v>
      </c>
      <c r="D5198" s="18" t="s">
        <v>8350</v>
      </c>
      <c r="E5198" s="18" t="s">
        <v>8351</v>
      </c>
      <c r="F5198" s="18" t="s">
        <v>22</v>
      </c>
      <c r="G5198" s="29">
        <f>VLOOKUP(B5198,[1]Sheet1!$B$1:$G$65536,6,0)</f>
        <v>75</v>
      </c>
      <c r="H5198" s="18" t="s">
        <v>15</v>
      </c>
      <c r="I5198" s="42" t="s">
        <v>44</v>
      </c>
      <c r="J5198" s="41" t="s">
        <v>8352</v>
      </c>
      <c r="K5198" s="7" t="s">
        <v>16</v>
      </c>
    </row>
    <row r="5199" s="1" customFormat="1" ht="28.5" spans="1:11">
      <c r="A5199" s="16" t="s">
        <v>408</v>
      </c>
      <c r="B5199" s="20">
        <v>33170004</v>
      </c>
      <c r="C5199" s="18" t="s">
        <v>8353</v>
      </c>
      <c r="D5199" s="18"/>
      <c r="E5199" s="18"/>
      <c r="F5199" s="18"/>
      <c r="G5199" s="19"/>
      <c r="H5199" s="18" t="s">
        <v>5682</v>
      </c>
      <c r="I5199" s="42"/>
      <c r="J5199" s="41"/>
      <c r="K5199" s="7" t="s">
        <v>16</v>
      </c>
    </row>
    <row r="5200" s="1" customFormat="1" spans="1:11">
      <c r="A5200" s="16" t="s">
        <v>408</v>
      </c>
      <c r="B5200" s="20">
        <v>331700005</v>
      </c>
      <c r="C5200" s="18" t="s">
        <v>8354</v>
      </c>
      <c r="D5200" s="18"/>
      <c r="E5200" s="18"/>
      <c r="F5200" s="18" t="s">
        <v>22</v>
      </c>
      <c r="G5200" s="29">
        <f>ROUNDDOWN(VLOOKUP(B5200,[1]Sheet1!$B$1:$G$65536,6,0),0)</f>
        <v>168</v>
      </c>
      <c r="H5200" s="18"/>
      <c r="I5200" s="42" t="s">
        <v>44</v>
      </c>
      <c r="J5200" s="41"/>
      <c r="K5200" s="7" t="s">
        <v>16</v>
      </c>
    </row>
    <row r="5201" s="1" customFormat="1" ht="71.25" spans="1:11">
      <c r="A5201" s="16" t="s">
        <v>408</v>
      </c>
      <c r="B5201" s="20">
        <v>331700006</v>
      </c>
      <c r="C5201" s="18" t="s">
        <v>8355</v>
      </c>
      <c r="D5201" s="18"/>
      <c r="E5201" s="18" t="s">
        <v>8356</v>
      </c>
      <c r="F5201" s="18" t="s">
        <v>22</v>
      </c>
      <c r="G5201" s="29">
        <f>VLOOKUP(B5201,[1]Sheet1!$B$1:$G$65536,6,0)</f>
        <v>76</v>
      </c>
      <c r="H5201" s="18" t="s">
        <v>15</v>
      </c>
      <c r="I5201" s="42" t="s">
        <v>44</v>
      </c>
      <c r="J5201" s="41"/>
      <c r="K5201" s="7" t="s">
        <v>16</v>
      </c>
    </row>
    <row r="5202" s="1" customFormat="1" ht="28.5" spans="1:11">
      <c r="A5202" s="16" t="s">
        <v>408</v>
      </c>
      <c r="B5202" s="20">
        <v>331700009</v>
      </c>
      <c r="C5202" s="18" t="s">
        <v>8357</v>
      </c>
      <c r="D5202" s="18"/>
      <c r="E5202" s="18"/>
      <c r="F5202" s="18" t="s">
        <v>22</v>
      </c>
      <c r="G5202" s="29">
        <f>ROUNDDOWN(VLOOKUP(B5202,[1]Sheet1!$B$1:$G$65536,6,0),0)</f>
        <v>1265</v>
      </c>
      <c r="H5202" s="18"/>
      <c r="I5202" s="42" t="s">
        <v>44</v>
      </c>
      <c r="J5202" s="41"/>
      <c r="K5202" s="7" t="s">
        <v>16</v>
      </c>
    </row>
    <row r="5203" s="1" customFormat="1" ht="57" spans="1:11">
      <c r="A5203" s="16" t="s">
        <v>408</v>
      </c>
      <c r="B5203" s="20">
        <v>3317000010</v>
      </c>
      <c r="C5203" s="18" t="s">
        <v>8358</v>
      </c>
      <c r="D5203" s="18" t="s">
        <v>8359</v>
      </c>
      <c r="E5203" s="18" t="s">
        <v>8360</v>
      </c>
      <c r="F5203" s="18" t="s">
        <v>22</v>
      </c>
      <c r="G5203" s="19">
        <f>VLOOKUP(B5203,[1]Sheet1!$B$1:$G$65536,6,0)</f>
        <v>78</v>
      </c>
      <c r="H5203" s="18" t="s">
        <v>15</v>
      </c>
      <c r="I5203" s="42" t="s">
        <v>44</v>
      </c>
      <c r="J5203" s="41" t="s">
        <v>8352</v>
      </c>
      <c r="K5203" s="7" t="s">
        <v>16</v>
      </c>
    </row>
    <row r="5204" s="1" customFormat="1" ht="228" spans="1:11">
      <c r="A5204" s="21" t="s">
        <v>408</v>
      </c>
      <c r="B5204" s="20">
        <v>3317000013</v>
      </c>
      <c r="C5204" s="7" t="s">
        <v>8361</v>
      </c>
      <c r="D5204" s="7" t="s">
        <v>8362</v>
      </c>
      <c r="E5204" s="7"/>
      <c r="F5204" s="7" t="s">
        <v>22</v>
      </c>
      <c r="G5204" s="29">
        <f>ROUNDDOWN(VLOOKUP(B5204,[1]Sheet1!$B$1:$G$65536,6,0),0)</f>
        <v>505</v>
      </c>
      <c r="H5204" s="18"/>
      <c r="I5204" s="42" t="s">
        <v>24</v>
      </c>
      <c r="J5204" s="41"/>
      <c r="K5204" s="7" t="s">
        <v>16</v>
      </c>
    </row>
    <row r="5205" s="1" customFormat="1" ht="42.75" spans="1:11">
      <c r="A5205" s="7"/>
      <c r="B5205" s="25">
        <v>3318</v>
      </c>
      <c r="C5205" s="25" t="s">
        <v>8363</v>
      </c>
      <c r="D5205" s="25"/>
      <c r="E5205" s="25"/>
      <c r="F5205" s="7"/>
      <c r="G5205" s="132"/>
      <c r="H5205" s="25"/>
      <c r="I5205" s="7"/>
      <c r="J5205" s="45"/>
      <c r="K5205" s="7" t="s">
        <v>223</v>
      </c>
    </row>
    <row r="5206" s="1" customFormat="1" ht="270.75" spans="1:11">
      <c r="A5206" s="7" t="s">
        <v>408</v>
      </c>
      <c r="B5206" s="55">
        <v>331800001</v>
      </c>
      <c r="C5206" s="64" t="s">
        <v>8364</v>
      </c>
      <c r="D5206" s="25" t="s">
        <v>8365</v>
      </c>
      <c r="E5206" s="64" t="s">
        <v>7633</v>
      </c>
      <c r="F5206" s="26" t="s">
        <v>22</v>
      </c>
      <c r="G5206" s="79">
        <v>1556.82</v>
      </c>
      <c r="H5206" s="28" t="s">
        <v>8366</v>
      </c>
      <c r="I5206" s="7" t="s">
        <v>44</v>
      </c>
      <c r="J5206" s="45"/>
      <c r="K5206" s="7" t="s">
        <v>223</v>
      </c>
    </row>
    <row r="5207" s="1" customFormat="1" ht="28.5" spans="1:11">
      <c r="A5207" s="16"/>
      <c r="B5207" s="20">
        <v>34</v>
      </c>
      <c r="C5207" s="18" t="s">
        <v>8367</v>
      </c>
      <c r="D5207" s="18"/>
      <c r="E5207" s="18"/>
      <c r="F5207" s="18"/>
      <c r="G5207" s="19"/>
      <c r="H5207" s="18"/>
      <c r="I5207" s="42" t="s">
        <v>15</v>
      </c>
      <c r="J5207" s="41"/>
      <c r="K5207" s="7" t="s">
        <v>16</v>
      </c>
    </row>
    <row r="5208" s="1" customFormat="1" ht="71.25" spans="1:11">
      <c r="A5208" s="16"/>
      <c r="B5208" s="20">
        <v>3401</v>
      </c>
      <c r="C5208" s="18" t="s">
        <v>8368</v>
      </c>
      <c r="D5208" s="18"/>
      <c r="E5208" s="18"/>
      <c r="F5208" s="18"/>
      <c r="G5208" s="19"/>
      <c r="H5208" s="18"/>
      <c r="I5208" s="42" t="s">
        <v>15</v>
      </c>
      <c r="J5208" s="133" t="s">
        <v>8369</v>
      </c>
      <c r="K5208" s="7" t="s">
        <v>16</v>
      </c>
    </row>
    <row r="5209" s="1" customFormat="1" ht="156.75" spans="1:11">
      <c r="A5209" s="16" t="s">
        <v>78</v>
      </c>
      <c r="B5209" s="20">
        <v>340100001</v>
      </c>
      <c r="C5209" s="18" t="s">
        <v>8370</v>
      </c>
      <c r="D5209" s="18" t="s">
        <v>8371</v>
      </c>
      <c r="E5209" s="18"/>
      <c r="F5209" s="18" t="s">
        <v>8372</v>
      </c>
      <c r="G5209" s="19">
        <f>VLOOKUP(B5209,[1]Sheet1!$B$1:$G$65536,6,0)</f>
        <v>10.2666666666667</v>
      </c>
      <c r="H5209" s="18"/>
      <c r="I5209" s="42" t="s">
        <v>44</v>
      </c>
      <c r="J5209" s="41" t="s">
        <v>286</v>
      </c>
      <c r="K5209" s="7" t="s">
        <v>16</v>
      </c>
    </row>
    <row r="5210" s="1" customFormat="1" ht="57" spans="1:11">
      <c r="A5210" s="16" t="s">
        <v>78</v>
      </c>
      <c r="B5210" s="20">
        <v>340100002</v>
      </c>
      <c r="C5210" s="18" t="s">
        <v>8373</v>
      </c>
      <c r="D5210" s="18" t="s">
        <v>8374</v>
      </c>
      <c r="E5210" s="18"/>
      <c r="F5210" s="18" t="s">
        <v>8372</v>
      </c>
      <c r="G5210" s="19">
        <f>VLOOKUP(B5210,[1]Sheet1!$B$1:$G$65536,6,0)</f>
        <v>8.65666666666667</v>
      </c>
      <c r="H5210" s="18"/>
      <c r="I5210" s="42" t="s">
        <v>24</v>
      </c>
      <c r="J5210" s="41"/>
      <c r="K5210" s="7" t="s">
        <v>16</v>
      </c>
    </row>
    <row r="5211" s="1" customFormat="1" ht="28.5" spans="1:11">
      <c r="A5211" s="16" t="s">
        <v>78</v>
      </c>
      <c r="B5211" s="20">
        <v>340100003</v>
      </c>
      <c r="C5211" s="18" t="s">
        <v>8375</v>
      </c>
      <c r="D5211" s="18"/>
      <c r="E5211" s="18"/>
      <c r="F5211" s="18" t="s">
        <v>8372</v>
      </c>
      <c r="G5211" s="19">
        <f>VLOOKUP(B5211,[1]Sheet1!$B$1:$G$65536,6,0)</f>
        <v>8.66666666666667</v>
      </c>
      <c r="H5211" s="18"/>
      <c r="I5211" s="42" t="s">
        <v>24</v>
      </c>
      <c r="J5211" s="41"/>
      <c r="K5211" s="7" t="s">
        <v>16</v>
      </c>
    </row>
    <row r="5212" s="1" customFormat="1" ht="156.75" spans="1:11">
      <c r="A5212" s="16" t="s">
        <v>78</v>
      </c>
      <c r="B5212" s="20">
        <v>340100004</v>
      </c>
      <c r="C5212" s="18" t="s">
        <v>8376</v>
      </c>
      <c r="D5212" s="18" t="s">
        <v>8377</v>
      </c>
      <c r="E5212" s="18"/>
      <c r="F5212" s="18" t="s">
        <v>8372</v>
      </c>
      <c r="G5212" s="19">
        <f>VLOOKUP(B5212,[1]Sheet1!$B$1:$G$65536,6,0)</f>
        <v>12</v>
      </c>
      <c r="H5212" s="18"/>
      <c r="I5212" s="42" t="s">
        <v>44</v>
      </c>
      <c r="J5212" s="41" t="s">
        <v>286</v>
      </c>
      <c r="K5212" s="7" t="s">
        <v>16</v>
      </c>
    </row>
    <row r="5213" s="1" customFormat="1" ht="28.5" spans="1:11">
      <c r="A5213" s="16" t="s">
        <v>78</v>
      </c>
      <c r="B5213" s="20">
        <v>340100005</v>
      </c>
      <c r="C5213" s="18" t="s">
        <v>8378</v>
      </c>
      <c r="D5213" s="18" t="s">
        <v>8379</v>
      </c>
      <c r="E5213" s="18"/>
      <c r="F5213" s="18" t="s">
        <v>8372</v>
      </c>
      <c r="G5213" s="19">
        <f>VLOOKUP(B5213,[1]Sheet1!$B$1:$G$65536,6,0)</f>
        <v>10.64</v>
      </c>
      <c r="H5213" s="18"/>
      <c r="I5213" s="42" t="s">
        <v>44</v>
      </c>
      <c r="J5213" s="41" t="s">
        <v>286</v>
      </c>
      <c r="K5213" s="7" t="s">
        <v>16</v>
      </c>
    </row>
    <row r="5214" s="1" customFormat="1" ht="28.5" spans="1:11">
      <c r="A5214" s="16" t="s">
        <v>78</v>
      </c>
      <c r="B5214" s="20">
        <v>340100006</v>
      </c>
      <c r="C5214" s="18" t="s">
        <v>8380</v>
      </c>
      <c r="D5214" s="18" t="s">
        <v>8381</v>
      </c>
      <c r="E5214" s="18"/>
      <c r="F5214" s="18" t="s">
        <v>8372</v>
      </c>
      <c r="G5214" s="19">
        <f>VLOOKUP(B5214,[1]Sheet1!$B$1:$G$65536,6,0)</f>
        <v>11.2</v>
      </c>
      <c r="H5214" s="18"/>
      <c r="I5214" s="42" t="s">
        <v>44</v>
      </c>
      <c r="J5214" s="41" t="s">
        <v>286</v>
      </c>
      <c r="K5214" s="7" t="s">
        <v>16</v>
      </c>
    </row>
    <row r="5215" s="1" customFormat="1" ht="142.5" spans="1:11">
      <c r="A5215" s="16" t="s">
        <v>78</v>
      </c>
      <c r="B5215" s="20">
        <v>340100007</v>
      </c>
      <c r="C5215" s="18" t="s">
        <v>8382</v>
      </c>
      <c r="D5215" s="18" t="s">
        <v>8383</v>
      </c>
      <c r="E5215" s="18"/>
      <c r="F5215" s="18" t="s">
        <v>8384</v>
      </c>
      <c r="G5215" s="19">
        <f>VLOOKUP(B5215,[1]Sheet1!$B$1:$G$65536,6,0)</f>
        <v>12.4033333333333</v>
      </c>
      <c r="H5215" s="18"/>
      <c r="I5215" s="42" t="s">
        <v>44</v>
      </c>
      <c r="J5215" s="41" t="s">
        <v>286</v>
      </c>
      <c r="K5215" s="7" t="s">
        <v>16</v>
      </c>
    </row>
    <row r="5216" s="1" customFormat="1" ht="114" spans="1:11">
      <c r="A5216" s="16" t="s">
        <v>78</v>
      </c>
      <c r="B5216" s="20">
        <v>340100008</v>
      </c>
      <c r="C5216" s="18" t="s">
        <v>8385</v>
      </c>
      <c r="D5216" s="18" t="s">
        <v>8386</v>
      </c>
      <c r="E5216" s="18"/>
      <c r="F5216" s="18" t="s">
        <v>469</v>
      </c>
      <c r="G5216" s="19">
        <f>VLOOKUP(B5216,[1]Sheet1!$B$1:$G$65536,6,0)</f>
        <v>10.0933333333333</v>
      </c>
      <c r="H5216" s="18"/>
      <c r="I5216" s="42" t="s">
        <v>44</v>
      </c>
      <c r="J5216" s="41" t="s">
        <v>286</v>
      </c>
      <c r="K5216" s="7" t="s">
        <v>16</v>
      </c>
    </row>
    <row r="5217" s="1" customFormat="1" ht="171" spans="1:11">
      <c r="A5217" s="16" t="s">
        <v>78</v>
      </c>
      <c r="B5217" s="20">
        <v>340100009</v>
      </c>
      <c r="C5217" s="18" t="s">
        <v>8387</v>
      </c>
      <c r="D5217" s="18" t="s">
        <v>8388</v>
      </c>
      <c r="E5217" s="18"/>
      <c r="F5217" s="18" t="s">
        <v>611</v>
      </c>
      <c r="G5217" s="19">
        <f>VLOOKUP(B5217,[1]Sheet1!$B$1:$G$65536,6,0)</f>
        <v>8.55</v>
      </c>
      <c r="H5217" s="18"/>
      <c r="I5217" s="42" t="s">
        <v>44</v>
      </c>
      <c r="J5217" s="41" t="s">
        <v>286</v>
      </c>
      <c r="K5217" s="7" t="s">
        <v>16</v>
      </c>
    </row>
    <row r="5218" s="1" customFormat="1" ht="156.75" spans="1:11">
      <c r="A5218" s="16" t="s">
        <v>78</v>
      </c>
      <c r="B5218" s="20">
        <v>340100010</v>
      </c>
      <c r="C5218" s="18" t="s">
        <v>8389</v>
      </c>
      <c r="D5218" s="18" t="s">
        <v>8390</v>
      </c>
      <c r="E5218" s="18"/>
      <c r="F5218" s="18" t="s">
        <v>22</v>
      </c>
      <c r="G5218" s="19">
        <f>VLOOKUP(B5218,[1]Sheet1!$B$1:$G$65536,6,0)</f>
        <v>11.6833333333333</v>
      </c>
      <c r="H5218" s="18"/>
      <c r="I5218" s="42" t="s">
        <v>44</v>
      </c>
      <c r="J5218" s="41" t="s">
        <v>286</v>
      </c>
      <c r="K5218" s="7" t="s">
        <v>16</v>
      </c>
    </row>
    <row r="5219" s="1" customFormat="1" spans="1:11">
      <c r="A5219" s="16" t="s">
        <v>78</v>
      </c>
      <c r="B5219" s="20">
        <v>340100011</v>
      </c>
      <c r="C5219" s="18" t="s">
        <v>8391</v>
      </c>
      <c r="D5219" s="18"/>
      <c r="E5219" s="18"/>
      <c r="F5219" s="18" t="s">
        <v>8392</v>
      </c>
      <c r="G5219" s="19">
        <f>VLOOKUP(B5219,[1]Sheet1!$B$1:$G$65536,6,0)</f>
        <v>5.78333333333333</v>
      </c>
      <c r="H5219" s="18"/>
      <c r="I5219" s="42" t="s">
        <v>24</v>
      </c>
      <c r="J5219" s="41"/>
      <c r="K5219" s="7" t="s">
        <v>16</v>
      </c>
    </row>
    <row r="5220" s="1" customFormat="1" ht="85.5" spans="1:11">
      <c r="A5220" s="16" t="s">
        <v>78</v>
      </c>
      <c r="B5220" s="20">
        <v>340100012</v>
      </c>
      <c r="C5220" s="18" t="s">
        <v>8393</v>
      </c>
      <c r="D5220" s="18" t="s">
        <v>8394</v>
      </c>
      <c r="E5220" s="18"/>
      <c r="F5220" s="18" t="s">
        <v>469</v>
      </c>
      <c r="G5220" s="19">
        <f>VLOOKUP(B5220,[1]Sheet1!$B$1:$G$65536,6,0)</f>
        <v>7.1</v>
      </c>
      <c r="H5220" s="18"/>
      <c r="I5220" s="42" t="s">
        <v>44</v>
      </c>
      <c r="J5220" s="41" t="s">
        <v>286</v>
      </c>
      <c r="K5220" s="7" t="s">
        <v>16</v>
      </c>
    </row>
    <row r="5221" s="1" customFormat="1" ht="71.25" spans="1:11">
      <c r="A5221" s="16" t="s">
        <v>78</v>
      </c>
      <c r="B5221" s="20">
        <v>340100013</v>
      </c>
      <c r="C5221" s="18" t="s">
        <v>8395</v>
      </c>
      <c r="D5221" s="18" t="s">
        <v>8396</v>
      </c>
      <c r="E5221" s="18"/>
      <c r="F5221" s="18" t="s">
        <v>469</v>
      </c>
      <c r="G5221" s="29">
        <f>VLOOKUP(B5221,[1]Sheet1!$B$1:$G$65536,6,0)</f>
        <v>15</v>
      </c>
      <c r="H5221" s="18"/>
      <c r="I5221" s="42" t="s">
        <v>44</v>
      </c>
      <c r="J5221" s="41" t="s">
        <v>286</v>
      </c>
      <c r="K5221" s="7" t="s">
        <v>16</v>
      </c>
    </row>
    <row r="5222" s="1" customFormat="1" ht="42.75" spans="1:11">
      <c r="A5222" s="16" t="s">
        <v>78</v>
      </c>
      <c r="B5222" s="20">
        <v>340100014</v>
      </c>
      <c r="C5222" s="18" t="s">
        <v>8397</v>
      </c>
      <c r="D5222" s="18" t="s">
        <v>8398</v>
      </c>
      <c r="E5222" s="18"/>
      <c r="F5222" s="18" t="s">
        <v>22</v>
      </c>
      <c r="G5222" s="19">
        <f>VLOOKUP(B5222,[1]Sheet1!$B$1:$G$65536,6,0)</f>
        <v>23.4883333333333</v>
      </c>
      <c r="H5222" s="18"/>
      <c r="I5222" s="42" t="s">
        <v>44</v>
      </c>
      <c r="J5222" s="41" t="s">
        <v>286</v>
      </c>
      <c r="K5222" s="7" t="s">
        <v>16</v>
      </c>
    </row>
    <row r="5223" s="1" customFormat="1" ht="42.75" spans="1:11">
      <c r="A5223" s="16" t="s">
        <v>78</v>
      </c>
      <c r="B5223" s="20">
        <v>340100015</v>
      </c>
      <c r="C5223" s="18" t="s">
        <v>8399</v>
      </c>
      <c r="D5223" s="18" t="s">
        <v>8400</v>
      </c>
      <c r="E5223" s="18"/>
      <c r="F5223" s="18" t="s">
        <v>8401</v>
      </c>
      <c r="G5223" s="19">
        <f>VLOOKUP(B5223,[1]Sheet1!$B$1:$G$65536,6,0)</f>
        <v>11.8833333333333</v>
      </c>
      <c r="H5223" s="18"/>
      <c r="I5223" s="42" t="s">
        <v>44</v>
      </c>
      <c r="J5223" s="41" t="s">
        <v>286</v>
      </c>
      <c r="K5223" s="7" t="s">
        <v>16</v>
      </c>
    </row>
    <row r="5224" s="1" customFormat="1" spans="1:11">
      <c r="A5224" s="16" t="s">
        <v>78</v>
      </c>
      <c r="B5224" s="20">
        <v>340100016</v>
      </c>
      <c r="C5224" s="18" t="s">
        <v>8402</v>
      </c>
      <c r="D5224" s="18"/>
      <c r="E5224" s="18"/>
      <c r="F5224" s="18"/>
      <c r="G5224" s="19"/>
      <c r="H5224" s="18" t="s">
        <v>5682</v>
      </c>
      <c r="I5224" s="42"/>
      <c r="J5224" s="41"/>
      <c r="K5224" s="7" t="s">
        <v>16</v>
      </c>
    </row>
    <row r="5225" s="1" customFormat="1" ht="42.75" spans="1:11">
      <c r="A5225" s="16" t="s">
        <v>78</v>
      </c>
      <c r="B5225" s="20">
        <v>340100017</v>
      </c>
      <c r="C5225" s="18" t="s">
        <v>8403</v>
      </c>
      <c r="D5225" s="18" t="s">
        <v>8404</v>
      </c>
      <c r="E5225" s="18"/>
      <c r="F5225" s="18" t="s">
        <v>8405</v>
      </c>
      <c r="G5225" s="19">
        <f>VLOOKUP(B5225,[1]Sheet1!$B$1:$G$65536,6,0)</f>
        <v>15</v>
      </c>
      <c r="H5225" s="18"/>
      <c r="I5225" s="42" t="s">
        <v>44</v>
      </c>
      <c r="J5225" s="41" t="s">
        <v>286</v>
      </c>
      <c r="K5225" s="7" t="s">
        <v>16</v>
      </c>
    </row>
    <row r="5226" s="1" customFormat="1" ht="57" spans="1:11">
      <c r="A5226" s="16" t="s">
        <v>78</v>
      </c>
      <c r="B5226" s="20">
        <v>340100018</v>
      </c>
      <c r="C5226" s="18" t="s">
        <v>8406</v>
      </c>
      <c r="D5226" s="18" t="s">
        <v>8407</v>
      </c>
      <c r="E5226" s="18"/>
      <c r="F5226" s="18" t="s">
        <v>22</v>
      </c>
      <c r="G5226" s="29">
        <f>VLOOKUP(B5226,[1]Sheet1!$B$1:$G$65536,6,0)</f>
        <v>15</v>
      </c>
      <c r="H5226" s="18"/>
      <c r="I5226" s="42" t="s">
        <v>44</v>
      </c>
      <c r="J5226" s="41" t="s">
        <v>286</v>
      </c>
      <c r="K5226" s="7" t="s">
        <v>16</v>
      </c>
    </row>
    <row r="5227" s="1" customFormat="1" ht="99.75" spans="1:11">
      <c r="A5227" s="16" t="s">
        <v>78</v>
      </c>
      <c r="B5227" s="20">
        <v>340100019</v>
      </c>
      <c r="C5227" s="18" t="s">
        <v>8408</v>
      </c>
      <c r="D5227" s="18" t="s">
        <v>8409</v>
      </c>
      <c r="E5227" s="18"/>
      <c r="F5227" s="18" t="s">
        <v>8410</v>
      </c>
      <c r="G5227" s="19">
        <f>VLOOKUP(B5227,[1]Sheet1!$B$1:$G$65536,6,0)</f>
        <v>12.3333333333333</v>
      </c>
      <c r="H5227" s="18"/>
      <c r="I5227" s="42" t="s">
        <v>24</v>
      </c>
      <c r="J5227" s="41"/>
      <c r="K5227" s="7" t="s">
        <v>16</v>
      </c>
    </row>
    <row r="5228" s="1" customFormat="1" ht="128.25" spans="1:11">
      <c r="A5228" s="16" t="s">
        <v>78</v>
      </c>
      <c r="B5228" s="20">
        <v>3401000191</v>
      </c>
      <c r="C5228" s="18" t="s">
        <v>8411</v>
      </c>
      <c r="D5228" s="18" t="s">
        <v>8412</v>
      </c>
      <c r="E5228" s="18"/>
      <c r="F5228" s="18" t="s">
        <v>22</v>
      </c>
      <c r="G5228" s="29">
        <f>VLOOKUP(B5228,[1]Sheet1!$B$1:$G$65536,6,0)</f>
        <v>68.03</v>
      </c>
      <c r="H5228" s="18"/>
      <c r="I5228" s="42" t="s">
        <v>44</v>
      </c>
      <c r="J5228" s="41" t="s">
        <v>286</v>
      </c>
      <c r="K5228" s="7" t="s">
        <v>16</v>
      </c>
    </row>
    <row r="5229" s="1" customFormat="1" ht="85.5" spans="1:11">
      <c r="A5229" s="16" t="s">
        <v>78</v>
      </c>
      <c r="B5229" s="20">
        <v>340100020</v>
      </c>
      <c r="C5229" s="18" t="s">
        <v>8413</v>
      </c>
      <c r="D5229" s="18" t="s">
        <v>8414</v>
      </c>
      <c r="E5229" s="18"/>
      <c r="F5229" s="18" t="s">
        <v>8401</v>
      </c>
      <c r="G5229" s="19">
        <f>VLOOKUP(B5229,[1]Sheet1!$B$1:$G$65536,6,0)</f>
        <v>15.2</v>
      </c>
      <c r="H5229" s="18"/>
      <c r="I5229" s="42" t="s">
        <v>24</v>
      </c>
      <c r="J5229" s="41"/>
      <c r="K5229" s="7" t="s">
        <v>16</v>
      </c>
    </row>
    <row r="5230" s="1" customFormat="1" ht="28.5" spans="1:11">
      <c r="A5230" s="16" t="s">
        <v>78</v>
      </c>
      <c r="B5230" s="20">
        <v>340100021</v>
      </c>
      <c r="C5230" s="18" t="s">
        <v>8415</v>
      </c>
      <c r="D5230" s="18" t="s">
        <v>8416</v>
      </c>
      <c r="E5230" s="18"/>
      <c r="F5230" s="18" t="s">
        <v>469</v>
      </c>
      <c r="G5230" s="19">
        <f>VLOOKUP(B5230,[1]Sheet1!$B$1:$G$65536,6,0)</f>
        <v>11.8833333333333</v>
      </c>
      <c r="H5230" s="18"/>
      <c r="I5230" s="42" t="s">
        <v>24</v>
      </c>
      <c r="J5230" s="41"/>
      <c r="K5230" s="7" t="s">
        <v>16</v>
      </c>
    </row>
    <row r="5231" s="1" customFormat="1" ht="28.5" spans="1:11">
      <c r="A5231" s="16" t="s">
        <v>78</v>
      </c>
      <c r="B5231" s="20">
        <v>340100022</v>
      </c>
      <c r="C5231" s="18" t="s">
        <v>8417</v>
      </c>
      <c r="D5231" s="18" t="s">
        <v>8418</v>
      </c>
      <c r="E5231" s="18"/>
      <c r="F5231" s="18" t="s">
        <v>22</v>
      </c>
      <c r="G5231" s="19">
        <f>VLOOKUP(B5231,[1]Sheet1!$B$1:$G$65536,6,0)</f>
        <v>11.8833333333333</v>
      </c>
      <c r="H5231" s="18"/>
      <c r="I5231" s="42" t="s">
        <v>24</v>
      </c>
      <c r="J5231" s="41"/>
      <c r="K5231" s="7" t="s">
        <v>16</v>
      </c>
    </row>
    <row r="5232" s="1" customFormat="1" ht="85.5" spans="1:11">
      <c r="A5232" s="16" t="s">
        <v>78</v>
      </c>
      <c r="B5232" s="20">
        <v>340100023</v>
      </c>
      <c r="C5232" s="18" t="s">
        <v>8419</v>
      </c>
      <c r="D5232" s="18" t="s">
        <v>8420</v>
      </c>
      <c r="E5232" s="18"/>
      <c r="F5232" s="18" t="s">
        <v>22</v>
      </c>
      <c r="G5232" s="29">
        <f>VLOOKUP(B5232,[1]Sheet1!$B$1:$G$65536,6,0)</f>
        <v>26</v>
      </c>
      <c r="H5232" s="18"/>
      <c r="I5232" s="42" t="s">
        <v>62</v>
      </c>
      <c r="J5232" s="41"/>
      <c r="K5232" s="7" t="s">
        <v>16</v>
      </c>
    </row>
    <row r="5233" s="1" customFormat="1" ht="42.75" spans="1:11">
      <c r="A5233" s="16" t="s">
        <v>78</v>
      </c>
      <c r="B5233" s="20">
        <v>340100024</v>
      </c>
      <c r="C5233" s="18" t="s">
        <v>8421</v>
      </c>
      <c r="D5233" s="18" t="s">
        <v>8422</v>
      </c>
      <c r="E5233" s="18" t="s">
        <v>15</v>
      </c>
      <c r="F5233" s="18" t="s">
        <v>8423</v>
      </c>
      <c r="G5233" s="19">
        <f>VLOOKUP(B5233,[1]Sheet1!$B$1:$G$65536,6,0)</f>
        <v>8.25</v>
      </c>
      <c r="H5233" s="18" t="s">
        <v>8424</v>
      </c>
      <c r="I5233" s="42" t="s">
        <v>24</v>
      </c>
      <c r="J5233" s="41"/>
      <c r="K5233" s="7" t="s">
        <v>16</v>
      </c>
    </row>
    <row r="5234" s="1" customFormat="1" spans="1:11">
      <c r="A5234" s="16" t="s">
        <v>78</v>
      </c>
      <c r="B5234" s="20">
        <v>340100025</v>
      </c>
      <c r="C5234" s="18" t="s">
        <v>8425</v>
      </c>
      <c r="D5234" s="18"/>
      <c r="E5234" s="18"/>
      <c r="F5234" s="18" t="s">
        <v>611</v>
      </c>
      <c r="G5234" s="19">
        <f>VLOOKUP(B5234,[1]Sheet1!$B$1:$G$65536,6,0)</f>
        <v>9.1968416</v>
      </c>
      <c r="H5234" s="18"/>
      <c r="I5234" s="42" t="s">
        <v>24</v>
      </c>
      <c r="J5234" s="41"/>
      <c r="K5234" s="7" t="s">
        <v>16</v>
      </c>
    </row>
    <row r="5235" s="1" customFormat="1" ht="42.75" spans="1:11">
      <c r="A5235" s="16" t="s">
        <v>78</v>
      </c>
      <c r="B5235" s="20">
        <v>340100026</v>
      </c>
      <c r="C5235" s="18" t="s">
        <v>8426</v>
      </c>
      <c r="D5235" s="18" t="s">
        <v>8427</v>
      </c>
      <c r="E5235" s="18"/>
      <c r="F5235" s="18" t="s">
        <v>22</v>
      </c>
      <c r="G5235" s="19">
        <f>VLOOKUP(B5235,[1]Sheet1!$B$1:$G$65536,6,0)</f>
        <v>7.81666666666667</v>
      </c>
      <c r="H5235" s="18"/>
      <c r="I5235" s="42" t="s">
        <v>24</v>
      </c>
      <c r="J5235" s="41"/>
      <c r="K5235" s="7" t="s">
        <v>16</v>
      </c>
    </row>
    <row r="5236" s="1" customFormat="1" spans="1:11">
      <c r="A5236" s="16" t="s">
        <v>78</v>
      </c>
      <c r="B5236" s="20">
        <v>340100027</v>
      </c>
      <c r="C5236" s="18" t="s">
        <v>8428</v>
      </c>
      <c r="D5236" s="18"/>
      <c r="E5236" s="18"/>
      <c r="F5236" s="18" t="s">
        <v>611</v>
      </c>
      <c r="G5236" s="19">
        <f>VLOOKUP(B5236,[1]Sheet1!$B$1:$G$65536,6,0)</f>
        <v>7.19274133333333</v>
      </c>
      <c r="H5236" s="18"/>
      <c r="I5236" s="42" t="s">
        <v>44</v>
      </c>
      <c r="J5236" s="41" t="s">
        <v>286</v>
      </c>
      <c r="K5236" s="7" t="s">
        <v>16</v>
      </c>
    </row>
    <row r="5237" s="1" customFormat="1" spans="1:11">
      <c r="A5237" s="16" t="s">
        <v>78</v>
      </c>
      <c r="B5237" s="20">
        <v>340100028</v>
      </c>
      <c r="C5237" s="18" t="s">
        <v>8429</v>
      </c>
      <c r="D5237" s="18"/>
      <c r="E5237" s="18"/>
      <c r="F5237" s="18"/>
      <c r="G5237" s="19">
        <f>VLOOKUP(B5237,[1]Sheet1!$B$1:$G$65536,6,0)</f>
        <v>14.5166666666667</v>
      </c>
      <c r="H5237" s="18"/>
      <c r="I5237" s="42" t="s">
        <v>24</v>
      </c>
      <c r="J5237" s="41"/>
      <c r="K5237" s="7" t="s">
        <v>16</v>
      </c>
    </row>
    <row r="5238" s="1" customFormat="1" ht="28.5" spans="1:11">
      <c r="A5238" s="16" t="s">
        <v>78</v>
      </c>
      <c r="B5238" s="20">
        <v>340100029</v>
      </c>
      <c r="C5238" s="18" t="s">
        <v>8430</v>
      </c>
      <c r="D5238" s="18" t="s">
        <v>8431</v>
      </c>
      <c r="E5238" s="18" t="s">
        <v>8432</v>
      </c>
      <c r="F5238" s="18" t="s">
        <v>101</v>
      </c>
      <c r="G5238" s="29">
        <f>ROUNDDOWN(VLOOKUP(B5238,[1]Sheet1!$B$1:$G$65536,6,0),0)</f>
        <v>2275</v>
      </c>
      <c r="H5238" s="18"/>
      <c r="I5238" s="42" t="s">
        <v>24</v>
      </c>
      <c r="J5238" s="41"/>
      <c r="K5238" s="7" t="s">
        <v>16</v>
      </c>
    </row>
    <row r="5239" s="1" customFormat="1" ht="28.5" spans="1:11">
      <c r="A5239" s="16" t="s">
        <v>78</v>
      </c>
      <c r="B5239" s="20">
        <v>340100030</v>
      </c>
      <c r="C5239" s="18" t="s">
        <v>8433</v>
      </c>
      <c r="D5239" s="18"/>
      <c r="E5239" s="18"/>
      <c r="F5239" s="18" t="s">
        <v>2427</v>
      </c>
      <c r="G5239" s="29">
        <f>ROUNDDOWN(VLOOKUP(B5239,[1]Sheet1!$B$1:$G$65536,6,0),0)</f>
        <v>11730</v>
      </c>
      <c r="H5239" s="18"/>
      <c r="I5239" s="42" t="s">
        <v>24</v>
      </c>
      <c r="J5239" s="41"/>
      <c r="K5239" s="7" t="s">
        <v>16</v>
      </c>
    </row>
    <row r="5240" s="1" customFormat="1" ht="171" spans="1:11">
      <c r="A5240" s="7" t="s">
        <v>78</v>
      </c>
      <c r="B5240" s="55">
        <v>340100031</v>
      </c>
      <c r="C5240" s="26" t="s">
        <v>8434</v>
      </c>
      <c r="D5240" s="25" t="s">
        <v>8435</v>
      </c>
      <c r="E5240" s="26"/>
      <c r="F5240" s="28" t="s">
        <v>8436</v>
      </c>
      <c r="G5240" s="85">
        <v>94.35</v>
      </c>
      <c r="H5240" s="26"/>
      <c r="I5240" s="7" t="s">
        <v>24</v>
      </c>
      <c r="J5240" s="45"/>
      <c r="K5240" s="7" t="s">
        <v>223</v>
      </c>
    </row>
    <row r="5241" s="1" customFormat="1" spans="1:11">
      <c r="A5241" s="16" t="s">
        <v>78</v>
      </c>
      <c r="B5241" s="20">
        <v>340100032</v>
      </c>
      <c r="C5241" s="18" t="s">
        <v>8437</v>
      </c>
      <c r="D5241" s="18"/>
      <c r="E5241" s="18"/>
      <c r="F5241" s="18" t="s">
        <v>22</v>
      </c>
      <c r="G5241" s="19">
        <f>VLOOKUP(B5241,[1]Sheet1!$B$1:$G$65536,6,0)</f>
        <v>43.6333333333333</v>
      </c>
      <c r="H5241" s="18"/>
      <c r="I5241" s="42" t="s">
        <v>24</v>
      </c>
      <c r="J5241" s="41"/>
      <c r="K5241" s="7" t="s">
        <v>16</v>
      </c>
    </row>
    <row r="5242" s="1" customFormat="1" ht="42.75" spans="1:11">
      <c r="A5242" s="16" t="s">
        <v>78</v>
      </c>
      <c r="B5242" s="20">
        <v>340100033</v>
      </c>
      <c r="C5242" s="18" t="s">
        <v>8438</v>
      </c>
      <c r="D5242" s="18" t="s">
        <v>8439</v>
      </c>
      <c r="E5242" s="18"/>
      <c r="F5242" s="18" t="s">
        <v>22</v>
      </c>
      <c r="G5242" s="19">
        <f>VLOOKUP(B5242,[1]Sheet1!$B$1:$G$65536,6,0)</f>
        <v>27.3333333333333</v>
      </c>
      <c r="H5242" s="18"/>
      <c r="I5242" s="42" t="s">
        <v>24</v>
      </c>
      <c r="J5242" s="41"/>
      <c r="K5242" s="7" t="s">
        <v>16</v>
      </c>
    </row>
    <row r="5243" s="1" customFormat="1" spans="1:11">
      <c r="A5243" s="16" t="s">
        <v>78</v>
      </c>
      <c r="B5243" s="20">
        <v>340100034</v>
      </c>
      <c r="C5243" s="18" t="s">
        <v>8440</v>
      </c>
      <c r="D5243" s="18" t="s">
        <v>8441</v>
      </c>
      <c r="E5243" s="18"/>
      <c r="F5243" s="18" t="s">
        <v>22</v>
      </c>
      <c r="G5243" s="29">
        <f>ROUNDDOWN(VLOOKUP(B5243,[1]Sheet1!$B$1:$G$65536,6,0),0)</f>
        <v>139</v>
      </c>
      <c r="H5243" s="18"/>
      <c r="I5243" s="42" t="s">
        <v>24</v>
      </c>
      <c r="J5243" s="41"/>
      <c r="K5243" s="7" t="s">
        <v>16</v>
      </c>
    </row>
    <row r="5244" s="1" customFormat="1" ht="28.5" spans="1:11">
      <c r="A5244" s="16" t="s">
        <v>78</v>
      </c>
      <c r="B5244" s="20">
        <v>340100035</v>
      </c>
      <c r="C5244" s="18" t="s">
        <v>8442</v>
      </c>
      <c r="D5244" s="18" t="s">
        <v>4827</v>
      </c>
      <c r="E5244" s="18" t="s">
        <v>8443</v>
      </c>
      <c r="F5244" s="18" t="s">
        <v>22</v>
      </c>
      <c r="G5244" s="29">
        <f>ROUNDDOWN(VLOOKUP(B5244,[1]Sheet1!$B$1:$G$65536,6,0),0)</f>
        <v>368</v>
      </c>
      <c r="H5244" s="18"/>
      <c r="I5244" s="42" t="s">
        <v>24</v>
      </c>
      <c r="J5244" s="41"/>
      <c r="K5244" s="7" t="s">
        <v>16</v>
      </c>
    </row>
    <row r="5245" s="1" customFormat="1" spans="1:11">
      <c r="A5245" s="16" t="s">
        <v>78</v>
      </c>
      <c r="B5245" s="20">
        <v>340100036</v>
      </c>
      <c r="C5245" s="18" t="s">
        <v>8444</v>
      </c>
      <c r="D5245" s="18" t="s">
        <v>8445</v>
      </c>
      <c r="E5245" s="18"/>
      <c r="F5245" s="18" t="s">
        <v>22</v>
      </c>
      <c r="G5245" s="29">
        <f>VLOOKUP(B5245,[1]Sheet1!$B$1:$G$65536,6,0)</f>
        <v>54</v>
      </c>
      <c r="H5245" s="18"/>
      <c r="I5245" s="42" t="s">
        <v>24</v>
      </c>
      <c r="J5245" s="41"/>
      <c r="K5245" s="7" t="s">
        <v>16</v>
      </c>
    </row>
    <row r="5246" s="1" customFormat="1" ht="85.5" spans="1:11">
      <c r="A5246" s="16" t="s">
        <v>78</v>
      </c>
      <c r="B5246" s="20">
        <v>340100037</v>
      </c>
      <c r="C5246" s="18" t="s">
        <v>8446</v>
      </c>
      <c r="D5246" s="18" t="s">
        <v>8447</v>
      </c>
      <c r="E5246" s="18"/>
      <c r="F5246" s="18" t="s">
        <v>22</v>
      </c>
      <c r="G5246" s="19">
        <f>VLOOKUP(B5246,[1]Sheet1!$B$1:$G$65536,6,0)</f>
        <v>67.5</v>
      </c>
      <c r="H5246" s="18" t="s">
        <v>15</v>
      </c>
      <c r="I5246" s="42" t="s">
        <v>44</v>
      </c>
      <c r="J5246" s="44"/>
      <c r="K5246" s="7" t="s">
        <v>16</v>
      </c>
    </row>
    <row r="5247" s="1" customFormat="1" ht="28.5" spans="1:11">
      <c r="A5247" s="16" t="s">
        <v>78</v>
      </c>
      <c r="B5247" s="20">
        <v>340100038</v>
      </c>
      <c r="C5247" s="18" t="s">
        <v>8448</v>
      </c>
      <c r="D5247" s="18"/>
      <c r="E5247" s="18"/>
      <c r="F5247" s="18" t="s">
        <v>22</v>
      </c>
      <c r="G5247" s="19">
        <f>VLOOKUP(B5247,[1]Sheet1!$B$1:$G$65536,6,0)</f>
        <v>52.1666666666667</v>
      </c>
      <c r="H5247" s="18"/>
      <c r="I5247" s="42" t="s">
        <v>24</v>
      </c>
      <c r="J5247" s="41"/>
      <c r="K5247" s="7" t="s">
        <v>16</v>
      </c>
    </row>
    <row r="5248" s="1" customFormat="1" ht="356.25" spans="1:11">
      <c r="A5248" s="16" t="s">
        <v>78</v>
      </c>
      <c r="B5248" s="20">
        <v>340100039</v>
      </c>
      <c r="C5248" s="18" t="s">
        <v>8449</v>
      </c>
      <c r="D5248" s="18" t="s">
        <v>8450</v>
      </c>
      <c r="E5248" s="18"/>
      <c r="F5248" s="18" t="s">
        <v>586</v>
      </c>
      <c r="G5248" s="19">
        <f>VLOOKUP(B5248,[1]Sheet1!$B$1:$G$65536,6,0)</f>
        <v>86.6666666666667</v>
      </c>
      <c r="H5248" s="18"/>
      <c r="I5248" s="42" t="s">
        <v>24</v>
      </c>
      <c r="J5248" s="41"/>
      <c r="K5248" s="7" t="s">
        <v>16</v>
      </c>
    </row>
    <row r="5249" s="1" customFormat="1" ht="71.25" spans="1:11">
      <c r="A5249" s="16" t="s">
        <v>78</v>
      </c>
      <c r="B5249" s="20">
        <v>340100040</v>
      </c>
      <c r="C5249" s="18" t="s">
        <v>8451</v>
      </c>
      <c r="D5249" s="18" t="s">
        <v>8452</v>
      </c>
      <c r="E5249" s="18"/>
      <c r="F5249" s="18" t="s">
        <v>95</v>
      </c>
      <c r="G5249" s="29">
        <f>VLOOKUP(B5249,[1]Sheet1!$B$1:$G$65536,6,0)</f>
        <v>4.98</v>
      </c>
      <c r="H5249" s="18"/>
      <c r="I5249" s="42" t="s">
        <v>44</v>
      </c>
      <c r="J5249" s="41" t="s">
        <v>286</v>
      </c>
      <c r="K5249" s="7" t="s">
        <v>16</v>
      </c>
    </row>
    <row r="5250" s="1" customFormat="1" ht="28.5" spans="1:11">
      <c r="A5250" s="16" t="s">
        <v>78</v>
      </c>
      <c r="B5250" s="20" t="s">
        <v>8453</v>
      </c>
      <c r="C5250" s="18" t="s">
        <v>8454</v>
      </c>
      <c r="D5250" s="18"/>
      <c r="E5250" s="18"/>
      <c r="F5250" s="18" t="s">
        <v>22</v>
      </c>
      <c r="G5250" s="19">
        <f>VLOOKUP(B5250,[1]Sheet1!$B$1:$G$65536,6,0)</f>
        <v>32.2</v>
      </c>
      <c r="H5250" s="18"/>
      <c r="I5250" s="42" t="s">
        <v>24</v>
      </c>
      <c r="J5250" s="41"/>
      <c r="K5250" s="7" t="s">
        <v>16</v>
      </c>
    </row>
    <row r="5251" s="1" customFormat="1" spans="1:11">
      <c r="A5251" s="16"/>
      <c r="B5251" s="20">
        <v>3402</v>
      </c>
      <c r="C5251" s="18" t="s">
        <v>8455</v>
      </c>
      <c r="D5251" s="18"/>
      <c r="E5251" s="18"/>
      <c r="F5251" s="18"/>
      <c r="G5251" s="19"/>
      <c r="H5251" s="18"/>
      <c r="I5251" s="42" t="s">
        <v>15</v>
      </c>
      <c r="J5251" s="41"/>
      <c r="K5251" s="7" t="s">
        <v>16</v>
      </c>
    </row>
    <row r="5252" s="1" customFormat="1" ht="42.75" spans="1:11">
      <c r="A5252" s="16" t="s">
        <v>98</v>
      </c>
      <c r="B5252" s="20">
        <v>340200001</v>
      </c>
      <c r="C5252" s="18" t="s">
        <v>8456</v>
      </c>
      <c r="D5252" s="18"/>
      <c r="E5252" s="18"/>
      <c r="F5252" s="18" t="s">
        <v>22</v>
      </c>
      <c r="G5252" s="29">
        <f>VLOOKUP(B5252,[1]Sheet1!$B$1:$G$65536,6,0)</f>
        <v>12</v>
      </c>
      <c r="H5252" s="18"/>
      <c r="I5252" s="42" t="s">
        <v>62</v>
      </c>
      <c r="J5252" s="41" t="s">
        <v>8457</v>
      </c>
      <c r="K5252" s="7" t="s">
        <v>16</v>
      </c>
    </row>
    <row r="5253" s="1" customFormat="1" ht="42.75" spans="1:11">
      <c r="A5253" s="16" t="s">
        <v>98</v>
      </c>
      <c r="B5253" s="20">
        <v>340200002</v>
      </c>
      <c r="C5253" s="18" t="s">
        <v>8458</v>
      </c>
      <c r="D5253" s="18"/>
      <c r="E5253" s="18"/>
      <c r="F5253" s="18" t="s">
        <v>22</v>
      </c>
      <c r="G5253" s="19">
        <f>VLOOKUP(B5253,[1]Sheet1!$B$1:$G$65536,6,0)</f>
        <v>30.2166666666667</v>
      </c>
      <c r="H5253" s="18"/>
      <c r="I5253" s="42" t="s">
        <v>44</v>
      </c>
      <c r="J5253" s="41" t="s">
        <v>8457</v>
      </c>
      <c r="K5253" s="7" t="s">
        <v>16</v>
      </c>
    </row>
    <row r="5254" s="1" customFormat="1" ht="156.75" spans="1:11">
      <c r="A5254" s="16" t="s">
        <v>98</v>
      </c>
      <c r="B5254" s="20">
        <v>340200003</v>
      </c>
      <c r="C5254" s="18" t="s">
        <v>8459</v>
      </c>
      <c r="D5254" s="18"/>
      <c r="E5254" s="18"/>
      <c r="F5254" s="18" t="s">
        <v>22</v>
      </c>
      <c r="G5254" s="19">
        <f>VLOOKUP(B5254,[1]Sheet1!$B$1:$G$65536,6,0)</f>
        <v>17.38</v>
      </c>
      <c r="H5254" s="18"/>
      <c r="I5254" s="42" t="s">
        <v>62</v>
      </c>
      <c r="J5254" s="41" t="s">
        <v>8460</v>
      </c>
      <c r="K5254" s="7" t="s">
        <v>16</v>
      </c>
    </row>
    <row r="5255" s="1" customFormat="1" ht="99.75" spans="1:11">
      <c r="A5255" s="16" t="s">
        <v>98</v>
      </c>
      <c r="B5255" s="20">
        <v>340200004</v>
      </c>
      <c r="C5255" s="18" t="s">
        <v>8461</v>
      </c>
      <c r="D5255" s="18"/>
      <c r="E5255" s="18"/>
      <c r="F5255" s="18" t="s">
        <v>22</v>
      </c>
      <c r="G5255" s="29">
        <f>VLOOKUP(B5255,[1]Sheet1!$B$1:$G$65536,6,0)</f>
        <v>24</v>
      </c>
      <c r="H5255" s="18"/>
      <c r="I5255" s="42" t="s">
        <v>44</v>
      </c>
      <c r="J5255" s="41" t="s">
        <v>8462</v>
      </c>
      <c r="K5255" s="7" t="s">
        <v>16</v>
      </c>
    </row>
    <row r="5256" s="1" customFormat="1" ht="114" spans="1:11">
      <c r="A5256" s="16" t="s">
        <v>98</v>
      </c>
      <c r="B5256" s="20">
        <v>340200005</v>
      </c>
      <c r="C5256" s="18" t="s">
        <v>8463</v>
      </c>
      <c r="D5256" s="18" t="s">
        <v>8464</v>
      </c>
      <c r="E5256" s="18"/>
      <c r="F5256" s="18" t="s">
        <v>22</v>
      </c>
      <c r="G5256" s="29">
        <f>VLOOKUP(B5256,[1]Sheet1!$B$1:$G$65536,6,0)</f>
        <v>19</v>
      </c>
      <c r="H5256" s="18"/>
      <c r="I5256" s="42" t="s">
        <v>62</v>
      </c>
      <c r="J5256" s="41" t="s">
        <v>8465</v>
      </c>
      <c r="K5256" s="7" t="s">
        <v>16</v>
      </c>
    </row>
    <row r="5257" s="1" customFormat="1" ht="85.5" spans="1:11">
      <c r="A5257" s="16" t="s">
        <v>78</v>
      </c>
      <c r="B5257" s="20">
        <v>340200055</v>
      </c>
      <c r="C5257" s="18" t="s">
        <v>8466</v>
      </c>
      <c r="D5257" s="18" t="s">
        <v>8467</v>
      </c>
      <c r="E5257" s="18" t="s">
        <v>15</v>
      </c>
      <c r="F5257" s="18" t="s">
        <v>22</v>
      </c>
      <c r="G5257" s="19">
        <f>VLOOKUP(B5257,[1]Sheet1!$B$1:$G$65536,6,0)</f>
        <v>14.28</v>
      </c>
      <c r="H5257" s="18" t="s">
        <v>4484</v>
      </c>
      <c r="I5257" s="42" t="s">
        <v>44</v>
      </c>
      <c r="J5257" s="41"/>
      <c r="K5257" s="7" t="s">
        <v>16</v>
      </c>
    </row>
    <row r="5258" s="3" customFormat="1" ht="91" customHeight="1" spans="1:11">
      <c r="A5258" s="7" t="s">
        <v>78</v>
      </c>
      <c r="B5258" s="25">
        <v>340200056</v>
      </c>
      <c r="C5258" s="99" t="s">
        <v>8468</v>
      </c>
      <c r="D5258" s="25" t="s">
        <v>8469</v>
      </c>
      <c r="E5258" s="25"/>
      <c r="F5258" s="7" t="s">
        <v>22</v>
      </c>
      <c r="G5258" s="29">
        <v>19.09</v>
      </c>
      <c r="H5258" s="25"/>
      <c r="I5258" s="7" t="s">
        <v>24</v>
      </c>
      <c r="J5258" s="45"/>
      <c r="K5258" s="48" t="s">
        <v>175</v>
      </c>
    </row>
    <row r="5259" s="1" customFormat="1" spans="1:11">
      <c r="A5259" s="16" t="s">
        <v>98</v>
      </c>
      <c r="B5259" s="20">
        <v>340200006</v>
      </c>
      <c r="C5259" s="18" t="s">
        <v>8470</v>
      </c>
      <c r="D5259" s="18"/>
      <c r="E5259" s="18"/>
      <c r="F5259" s="18" t="s">
        <v>22</v>
      </c>
      <c r="G5259" s="19">
        <f>VLOOKUP(B5259,[1]Sheet1!$B$1:$G$65536,6,0)</f>
        <v>23.9</v>
      </c>
      <c r="H5259" s="18"/>
      <c r="I5259" s="42" t="s">
        <v>24</v>
      </c>
      <c r="J5259" s="41"/>
      <c r="K5259" s="7" t="s">
        <v>16</v>
      </c>
    </row>
    <row r="5260" s="1" customFormat="1" ht="114" spans="1:11">
      <c r="A5260" s="16" t="s">
        <v>98</v>
      </c>
      <c r="B5260" s="20">
        <v>340200007</v>
      </c>
      <c r="C5260" s="18" t="s">
        <v>8471</v>
      </c>
      <c r="D5260" s="18" t="s">
        <v>8472</v>
      </c>
      <c r="E5260" s="18"/>
      <c r="F5260" s="18" t="s">
        <v>22</v>
      </c>
      <c r="G5260" s="29">
        <f>VLOOKUP(B5260,[1]Sheet1!$B$1:$G$65536,6,0)</f>
        <v>19</v>
      </c>
      <c r="H5260" s="18"/>
      <c r="I5260" s="42" t="s">
        <v>44</v>
      </c>
      <c r="J5260" s="41" t="s">
        <v>8473</v>
      </c>
      <c r="K5260" s="7" t="s">
        <v>16</v>
      </c>
    </row>
    <row r="5261" s="1" customFormat="1" ht="142.5" spans="1:11">
      <c r="A5261" s="16" t="s">
        <v>98</v>
      </c>
      <c r="B5261" s="20">
        <v>340200008</v>
      </c>
      <c r="C5261" s="18" t="s">
        <v>8474</v>
      </c>
      <c r="D5261" s="134" t="s">
        <v>8475</v>
      </c>
      <c r="E5261" s="18"/>
      <c r="F5261" s="18" t="s">
        <v>22</v>
      </c>
      <c r="G5261" s="29">
        <f>VLOOKUP(B5261,[1]Sheet1!$B$1:$G$65536,6,0)</f>
        <v>24</v>
      </c>
      <c r="H5261" s="18"/>
      <c r="I5261" s="42" t="s">
        <v>62</v>
      </c>
      <c r="J5261" s="41" t="s">
        <v>8476</v>
      </c>
      <c r="K5261" s="7" t="s">
        <v>8477</v>
      </c>
    </row>
    <row r="5262" s="1" customFormat="1" ht="57" spans="1:11">
      <c r="A5262" s="16" t="s">
        <v>98</v>
      </c>
      <c r="B5262" s="20">
        <v>340200009</v>
      </c>
      <c r="C5262" s="18" t="s">
        <v>8478</v>
      </c>
      <c r="D5262" s="18" t="s">
        <v>8475</v>
      </c>
      <c r="E5262" s="18"/>
      <c r="F5262" s="18" t="s">
        <v>22</v>
      </c>
      <c r="G5262" s="19">
        <f>VLOOKUP(B5262,[1]Sheet1!$B$1:$G$65536,6,0)</f>
        <v>15.2</v>
      </c>
      <c r="H5262" s="18"/>
      <c r="I5262" s="42" t="s">
        <v>24</v>
      </c>
      <c r="J5262" s="41"/>
      <c r="K5262" s="7" t="s">
        <v>16</v>
      </c>
    </row>
    <row r="5263" s="1" customFormat="1" spans="1:11">
      <c r="A5263" s="16" t="s">
        <v>98</v>
      </c>
      <c r="B5263" s="20">
        <v>340200010</v>
      </c>
      <c r="C5263" s="18" t="s">
        <v>8479</v>
      </c>
      <c r="D5263" s="18"/>
      <c r="E5263" s="18"/>
      <c r="F5263" s="18" t="s">
        <v>22</v>
      </c>
      <c r="G5263" s="19">
        <f>VLOOKUP(B5263,[1]Sheet1!$B$1:$G$65536,6,0)</f>
        <v>15.2</v>
      </c>
      <c r="H5263" s="18"/>
      <c r="I5263" s="42" t="s">
        <v>24</v>
      </c>
      <c r="J5263" s="41"/>
      <c r="K5263" s="7" t="s">
        <v>16</v>
      </c>
    </row>
    <row r="5264" s="1" customFormat="1" ht="57" spans="1:11">
      <c r="A5264" s="16" t="s">
        <v>98</v>
      </c>
      <c r="B5264" s="20">
        <v>340200011</v>
      </c>
      <c r="C5264" s="18" t="s">
        <v>8480</v>
      </c>
      <c r="D5264" s="18"/>
      <c r="E5264" s="18"/>
      <c r="F5264" s="18" t="s">
        <v>22</v>
      </c>
      <c r="G5264" s="29">
        <f>VLOOKUP(B5264,[1]Sheet1!$B$1:$G$65536,6,0)</f>
        <v>24</v>
      </c>
      <c r="H5264" s="18"/>
      <c r="I5264" s="42" t="s">
        <v>62</v>
      </c>
      <c r="J5264" s="41" t="s">
        <v>8481</v>
      </c>
      <c r="K5264" s="7" t="s">
        <v>16</v>
      </c>
    </row>
    <row r="5265" s="1" customFormat="1" ht="99.75" spans="1:11">
      <c r="A5265" s="16" t="s">
        <v>98</v>
      </c>
      <c r="B5265" s="20">
        <v>340200012</v>
      </c>
      <c r="C5265" s="18" t="s">
        <v>8482</v>
      </c>
      <c r="D5265" s="18" t="s">
        <v>8483</v>
      </c>
      <c r="E5265" s="18"/>
      <c r="F5265" s="18" t="s">
        <v>22</v>
      </c>
      <c r="G5265" s="29">
        <f>VLOOKUP(B5265,[1]Sheet1!$B$1:$G$65536,6,0)</f>
        <v>24</v>
      </c>
      <c r="H5265" s="18"/>
      <c r="I5265" s="42" t="s">
        <v>44</v>
      </c>
      <c r="J5265" s="41" t="s">
        <v>8484</v>
      </c>
      <c r="K5265" s="7" t="s">
        <v>16</v>
      </c>
    </row>
    <row r="5266" s="1" customFormat="1" ht="28.5" spans="1:11">
      <c r="A5266" s="16" t="s">
        <v>98</v>
      </c>
      <c r="B5266" s="20">
        <v>340200013</v>
      </c>
      <c r="C5266" s="18" t="s">
        <v>8485</v>
      </c>
      <c r="D5266" s="18" t="s">
        <v>8486</v>
      </c>
      <c r="E5266" s="18"/>
      <c r="F5266" s="18" t="s">
        <v>22</v>
      </c>
      <c r="G5266" s="19">
        <f>VLOOKUP(B5266,[1]Sheet1!$B$1:$G$65536,6,0)</f>
        <v>23.9</v>
      </c>
      <c r="H5266" s="18"/>
      <c r="I5266" s="42" t="s">
        <v>24</v>
      </c>
      <c r="J5266" s="41"/>
      <c r="K5266" s="7" t="s">
        <v>16</v>
      </c>
    </row>
    <row r="5267" s="1" customFormat="1" spans="1:11">
      <c r="A5267" s="16" t="s">
        <v>98</v>
      </c>
      <c r="B5267" s="20">
        <v>340200014</v>
      </c>
      <c r="C5267" s="18" t="s">
        <v>8487</v>
      </c>
      <c r="D5267" s="18"/>
      <c r="E5267" s="18"/>
      <c r="F5267" s="18" t="s">
        <v>22</v>
      </c>
      <c r="G5267" s="19">
        <f>VLOOKUP(B5267,[1]Sheet1!$B$1:$G$65536,6,0)</f>
        <v>23.9</v>
      </c>
      <c r="H5267" s="18"/>
      <c r="I5267" s="42" t="s">
        <v>24</v>
      </c>
      <c r="J5267" s="41"/>
      <c r="K5267" s="7" t="s">
        <v>16</v>
      </c>
    </row>
    <row r="5268" s="1" customFormat="1" spans="1:11">
      <c r="A5268" s="16" t="s">
        <v>98</v>
      </c>
      <c r="B5268" s="20">
        <v>340200015</v>
      </c>
      <c r="C5268" s="18" t="s">
        <v>8488</v>
      </c>
      <c r="D5268" s="18"/>
      <c r="E5268" s="18"/>
      <c r="F5268" s="18" t="s">
        <v>22</v>
      </c>
      <c r="G5268" s="19">
        <f>VLOOKUP(B5268,[1]Sheet1!$B$1:$G$65536,6,0)</f>
        <v>21.5</v>
      </c>
      <c r="H5268" s="18"/>
      <c r="I5268" s="42" t="s">
        <v>24</v>
      </c>
      <c r="J5268" s="41"/>
      <c r="K5268" s="7" t="s">
        <v>16</v>
      </c>
    </row>
    <row r="5269" s="1" customFormat="1" spans="1:11">
      <c r="A5269" s="16" t="s">
        <v>98</v>
      </c>
      <c r="B5269" s="20">
        <v>340200016</v>
      </c>
      <c r="C5269" s="18" t="s">
        <v>8489</v>
      </c>
      <c r="D5269" s="18"/>
      <c r="E5269" s="18"/>
      <c r="F5269" s="18" t="s">
        <v>22</v>
      </c>
      <c r="G5269" s="19">
        <f>VLOOKUP(B5269,[1]Sheet1!$B$1:$G$65536,6,0)</f>
        <v>21.5</v>
      </c>
      <c r="H5269" s="18"/>
      <c r="I5269" s="42" t="s">
        <v>24</v>
      </c>
      <c r="J5269" s="41"/>
      <c r="K5269" s="7" t="s">
        <v>16</v>
      </c>
    </row>
    <row r="5270" s="1" customFormat="1" spans="1:11">
      <c r="A5270" s="16" t="s">
        <v>98</v>
      </c>
      <c r="B5270" s="20">
        <v>340200017</v>
      </c>
      <c r="C5270" s="18" t="s">
        <v>8490</v>
      </c>
      <c r="D5270" s="18"/>
      <c r="E5270" s="18"/>
      <c r="F5270" s="18" t="s">
        <v>22</v>
      </c>
      <c r="G5270" s="19">
        <f>VLOOKUP(B5270,[1]Sheet1!$B$1:$G$65536,6,0)</f>
        <v>23.9</v>
      </c>
      <c r="H5270" s="18"/>
      <c r="I5270" s="42" t="s">
        <v>24</v>
      </c>
      <c r="J5270" s="41"/>
      <c r="K5270" s="7" t="s">
        <v>16</v>
      </c>
    </row>
    <row r="5271" s="1" customFormat="1" spans="1:11">
      <c r="A5271" s="16" t="s">
        <v>98</v>
      </c>
      <c r="B5271" s="20">
        <v>340200018</v>
      </c>
      <c r="C5271" s="18" t="s">
        <v>8491</v>
      </c>
      <c r="D5271" s="18"/>
      <c r="E5271" s="18"/>
      <c r="F5271" s="18" t="s">
        <v>22</v>
      </c>
      <c r="G5271" s="19">
        <f>VLOOKUP(B5271,[1]Sheet1!$B$1:$G$65536,6,0)</f>
        <v>24.2833333333333</v>
      </c>
      <c r="H5271" s="18"/>
      <c r="I5271" s="42" t="s">
        <v>24</v>
      </c>
      <c r="J5271" s="41"/>
      <c r="K5271" s="7" t="s">
        <v>16</v>
      </c>
    </row>
    <row r="5272" s="1" customFormat="1" spans="1:11">
      <c r="A5272" s="16" t="s">
        <v>98</v>
      </c>
      <c r="B5272" s="20">
        <v>340200019</v>
      </c>
      <c r="C5272" s="18" t="s">
        <v>8492</v>
      </c>
      <c r="D5272" s="18"/>
      <c r="E5272" s="18"/>
      <c r="F5272" s="18" t="s">
        <v>22</v>
      </c>
      <c r="G5272" s="19">
        <f>VLOOKUP(B5272,[1]Sheet1!$B$1:$G$65536,6,0)</f>
        <v>72.6733333333333</v>
      </c>
      <c r="H5272" s="18"/>
      <c r="I5272" s="42" t="s">
        <v>24</v>
      </c>
      <c r="J5272" s="41"/>
      <c r="K5272" s="7" t="s">
        <v>16</v>
      </c>
    </row>
    <row r="5273" s="1" customFormat="1" ht="327.75" spans="1:11">
      <c r="A5273" s="16" t="s">
        <v>78</v>
      </c>
      <c r="B5273" s="20">
        <v>340200020</v>
      </c>
      <c r="C5273" s="18" t="s">
        <v>8493</v>
      </c>
      <c r="D5273" s="18" t="s">
        <v>8494</v>
      </c>
      <c r="E5273" s="18"/>
      <c r="F5273" s="18" t="s">
        <v>8495</v>
      </c>
      <c r="G5273" s="19">
        <v>32.4</v>
      </c>
      <c r="H5273" s="18"/>
      <c r="I5273" s="42" t="s">
        <v>62</v>
      </c>
      <c r="J5273" s="41" t="s">
        <v>8496</v>
      </c>
      <c r="K5273" s="7" t="s">
        <v>31</v>
      </c>
    </row>
    <row r="5274" s="1" customFormat="1" ht="114" spans="1:11">
      <c r="A5274" s="16" t="s">
        <v>78</v>
      </c>
      <c r="B5274" s="20">
        <v>340200021</v>
      </c>
      <c r="C5274" s="18" t="s">
        <v>8497</v>
      </c>
      <c r="D5274" s="18"/>
      <c r="E5274" s="18"/>
      <c r="F5274" s="18" t="s">
        <v>8498</v>
      </c>
      <c r="G5274" s="19">
        <f>VLOOKUP(B5274,[1]Sheet1!$B$1:$G$65536,6,0)</f>
        <v>17.48</v>
      </c>
      <c r="H5274" s="18"/>
      <c r="I5274" s="42" t="s">
        <v>62</v>
      </c>
      <c r="J5274" s="41" t="s">
        <v>8499</v>
      </c>
      <c r="K5274" s="7" t="s">
        <v>16</v>
      </c>
    </row>
    <row r="5275" s="1" customFormat="1" ht="99.75" spans="1:11">
      <c r="A5275" s="16" t="s">
        <v>78</v>
      </c>
      <c r="B5275" s="20">
        <v>340200022</v>
      </c>
      <c r="C5275" s="18" t="s">
        <v>8500</v>
      </c>
      <c r="D5275" s="18"/>
      <c r="E5275" s="18"/>
      <c r="F5275" s="18" t="s">
        <v>22</v>
      </c>
      <c r="G5275" s="29">
        <f>VLOOKUP(B5275,[1]Sheet1!$B$1:$G$65536,6,0)</f>
        <v>12</v>
      </c>
      <c r="H5275" s="18"/>
      <c r="I5275" s="42" t="s">
        <v>62</v>
      </c>
      <c r="J5275" s="41" t="s">
        <v>8501</v>
      </c>
      <c r="K5275" s="7" t="s">
        <v>16</v>
      </c>
    </row>
    <row r="5276" s="1" customFormat="1" ht="142.5" spans="1:11">
      <c r="A5276" s="16" t="s">
        <v>78</v>
      </c>
      <c r="B5276" s="20">
        <v>340200023</v>
      </c>
      <c r="C5276" s="18" t="s">
        <v>8502</v>
      </c>
      <c r="D5276" s="18"/>
      <c r="E5276" s="18"/>
      <c r="F5276" s="18" t="s">
        <v>22</v>
      </c>
      <c r="G5276" s="29">
        <f>VLOOKUP(B5276,[1]Sheet1!$B$1:$G$65536,6,0)</f>
        <v>11.96</v>
      </c>
      <c r="H5276" s="18"/>
      <c r="I5276" s="42" t="s">
        <v>44</v>
      </c>
      <c r="J5276" s="41" t="s">
        <v>8503</v>
      </c>
      <c r="K5276" s="7" t="s">
        <v>16</v>
      </c>
    </row>
    <row r="5277" s="1" customFormat="1" ht="99.75" spans="1:11">
      <c r="A5277" s="16" t="s">
        <v>78</v>
      </c>
      <c r="B5277" s="20">
        <v>340200024</v>
      </c>
      <c r="C5277" s="18" t="s">
        <v>8504</v>
      </c>
      <c r="D5277" s="18"/>
      <c r="E5277" s="18"/>
      <c r="F5277" s="18" t="s">
        <v>22</v>
      </c>
      <c r="G5277" s="29">
        <f>VLOOKUP(B5277,[1]Sheet1!$B$1:$G$65536,6,0)</f>
        <v>11.96</v>
      </c>
      <c r="H5277" s="18"/>
      <c r="I5277" s="42" t="s">
        <v>44</v>
      </c>
      <c r="J5277" s="41" t="s">
        <v>8505</v>
      </c>
      <c r="K5277" s="7" t="s">
        <v>16</v>
      </c>
    </row>
    <row r="5278" s="1" customFormat="1" ht="99.75" spans="1:11">
      <c r="A5278" s="16" t="s">
        <v>78</v>
      </c>
      <c r="B5278" s="20">
        <v>3402000241</v>
      </c>
      <c r="C5278" s="18" t="s">
        <v>8506</v>
      </c>
      <c r="D5278" s="18"/>
      <c r="E5278" s="18"/>
      <c r="F5278" s="18" t="s">
        <v>8507</v>
      </c>
      <c r="G5278" s="19">
        <f>VLOOKUP(B5278,[1]Sheet1!$B$1:$G$65536,6,0)</f>
        <v>14.6333333333333</v>
      </c>
      <c r="H5278" s="18"/>
      <c r="I5278" s="42" t="s">
        <v>44</v>
      </c>
      <c r="J5278" s="41" t="s">
        <v>8505</v>
      </c>
      <c r="K5278" s="7" t="s">
        <v>16</v>
      </c>
    </row>
    <row r="5279" s="1" customFormat="1" ht="85.5" spans="1:11">
      <c r="A5279" s="16" t="s">
        <v>78</v>
      </c>
      <c r="B5279" s="20">
        <v>340200025</v>
      </c>
      <c r="C5279" s="18" t="s">
        <v>8508</v>
      </c>
      <c r="D5279" s="18"/>
      <c r="E5279" s="18" t="s">
        <v>8509</v>
      </c>
      <c r="F5279" s="18" t="s">
        <v>22</v>
      </c>
      <c r="G5279" s="19">
        <f>VLOOKUP(B5279,[1]Sheet1!$B$1:$G$65536,6,0)</f>
        <v>8.66</v>
      </c>
      <c r="H5279" s="18"/>
      <c r="I5279" s="42" t="s">
        <v>44</v>
      </c>
      <c r="J5279" s="41" t="s">
        <v>8510</v>
      </c>
      <c r="K5279" s="7" t="s">
        <v>16</v>
      </c>
    </row>
    <row r="5280" s="1" customFormat="1" ht="99.75" spans="1:11">
      <c r="A5280" s="16" t="s">
        <v>78</v>
      </c>
      <c r="B5280" s="20">
        <v>340200026</v>
      </c>
      <c r="C5280" s="18" t="s">
        <v>8511</v>
      </c>
      <c r="D5280" s="18" t="s">
        <v>8512</v>
      </c>
      <c r="E5280" s="18"/>
      <c r="F5280" s="18" t="s">
        <v>22</v>
      </c>
      <c r="G5280" s="19">
        <f>VLOOKUP(B5280,[1]Sheet1!$B$1:$G$65536,6,0)</f>
        <v>23.6113911111111</v>
      </c>
      <c r="H5280" s="18"/>
      <c r="I5280" s="42" t="s">
        <v>44</v>
      </c>
      <c r="J5280" s="41" t="s">
        <v>8513</v>
      </c>
      <c r="K5280" s="7" t="s">
        <v>16</v>
      </c>
    </row>
    <row r="5281" s="1" customFormat="1" ht="128.25" spans="1:11">
      <c r="A5281" s="16" t="s">
        <v>78</v>
      </c>
      <c r="B5281" s="20">
        <v>340200027</v>
      </c>
      <c r="C5281" s="18" t="s">
        <v>8514</v>
      </c>
      <c r="D5281" s="18"/>
      <c r="E5281" s="18" t="s">
        <v>8515</v>
      </c>
      <c r="F5281" s="18" t="s">
        <v>22</v>
      </c>
      <c r="G5281" s="29">
        <f>VLOOKUP(B5281,[1]Sheet1!$B$1:$G$65536,6,0)</f>
        <v>15</v>
      </c>
      <c r="H5281" s="18"/>
      <c r="I5281" s="42" t="s">
        <v>44</v>
      </c>
      <c r="J5281" s="41" t="s">
        <v>8516</v>
      </c>
      <c r="K5281" s="7" t="s">
        <v>16</v>
      </c>
    </row>
    <row r="5282" s="1" customFormat="1" spans="1:11">
      <c r="A5282" s="16" t="s">
        <v>78</v>
      </c>
      <c r="B5282" s="20">
        <v>340200028</v>
      </c>
      <c r="C5282" s="18" t="s">
        <v>8517</v>
      </c>
      <c r="D5282" s="18"/>
      <c r="E5282" s="18"/>
      <c r="F5282" s="18" t="s">
        <v>22</v>
      </c>
      <c r="G5282" s="19">
        <f>VLOOKUP(B5282,[1]Sheet1!$B$1:$G$65536,6,0)</f>
        <v>15.45</v>
      </c>
      <c r="H5282" s="18"/>
      <c r="I5282" s="42" t="s">
        <v>24</v>
      </c>
      <c r="J5282" s="41"/>
      <c r="K5282" s="7" t="s">
        <v>16</v>
      </c>
    </row>
    <row r="5283" s="1" customFormat="1" spans="1:11">
      <c r="A5283" s="16" t="s">
        <v>78</v>
      </c>
      <c r="B5283" s="20">
        <v>340200029</v>
      </c>
      <c r="C5283" s="18" t="s">
        <v>8518</v>
      </c>
      <c r="D5283" s="18"/>
      <c r="E5283" s="18"/>
      <c r="F5283" s="18" t="s">
        <v>22</v>
      </c>
      <c r="G5283" s="19">
        <f>VLOOKUP(B5283,[1]Sheet1!$B$1:$G$65536,6,0)</f>
        <v>16.1366666666667</v>
      </c>
      <c r="H5283" s="18"/>
      <c r="I5283" s="42" t="s">
        <v>24</v>
      </c>
      <c r="J5283" s="41"/>
      <c r="K5283" s="7" t="s">
        <v>16</v>
      </c>
    </row>
    <row r="5284" s="1" customFormat="1" ht="171" spans="1:11">
      <c r="A5284" s="16" t="s">
        <v>78</v>
      </c>
      <c r="B5284" s="20">
        <v>340200030</v>
      </c>
      <c r="C5284" s="18" t="s">
        <v>8519</v>
      </c>
      <c r="D5284" s="18"/>
      <c r="E5284" s="18"/>
      <c r="F5284" s="18" t="s">
        <v>22</v>
      </c>
      <c r="G5284" s="29">
        <f>VLOOKUP(B5284,[1]Sheet1!$B$1:$G$65536,6,0)</f>
        <v>24</v>
      </c>
      <c r="H5284" s="18"/>
      <c r="I5284" s="42" t="s">
        <v>44</v>
      </c>
      <c r="J5284" s="41" t="s">
        <v>8520</v>
      </c>
      <c r="K5284" s="7" t="s">
        <v>16</v>
      </c>
    </row>
    <row r="5285" s="1" customFormat="1" ht="171" spans="1:11">
      <c r="A5285" s="16" t="s">
        <v>78</v>
      </c>
      <c r="B5285" s="20">
        <v>340200031</v>
      </c>
      <c r="C5285" s="18" t="s">
        <v>8521</v>
      </c>
      <c r="D5285" s="18" t="s">
        <v>8522</v>
      </c>
      <c r="E5285" s="18"/>
      <c r="F5285" s="18" t="s">
        <v>22</v>
      </c>
      <c r="G5285" s="29">
        <f>VLOOKUP(B5285,[1]Sheet1!$B$1:$G$65536,6,0)</f>
        <v>18</v>
      </c>
      <c r="H5285" s="18"/>
      <c r="I5285" s="42" t="s">
        <v>62</v>
      </c>
      <c r="J5285" s="41" t="s">
        <v>8523</v>
      </c>
      <c r="K5285" s="7" t="s">
        <v>16</v>
      </c>
    </row>
    <row r="5286" s="1" customFormat="1" ht="156.75" spans="1:11">
      <c r="A5286" s="16" t="s">
        <v>78</v>
      </c>
      <c r="B5286" s="20">
        <v>340200032</v>
      </c>
      <c r="C5286" s="18" t="s">
        <v>8524</v>
      </c>
      <c r="D5286" s="18"/>
      <c r="E5286" s="18"/>
      <c r="F5286" s="18" t="s">
        <v>22</v>
      </c>
      <c r="G5286" s="19">
        <f>VLOOKUP(B5286,[1]Sheet1!$B$1:$G$65536,6,0)</f>
        <v>15.45</v>
      </c>
      <c r="H5286" s="18"/>
      <c r="I5286" s="42" t="s">
        <v>44</v>
      </c>
      <c r="J5286" s="41" t="s">
        <v>8525</v>
      </c>
      <c r="K5286" s="7" t="s">
        <v>16</v>
      </c>
    </row>
    <row r="5287" s="1" customFormat="1" spans="1:11">
      <c r="A5287" s="16" t="s">
        <v>78</v>
      </c>
      <c r="B5287" s="20">
        <v>340200033</v>
      </c>
      <c r="C5287" s="18" t="s">
        <v>8526</v>
      </c>
      <c r="D5287" s="18"/>
      <c r="E5287" s="18"/>
      <c r="F5287" s="18" t="s">
        <v>22</v>
      </c>
      <c r="G5287" s="19">
        <f>VLOOKUP(B5287,[1]Sheet1!$B$1:$G$65536,6,0)</f>
        <v>15.45</v>
      </c>
      <c r="H5287" s="18"/>
      <c r="I5287" s="42" t="s">
        <v>24</v>
      </c>
      <c r="J5287" s="41"/>
      <c r="K5287" s="7" t="s">
        <v>16</v>
      </c>
    </row>
    <row r="5288" s="1" customFormat="1" ht="156.75" spans="1:11">
      <c r="A5288" s="16" t="s">
        <v>78</v>
      </c>
      <c r="B5288" s="20">
        <v>340200034</v>
      </c>
      <c r="C5288" s="18" t="s">
        <v>8527</v>
      </c>
      <c r="D5288" s="18"/>
      <c r="E5288" s="18"/>
      <c r="F5288" s="18" t="s">
        <v>22</v>
      </c>
      <c r="G5288" s="19">
        <v>16.4</v>
      </c>
      <c r="H5288" s="18"/>
      <c r="I5288" s="42" t="s">
        <v>62</v>
      </c>
      <c r="J5288" s="41" t="s">
        <v>8528</v>
      </c>
      <c r="K5288" s="7" t="s">
        <v>31</v>
      </c>
    </row>
    <row r="5289" s="1" customFormat="1" ht="199.5" spans="1:11">
      <c r="A5289" s="16" t="s">
        <v>78</v>
      </c>
      <c r="B5289" s="20">
        <v>340200035</v>
      </c>
      <c r="C5289" s="18" t="s">
        <v>8529</v>
      </c>
      <c r="D5289" s="18"/>
      <c r="E5289" s="18"/>
      <c r="F5289" s="18" t="s">
        <v>22</v>
      </c>
      <c r="G5289" s="29">
        <f>VLOOKUP(B5289,[1]Sheet1!$B$1:$G$65536,6,0)</f>
        <v>15</v>
      </c>
      <c r="H5289" s="18"/>
      <c r="I5289" s="42" t="s">
        <v>62</v>
      </c>
      <c r="J5289" s="41" t="s">
        <v>8530</v>
      </c>
      <c r="K5289" s="7" t="s">
        <v>16</v>
      </c>
    </row>
    <row r="5290" s="1" customFormat="1" ht="156.75" spans="1:11">
      <c r="A5290" s="16" t="s">
        <v>78</v>
      </c>
      <c r="B5290" s="20">
        <v>340200036</v>
      </c>
      <c r="C5290" s="18" t="s">
        <v>8531</v>
      </c>
      <c r="D5290" s="18"/>
      <c r="E5290" s="18"/>
      <c r="F5290" s="18" t="s">
        <v>22</v>
      </c>
      <c r="G5290" s="29">
        <f>VLOOKUP(B5290,[1]Sheet1!$B$1:$G$65536,6,0)</f>
        <v>15</v>
      </c>
      <c r="H5290" s="18"/>
      <c r="I5290" s="42" t="s">
        <v>62</v>
      </c>
      <c r="J5290" s="41" t="s">
        <v>8532</v>
      </c>
      <c r="K5290" s="7" t="s">
        <v>16</v>
      </c>
    </row>
    <row r="5291" s="1" customFormat="1" ht="156.75" spans="1:11">
      <c r="A5291" s="16" t="s">
        <v>78</v>
      </c>
      <c r="B5291" s="20">
        <v>340200037</v>
      </c>
      <c r="C5291" s="18" t="s">
        <v>8533</v>
      </c>
      <c r="D5291" s="18"/>
      <c r="E5291" s="18"/>
      <c r="F5291" s="18" t="s">
        <v>22</v>
      </c>
      <c r="G5291" s="29">
        <f>VLOOKUP(B5291,[1]Sheet1!$B$1:$G$65536,6,0)</f>
        <v>15</v>
      </c>
      <c r="H5291" s="18"/>
      <c r="I5291" s="42" t="s">
        <v>62</v>
      </c>
      <c r="J5291" s="41" t="s">
        <v>8534</v>
      </c>
      <c r="K5291" s="7" t="s">
        <v>16</v>
      </c>
    </row>
    <row r="5292" s="1" customFormat="1" ht="114" spans="1:11">
      <c r="A5292" s="16" t="s">
        <v>78</v>
      </c>
      <c r="B5292" s="20">
        <v>340200038</v>
      </c>
      <c r="C5292" s="18" t="s">
        <v>8535</v>
      </c>
      <c r="D5292" s="18"/>
      <c r="E5292" s="18"/>
      <c r="F5292" s="18" t="s">
        <v>22</v>
      </c>
      <c r="G5292" s="19">
        <v>16.4</v>
      </c>
      <c r="H5292" s="18"/>
      <c r="I5292" s="42" t="s">
        <v>62</v>
      </c>
      <c r="J5292" s="41" t="s">
        <v>8536</v>
      </c>
      <c r="K5292" s="7" t="s">
        <v>31</v>
      </c>
    </row>
    <row r="5293" s="1" customFormat="1" ht="242.25" spans="1:11">
      <c r="A5293" s="16" t="s">
        <v>78</v>
      </c>
      <c r="B5293" s="20">
        <v>340200039</v>
      </c>
      <c r="C5293" s="18" t="s">
        <v>8537</v>
      </c>
      <c r="D5293" s="18" t="s">
        <v>8538</v>
      </c>
      <c r="E5293" s="18"/>
      <c r="F5293" s="18" t="s">
        <v>22</v>
      </c>
      <c r="G5293" s="29">
        <f>VLOOKUP(B5293,[1]Sheet1!$B$1:$G$65536,6,0)</f>
        <v>14</v>
      </c>
      <c r="H5293" s="18"/>
      <c r="I5293" s="42" t="s">
        <v>62</v>
      </c>
      <c r="J5293" s="41" t="s">
        <v>8539</v>
      </c>
      <c r="K5293" s="7" t="s">
        <v>16</v>
      </c>
    </row>
    <row r="5294" s="1" customFormat="1" ht="114" spans="1:11">
      <c r="A5294" s="16" t="s">
        <v>78</v>
      </c>
      <c r="B5294" s="20">
        <v>340200040</v>
      </c>
      <c r="C5294" s="18" t="s">
        <v>8540</v>
      </c>
      <c r="D5294" s="18"/>
      <c r="E5294" s="18"/>
      <c r="F5294" s="18" t="s">
        <v>8498</v>
      </c>
      <c r="G5294" s="19">
        <f>VLOOKUP(B5294,[1]Sheet1!$B$1:$G$65536,6,0)</f>
        <v>20.5</v>
      </c>
      <c r="H5294" s="18"/>
      <c r="I5294" s="42" t="s">
        <v>62</v>
      </c>
      <c r="J5294" s="41" t="s">
        <v>8541</v>
      </c>
      <c r="K5294" s="7" t="s">
        <v>16</v>
      </c>
    </row>
    <row r="5295" s="1" customFormat="1" ht="242.25" spans="1:11">
      <c r="A5295" s="16" t="s">
        <v>78</v>
      </c>
      <c r="B5295" s="20">
        <v>340200041</v>
      </c>
      <c r="C5295" s="18" t="s">
        <v>8542</v>
      </c>
      <c r="D5295" s="18"/>
      <c r="E5295" s="18"/>
      <c r="F5295" s="18" t="s">
        <v>8498</v>
      </c>
      <c r="G5295" s="19">
        <f>VLOOKUP(B5295,[1]Sheet1!$B$1:$G$65536,6,0)</f>
        <v>20.08</v>
      </c>
      <c r="H5295" s="18"/>
      <c r="I5295" s="42" t="s">
        <v>62</v>
      </c>
      <c r="J5295" s="41" t="s">
        <v>8543</v>
      </c>
      <c r="K5295" s="7" t="s">
        <v>16</v>
      </c>
    </row>
    <row r="5296" s="1" customFormat="1" ht="114" spans="1:11">
      <c r="A5296" s="16" t="s">
        <v>78</v>
      </c>
      <c r="B5296" s="20">
        <v>340200042</v>
      </c>
      <c r="C5296" s="18" t="s">
        <v>8544</v>
      </c>
      <c r="D5296" s="18"/>
      <c r="E5296" s="18"/>
      <c r="F5296" s="18" t="s">
        <v>8498</v>
      </c>
      <c r="G5296" s="19">
        <f>VLOOKUP(B5296,[1]Sheet1!$B$1:$G$65536,6,0)</f>
        <v>26.0833333333333</v>
      </c>
      <c r="H5296" s="18"/>
      <c r="I5296" s="42" t="s">
        <v>62</v>
      </c>
      <c r="J5296" s="41" t="s">
        <v>8541</v>
      </c>
      <c r="K5296" s="7" t="s">
        <v>16</v>
      </c>
    </row>
    <row r="5297" s="1" customFormat="1" ht="57" spans="1:11">
      <c r="A5297" s="16" t="s">
        <v>98</v>
      </c>
      <c r="B5297" s="20">
        <v>340200043</v>
      </c>
      <c r="C5297" s="18" t="s">
        <v>8545</v>
      </c>
      <c r="D5297" s="18" t="s">
        <v>8546</v>
      </c>
      <c r="E5297" s="18"/>
      <c r="F5297" s="18" t="s">
        <v>22</v>
      </c>
      <c r="G5297" s="19">
        <f>VLOOKUP(B5297,[1]Sheet1!$B$1:$G$65536,6,0)</f>
        <v>15.45</v>
      </c>
      <c r="H5297" s="18"/>
      <c r="I5297" s="42" t="s">
        <v>24</v>
      </c>
      <c r="J5297" s="41"/>
      <c r="K5297" s="7" t="s">
        <v>16</v>
      </c>
    </row>
    <row r="5298" s="1" customFormat="1" ht="185.25" spans="1:16371">
      <c r="A5298" s="16" t="s">
        <v>98</v>
      </c>
      <c r="B5298" s="20">
        <v>340200044</v>
      </c>
      <c r="C5298" s="18" t="s">
        <v>8547</v>
      </c>
      <c r="D5298" s="18" t="s">
        <v>8548</v>
      </c>
      <c r="E5298" s="18" t="s">
        <v>15</v>
      </c>
      <c r="F5298" s="18" t="s">
        <v>22</v>
      </c>
      <c r="G5298" s="19"/>
      <c r="H5298" s="18"/>
      <c r="I5298" s="42" t="s">
        <v>24</v>
      </c>
      <c r="J5298" s="41"/>
      <c r="K5298" s="7" t="s">
        <v>162</v>
      </c>
      <c r="XCS5298" s="8"/>
      <c r="XCT5298" s="8"/>
      <c r="XCU5298" s="8"/>
      <c r="XCV5298" s="8"/>
      <c r="XCW5298" s="8"/>
      <c r="XCX5298" s="8"/>
      <c r="XCY5298" s="8"/>
      <c r="XCZ5298" s="8"/>
      <c r="XDA5298" s="8"/>
      <c r="XDB5298" s="8"/>
      <c r="XDC5298" s="8"/>
      <c r="XDD5298" s="8"/>
      <c r="XDE5298" s="8"/>
      <c r="XDF5298" s="8"/>
      <c r="XDG5298" s="8"/>
      <c r="XDH5298" s="8"/>
      <c r="XDI5298" s="8"/>
      <c r="XDJ5298" s="8"/>
      <c r="XDK5298" s="8"/>
      <c r="XDL5298" s="8"/>
      <c r="XDM5298" s="8"/>
      <c r="XDN5298" s="8"/>
      <c r="XDO5298" s="8"/>
      <c r="XDP5298" s="8"/>
      <c r="XDQ5298" s="8"/>
      <c r="XDR5298" s="8"/>
      <c r="XDS5298" s="8"/>
      <c r="XDT5298" s="8"/>
      <c r="XDU5298" s="8"/>
      <c r="XDV5298" s="8"/>
      <c r="XDW5298" s="8"/>
      <c r="XDX5298" s="8"/>
      <c r="XDY5298" s="8"/>
      <c r="XDZ5298" s="8"/>
      <c r="XEA5298" s="8"/>
      <c r="XEB5298" s="8"/>
      <c r="XEC5298" s="8"/>
      <c r="XED5298" s="8"/>
      <c r="XEE5298" s="8"/>
      <c r="XEF5298" s="8"/>
      <c r="XEG5298" s="8"/>
      <c r="XEH5298" s="8"/>
      <c r="XEI5298" s="8"/>
      <c r="XEJ5298" s="8"/>
      <c r="XEK5298" s="8"/>
      <c r="XEL5298" s="8"/>
      <c r="XEM5298" s="8"/>
      <c r="XEN5298" s="8"/>
      <c r="XEO5298" s="8"/>
      <c r="XEP5298" s="8"/>
      <c r="XEQ5298" s="8"/>
    </row>
    <row r="5299" s="1" customFormat="1" ht="42.75" spans="1:11">
      <c r="A5299" s="16" t="s">
        <v>98</v>
      </c>
      <c r="B5299" s="20">
        <v>340200045</v>
      </c>
      <c r="C5299" s="18" t="s">
        <v>8549</v>
      </c>
      <c r="D5299" s="18"/>
      <c r="E5299" s="18"/>
      <c r="F5299" s="18"/>
      <c r="G5299" s="19"/>
      <c r="H5299" s="18" t="s">
        <v>8550</v>
      </c>
      <c r="I5299" s="42"/>
      <c r="J5299" s="41"/>
      <c r="K5299" s="7" t="s">
        <v>16</v>
      </c>
    </row>
    <row r="5300" s="1" customFormat="1" ht="128.25" spans="1:16371">
      <c r="A5300" s="21" t="s">
        <v>98</v>
      </c>
      <c r="B5300" s="7">
        <v>340200046</v>
      </c>
      <c r="C5300" s="7" t="s">
        <v>8551</v>
      </c>
      <c r="D5300" s="7" t="s">
        <v>8552</v>
      </c>
      <c r="E5300" s="7"/>
      <c r="F5300" s="7" t="s">
        <v>22</v>
      </c>
      <c r="G5300" s="19"/>
      <c r="H5300" s="7" t="s">
        <v>8553</v>
      </c>
      <c r="I5300" s="7" t="s">
        <v>24</v>
      </c>
      <c r="J5300" s="45"/>
      <c r="K5300" s="7" t="s">
        <v>162</v>
      </c>
      <c r="XCS5300" s="8"/>
      <c r="XCT5300" s="8"/>
      <c r="XCU5300" s="8"/>
      <c r="XCV5300" s="8"/>
      <c r="XCW5300" s="8"/>
      <c r="XCX5300" s="8"/>
      <c r="XCY5300" s="8"/>
      <c r="XCZ5300" s="8"/>
      <c r="XDA5300" s="8"/>
      <c r="XDB5300" s="8"/>
      <c r="XDC5300" s="8"/>
      <c r="XDD5300" s="8"/>
      <c r="XDE5300" s="8"/>
      <c r="XDF5300" s="8"/>
      <c r="XDG5300" s="8"/>
      <c r="XDH5300" s="8"/>
      <c r="XDI5300" s="8"/>
      <c r="XDJ5300" s="8"/>
      <c r="XDK5300" s="8"/>
      <c r="XDL5300" s="8"/>
      <c r="XDM5300" s="8"/>
      <c r="XDN5300" s="8"/>
      <c r="XDO5300" s="8"/>
      <c r="XDP5300" s="8"/>
      <c r="XDQ5300" s="8"/>
      <c r="XDR5300" s="8"/>
      <c r="XDS5300" s="8"/>
      <c r="XDT5300" s="8"/>
      <c r="XDU5300" s="8"/>
      <c r="XDV5300" s="8"/>
      <c r="XDW5300" s="8"/>
      <c r="XDX5300" s="8"/>
      <c r="XDY5300" s="8"/>
      <c r="XDZ5300" s="8"/>
      <c r="XEA5300" s="8"/>
      <c r="XEB5300" s="8"/>
      <c r="XEC5300" s="8"/>
      <c r="XED5300" s="8"/>
      <c r="XEE5300" s="8"/>
      <c r="XEF5300" s="8"/>
      <c r="XEG5300" s="8"/>
      <c r="XEH5300" s="8"/>
      <c r="XEI5300" s="8"/>
      <c r="XEJ5300" s="8"/>
      <c r="XEK5300" s="8"/>
      <c r="XEL5300" s="8"/>
      <c r="XEM5300" s="8"/>
      <c r="XEN5300" s="8"/>
      <c r="XEO5300" s="8"/>
      <c r="XEP5300" s="8"/>
      <c r="XEQ5300" s="8"/>
    </row>
    <row r="5301" s="1" customFormat="1" ht="185.25" spans="1:11">
      <c r="A5301" s="21" t="s">
        <v>78</v>
      </c>
      <c r="B5301" s="21">
        <v>340200051</v>
      </c>
      <c r="C5301" s="7" t="s">
        <v>8554</v>
      </c>
      <c r="D5301" s="30" t="s">
        <v>8555</v>
      </c>
      <c r="E5301" s="30" t="s">
        <v>8556</v>
      </c>
      <c r="F5301" s="7" t="s">
        <v>22</v>
      </c>
      <c r="G5301" s="19">
        <f>VLOOKUP(B5301,[1]Sheet1!$B$1:$G$65536,6,0)</f>
        <v>7.1</v>
      </c>
      <c r="H5301" s="7"/>
      <c r="I5301" s="21" t="s">
        <v>24</v>
      </c>
      <c r="J5301" s="45"/>
      <c r="K5301" s="7" t="s">
        <v>16</v>
      </c>
    </row>
    <row r="5302" s="1" customFormat="1" ht="42.75" spans="1:16371">
      <c r="A5302" s="16" t="s">
        <v>98</v>
      </c>
      <c r="B5302" s="20" t="s">
        <v>8557</v>
      </c>
      <c r="C5302" s="18" t="s">
        <v>8558</v>
      </c>
      <c r="D5302" s="18" t="s">
        <v>8559</v>
      </c>
      <c r="E5302" s="18"/>
      <c r="F5302" s="18" t="s">
        <v>22</v>
      </c>
      <c r="G5302" s="29"/>
      <c r="H5302" s="18"/>
      <c r="I5302" s="42" t="s">
        <v>24</v>
      </c>
      <c r="J5302" s="41"/>
      <c r="K5302" s="7" t="s">
        <v>162</v>
      </c>
      <c r="XCS5302" s="8"/>
      <c r="XCT5302" s="8"/>
      <c r="XCU5302" s="8"/>
      <c r="XCV5302" s="8"/>
      <c r="XCW5302" s="8"/>
      <c r="XCX5302" s="8"/>
      <c r="XCY5302" s="8"/>
      <c r="XCZ5302" s="8"/>
      <c r="XDA5302" s="8"/>
      <c r="XDB5302" s="8"/>
      <c r="XDC5302" s="8"/>
      <c r="XDD5302" s="8"/>
      <c r="XDE5302" s="8"/>
      <c r="XDF5302" s="8"/>
      <c r="XDG5302" s="8"/>
      <c r="XDH5302" s="8"/>
      <c r="XDI5302" s="8"/>
      <c r="XDJ5302" s="8"/>
      <c r="XDK5302" s="8"/>
      <c r="XDL5302" s="8"/>
      <c r="XDM5302" s="8"/>
      <c r="XDN5302" s="8"/>
      <c r="XDO5302" s="8"/>
      <c r="XDP5302" s="8"/>
      <c r="XDQ5302" s="8"/>
      <c r="XDR5302" s="8"/>
      <c r="XDS5302" s="8"/>
      <c r="XDT5302" s="8"/>
      <c r="XDU5302" s="8"/>
      <c r="XDV5302" s="8"/>
      <c r="XDW5302" s="8"/>
      <c r="XDX5302" s="8"/>
      <c r="XDY5302" s="8"/>
      <c r="XDZ5302" s="8"/>
      <c r="XEA5302" s="8"/>
      <c r="XEB5302" s="8"/>
      <c r="XEC5302" s="8"/>
      <c r="XED5302" s="8"/>
      <c r="XEE5302" s="8"/>
      <c r="XEF5302" s="8"/>
      <c r="XEG5302" s="8"/>
      <c r="XEH5302" s="8"/>
      <c r="XEI5302" s="8"/>
      <c r="XEJ5302" s="8"/>
      <c r="XEK5302" s="8"/>
      <c r="XEL5302" s="8"/>
      <c r="XEM5302" s="8"/>
      <c r="XEN5302" s="8"/>
      <c r="XEO5302" s="8"/>
      <c r="XEP5302" s="8"/>
      <c r="XEQ5302" s="8"/>
    </row>
    <row r="5303" s="1" customFormat="1" ht="228" spans="1:11">
      <c r="A5303" s="7" t="s">
        <v>78</v>
      </c>
      <c r="B5303" s="21" t="s">
        <v>8560</v>
      </c>
      <c r="C5303" s="7" t="s">
        <v>8561</v>
      </c>
      <c r="D5303" s="30" t="s">
        <v>8562</v>
      </c>
      <c r="E5303" s="30" t="s">
        <v>8563</v>
      </c>
      <c r="F5303" s="7" t="s">
        <v>22</v>
      </c>
      <c r="G5303" s="19"/>
      <c r="H5303" s="18"/>
      <c r="I5303" s="42" t="s">
        <v>24</v>
      </c>
      <c r="J5303" s="41"/>
      <c r="K5303" s="7" t="s">
        <v>16</v>
      </c>
    </row>
    <row r="5304" s="1" customFormat="1" ht="213.75" spans="1:11">
      <c r="A5304" s="7" t="s">
        <v>78</v>
      </c>
      <c r="B5304" s="21" t="s">
        <v>8564</v>
      </c>
      <c r="C5304" s="7" t="s">
        <v>8565</v>
      </c>
      <c r="D5304" s="7" t="s">
        <v>8566</v>
      </c>
      <c r="E5304" s="30" t="s">
        <v>8563</v>
      </c>
      <c r="F5304" s="7" t="s">
        <v>22</v>
      </c>
      <c r="G5304" s="19"/>
      <c r="H5304" s="18"/>
      <c r="I5304" s="42" t="s">
        <v>24</v>
      </c>
      <c r="J5304" s="41"/>
      <c r="K5304" s="7" t="s">
        <v>16</v>
      </c>
    </row>
    <row r="5305" s="1" customFormat="1" ht="199.5" spans="1:11">
      <c r="A5305" s="7" t="s">
        <v>78</v>
      </c>
      <c r="B5305" s="21" t="s">
        <v>8567</v>
      </c>
      <c r="C5305" s="7" t="s">
        <v>8568</v>
      </c>
      <c r="D5305" s="7" t="s">
        <v>8569</v>
      </c>
      <c r="E5305" s="30" t="s">
        <v>8563</v>
      </c>
      <c r="F5305" s="7" t="s">
        <v>22</v>
      </c>
      <c r="G5305" s="19"/>
      <c r="H5305" s="18"/>
      <c r="I5305" s="42" t="s">
        <v>24</v>
      </c>
      <c r="J5305" s="41"/>
      <c r="K5305" s="7" t="s">
        <v>16</v>
      </c>
    </row>
    <row r="5306" s="1" customFormat="1" ht="342" spans="1:11">
      <c r="A5306" s="7" t="s">
        <v>78</v>
      </c>
      <c r="B5306" s="17" t="s">
        <v>8570</v>
      </c>
      <c r="C5306" s="7" t="s">
        <v>8571</v>
      </c>
      <c r="D5306" s="7" t="s">
        <v>8572</v>
      </c>
      <c r="E5306" s="7"/>
      <c r="F5306" s="7" t="s">
        <v>22</v>
      </c>
      <c r="G5306" s="19"/>
      <c r="H5306" s="7" t="s">
        <v>8573</v>
      </c>
      <c r="I5306" s="18" t="s">
        <v>24</v>
      </c>
      <c r="J5306" s="135"/>
      <c r="K5306" s="7" t="s">
        <v>16</v>
      </c>
    </row>
    <row r="5307" s="1" customFormat="1" ht="114" spans="1:11">
      <c r="A5307" s="16"/>
      <c r="B5307" s="20"/>
      <c r="C5307" s="42" t="s">
        <v>8574</v>
      </c>
      <c r="D5307" s="76"/>
      <c r="E5307" s="76"/>
      <c r="F5307" s="76"/>
      <c r="G5307" s="19"/>
      <c r="H5307" s="76"/>
      <c r="I5307" s="76"/>
      <c r="J5307" s="41"/>
      <c r="K5307" s="7" t="s">
        <v>16</v>
      </c>
    </row>
    <row r="5308" s="1" customFormat="1" spans="1:11">
      <c r="A5308" s="16"/>
      <c r="B5308" s="20">
        <v>41</v>
      </c>
      <c r="C5308" s="18" t="s">
        <v>8575</v>
      </c>
      <c r="D5308" s="18" t="s">
        <v>8576</v>
      </c>
      <c r="E5308" s="18" t="s">
        <v>377</v>
      </c>
      <c r="F5308" s="18"/>
      <c r="G5308" s="19"/>
      <c r="H5308" s="18"/>
      <c r="I5308" s="42" t="s">
        <v>15</v>
      </c>
      <c r="J5308" s="41"/>
      <c r="K5308" s="7" t="s">
        <v>16</v>
      </c>
    </row>
    <row r="5309" s="1" customFormat="1" ht="28.5" spans="1:11">
      <c r="A5309" s="16" t="s">
        <v>78</v>
      </c>
      <c r="B5309" s="20">
        <v>410000001</v>
      </c>
      <c r="C5309" s="18" t="s">
        <v>8577</v>
      </c>
      <c r="D5309" s="18"/>
      <c r="E5309" s="18"/>
      <c r="F5309" s="18" t="s">
        <v>8578</v>
      </c>
      <c r="G5309" s="19">
        <f>VLOOKUP(B5309,[1]Sheet1!$B$1:$G$65536,6,0)</f>
        <v>8.42808</v>
      </c>
      <c r="H5309" s="18"/>
      <c r="I5309" s="42" t="s">
        <v>62</v>
      </c>
      <c r="J5309" s="41"/>
      <c r="K5309" s="7" t="s">
        <v>16</v>
      </c>
    </row>
    <row r="5310" s="1" customFormat="1" ht="28.5" spans="1:11">
      <c r="A5310" s="16" t="s">
        <v>78</v>
      </c>
      <c r="B5310" s="20">
        <v>410000002</v>
      </c>
      <c r="C5310" s="18" t="s">
        <v>8579</v>
      </c>
      <c r="D5310" s="18"/>
      <c r="E5310" s="18"/>
      <c r="F5310" s="18" t="s">
        <v>8578</v>
      </c>
      <c r="G5310" s="19">
        <f>VLOOKUP(B5310,[1]Sheet1!$B$1:$G$65536,6,0)</f>
        <v>58.2925226666667</v>
      </c>
      <c r="H5310" s="18"/>
      <c r="I5310" s="42" t="s">
        <v>62</v>
      </c>
      <c r="J5310" s="41"/>
      <c r="K5310" s="7" t="s">
        <v>16</v>
      </c>
    </row>
    <row r="5311" s="1" customFormat="1" ht="42.75" spans="1:11">
      <c r="A5311" s="16" t="s">
        <v>78</v>
      </c>
      <c r="B5311" s="20">
        <v>410000003</v>
      </c>
      <c r="C5311" s="18" t="s">
        <v>8580</v>
      </c>
      <c r="D5311" s="18"/>
      <c r="E5311" s="18"/>
      <c r="F5311" s="18" t="s">
        <v>8581</v>
      </c>
      <c r="G5311" s="29">
        <f>VLOOKUP(B5311,[1]Sheet1!$B$1:$G$65536,6,0)</f>
        <v>23.0409066666667</v>
      </c>
      <c r="H5311" s="18" t="s">
        <v>8582</v>
      </c>
      <c r="I5311" s="42" t="s">
        <v>62</v>
      </c>
      <c r="J5311" s="41"/>
      <c r="K5311" s="7" t="s">
        <v>16</v>
      </c>
    </row>
    <row r="5312" s="1" customFormat="1" ht="28.5" spans="1:11">
      <c r="A5312" s="16" t="s">
        <v>78</v>
      </c>
      <c r="B5312" s="20">
        <v>410000004</v>
      </c>
      <c r="C5312" s="18" t="s">
        <v>8583</v>
      </c>
      <c r="D5312" s="18"/>
      <c r="E5312" s="18"/>
      <c r="F5312" s="18" t="s">
        <v>469</v>
      </c>
      <c r="G5312" s="19">
        <f>VLOOKUP(B5312,[1]Sheet1!$B$1:$G$65536,6,0)</f>
        <v>14.395</v>
      </c>
      <c r="H5312" s="18"/>
      <c r="I5312" s="42" t="s">
        <v>62</v>
      </c>
      <c r="J5312" s="41"/>
      <c r="K5312" s="7" t="s">
        <v>16</v>
      </c>
    </row>
    <row r="5313" s="1" customFormat="1" ht="28.5" spans="1:11">
      <c r="A5313" s="16"/>
      <c r="B5313" s="20">
        <v>410000005</v>
      </c>
      <c r="C5313" s="18" t="s">
        <v>8584</v>
      </c>
      <c r="D5313" s="18" t="s">
        <v>8576</v>
      </c>
      <c r="E5313" s="18" t="s">
        <v>377</v>
      </c>
      <c r="F5313" s="18" t="s">
        <v>469</v>
      </c>
      <c r="G5313" s="19"/>
      <c r="H5313" s="18"/>
      <c r="I5313" s="42" t="s">
        <v>15</v>
      </c>
      <c r="J5313" s="41"/>
      <c r="K5313" s="7" t="s">
        <v>16</v>
      </c>
    </row>
    <row r="5314" s="1" customFormat="1" ht="42.75" spans="1:11">
      <c r="A5314" s="16" t="s">
        <v>78</v>
      </c>
      <c r="B5314" s="20">
        <v>41000000501</v>
      </c>
      <c r="C5314" s="18" t="s">
        <v>8585</v>
      </c>
      <c r="D5314" s="18" t="s">
        <v>8576</v>
      </c>
      <c r="E5314" s="18" t="s">
        <v>377</v>
      </c>
      <c r="F5314" s="18" t="s">
        <v>469</v>
      </c>
      <c r="G5314" s="19">
        <f>VLOOKUP(B5314,[1]Sheet1!$B$1:$G$65536,6,0)</f>
        <v>28.3795946666667</v>
      </c>
      <c r="H5314" s="18" t="s">
        <v>8586</v>
      </c>
      <c r="I5314" s="42" t="s">
        <v>62</v>
      </c>
      <c r="J5314" s="41"/>
      <c r="K5314" s="7" t="s">
        <v>16</v>
      </c>
    </row>
    <row r="5315" s="1" customFormat="1" ht="71.25" spans="1:11">
      <c r="A5315" s="16" t="s">
        <v>78</v>
      </c>
      <c r="B5315" s="20">
        <v>41000000502</v>
      </c>
      <c r="C5315" s="18" t="s">
        <v>8587</v>
      </c>
      <c r="D5315" s="18" t="s">
        <v>8576</v>
      </c>
      <c r="E5315" s="18" t="s">
        <v>377</v>
      </c>
      <c r="F5315" s="18" t="s">
        <v>469</v>
      </c>
      <c r="G5315" s="19">
        <f>VLOOKUP(B5315,[1]Sheet1!$B$1:$G$65536,6,0)</f>
        <v>22.8102346666667</v>
      </c>
      <c r="H5315" s="18" t="s">
        <v>8588</v>
      </c>
      <c r="I5315" s="42" t="s">
        <v>62</v>
      </c>
      <c r="J5315" s="41"/>
      <c r="K5315" s="7" t="s">
        <v>16</v>
      </c>
    </row>
    <row r="5316" s="1" customFormat="1" ht="60" customHeight="1" spans="1:11">
      <c r="A5316" s="16" t="s">
        <v>78</v>
      </c>
      <c r="B5316" s="20">
        <v>41000000503</v>
      </c>
      <c r="C5316" s="18" t="s">
        <v>8589</v>
      </c>
      <c r="D5316" s="18" t="s">
        <v>8576</v>
      </c>
      <c r="E5316" s="18" t="s">
        <v>377</v>
      </c>
      <c r="F5316" s="18" t="s">
        <v>469</v>
      </c>
      <c r="G5316" s="19">
        <f>VLOOKUP(B5316,[1]Sheet1!$B$1:$G$65536,6,0)</f>
        <v>15.5</v>
      </c>
      <c r="H5316" s="18" t="s">
        <v>8590</v>
      </c>
      <c r="I5316" s="42" t="s">
        <v>62</v>
      </c>
      <c r="J5316" s="41"/>
      <c r="K5316" s="7" t="s">
        <v>16</v>
      </c>
    </row>
    <row r="5317" s="1" customFormat="1" ht="28.5" spans="1:11">
      <c r="A5317" s="16" t="s">
        <v>78</v>
      </c>
      <c r="B5317" s="20">
        <v>41000000504</v>
      </c>
      <c r="C5317" s="18" t="s">
        <v>8591</v>
      </c>
      <c r="D5317" s="18" t="s">
        <v>8576</v>
      </c>
      <c r="E5317" s="18" t="s">
        <v>377</v>
      </c>
      <c r="F5317" s="18" t="s">
        <v>469</v>
      </c>
      <c r="G5317" s="29">
        <f>VLOOKUP(B5317,[1]Sheet1!$B$1:$G$65536,6,0)</f>
        <v>10</v>
      </c>
      <c r="H5317" s="18" t="s">
        <v>8592</v>
      </c>
      <c r="I5317" s="42" t="s">
        <v>62</v>
      </c>
      <c r="J5317" s="41"/>
      <c r="K5317" s="7" t="s">
        <v>16</v>
      </c>
    </row>
    <row r="5318" s="1" customFormat="1" spans="1:11">
      <c r="A5318" s="16" t="s">
        <v>78</v>
      </c>
      <c r="B5318" s="20">
        <v>410000006</v>
      </c>
      <c r="C5318" s="18" t="s">
        <v>8593</v>
      </c>
      <c r="D5318" s="18"/>
      <c r="E5318" s="18"/>
      <c r="F5318" s="18" t="s">
        <v>22</v>
      </c>
      <c r="G5318" s="19">
        <f>VLOOKUP(B5318,[1]Sheet1!$B$1:$G$65536,6,0)</f>
        <v>27.061790051282</v>
      </c>
      <c r="H5318" s="18"/>
      <c r="I5318" s="42" t="s">
        <v>62</v>
      </c>
      <c r="J5318" s="41"/>
      <c r="K5318" s="7" t="s">
        <v>16</v>
      </c>
    </row>
    <row r="5319" s="1" customFormat="1" ht="57" spans="1:11">
      <c r="A5319" s="16" t="s">
        <v>78</v>
      </c>
      <c r="B5319" s="20">
        <v>410000007</v>
      </c>
      <c r="C5319" s="18" t="s">
        <v>8594</v>
      </c>
      <c r="D5319" s="18"/>
      <c r="E5319" s="18"/>
      <c r="F5319" s="18" t="s">
        <v>22</v>
      </c>
      <c r="G5319" s="19">
        <f>VLOOKUP(B5319,[1]Sheet1!$B$1:$G$65536,6,0)</f>
        <v>42.4666666666667</v>
      </c>
      <c r="H5319" s="18" t="s">
        <v>8595</v>
      </c>
      <c r="I5319" s="42" t="s">
        <v>24</v>
      </c>
      <c r="J5319" s="41"/>
      <c r="K5319" s="7" t="s">
        <v>16</v>
      </c>
    </row>
    <row r="5320" s="1" customFormat="1" ht="28.5" spans="1:11">
      <c r="A5320" s="16" t="s">
        <v>78</v>
      </c>
      <c r="B5320" s="20">
        <v>410000008</v>
      </c>
      <c r="C5320" s="18" t="s">
        <v>8596</v>
      </c>
      <c r="D5320" s="18"/>
      <c r="E5320" s="18"/>
      <c r="F5320" s="18" t="s">
        <v>8581</v>
      </c>
      <c r="G5320" s="29">
        <f>VLOOKUP(B5320,[1]Sheet1!$B$1:$G$65536,6,0)</f>
        <v>28</v>
      </c>
      <c r="H5320" s="18"/>
      <c r="I5320" s="42" t="s">
        <v>62</v>
      </c>
      <c r="J5320" s="41"/>
      <c r="K5320" s="7" t="s">
        <v>16</v>
      </c>
    </row>
    <row r="5321" s="1" customFormat="1" spans="1:11">
      <c r="A5321" s="16" t="s">
        <v>78</v>
      </c>
      <c r="B5321" s="20">
        <v>410000009</v>
      </c>
      <c r="C5321" s="18" t="s">
        <v>8597</v>
      </c>
      <c r="D5321" s="18"/>
      <c r="E5321" s="18"/>
      <c r="F5321" s="18" t="s">
        <v>22</v>
      </c>
      <c r="G5321" s="19">
        <f>VLOOKUP(B5321,[1]Sheet1!$B$1:$G$65536,6,0)</f>
        <v>28.5257226666667</v>
      </c>
      <c r="H5321" s="18"/>
      <c r="I5321" s="42" t="s">
        <v>62</v>
      </c>
      <c r="J5321" s="41"/>
      <c r="K5321" s="7" t="s">
        <v>16</v>
      </c>
    </row>
    <row r="5322" s="1" customFormat="1" ht="28.5" spans="1:11">
      <c r="A5322" s="16" t="s">
        <v>78</v>
      </c>
      <c r="B5322" s="20">
        <v>410000010</v>
      </c>
      <c r="C5322" s="18" t="s">
        <v>8598</v>
      </c>
      <c r="D5322" s="18"/>
      <c r="E5322" s="18"/>
      <c r="F5322" s="18" t="s">
        <v>8599</v>
      </c>
      <c r="G5322" s="19">
        <f>VLOOKUP(B5322,[1]Sheet1!$B$1:$G$65536,6,0)</f>
        <v>15.5</v>
      </c>
      <c r="H5322" s="18"/>
      <c r="I5322" s="42" t="s">
        <v>62</v>
      </c>
      <c r="J5322" s="41"/>
      <c r="K5322" s="7" t="s">
        <v>16</v>
      </c>
    </row>
    <row r="5323" s="1" customFormat="1" spans="1:11">
      <c r="A5323" s="16" t="s">
        <v>78</v>
      </c>
      <c r="B5323" s="20">
        <v>410000011</v>
      </c>
      <c r="C5323" s="18" t="s">
        <v>8600</v>
      </c>
      <c r="D5323" s="18"/>
      <c r="E5323" s="18"/>
      <c r="F5323" s="18" t="s">
        <v>22</v>
      </c>
      <c r="G5323" s="19">
        <f>VLOOKUP(B5323,[1]Sheet1!$B$1:$G$65536,6,0)</f>
        <v>27.6379786666667</v>
      </c>
      <c r="H5323" s="18"/>
      <c r="I5323" s="42" t="s">
        <v>62</v>
      </c>
      <c r="J5323" s="41"/>
      <c r="K5323" s="7" t="s">
        <v>16</v>
      </c>
    </row>
    <row r="5324" s="1" customFormat="1" spans="1:11">
      <c r="A5324" s="16" t="s">
        <v>78</v>
      </c>
      <c r="B5324" s="20">
        <v>410000012</v>
      </c>
      <c r="C5324" s="18" t="s">
        <v>8601</v>
      </c>
      <c r="D5324" s="18"/>
      <c r="E5324" s="18"/>
      <c r="F5324" s="18" t="s">
        <v>22</v>
      </c>
      <c r="G5324" s="19">
        <f>VLOOKUP(B5324,[1]Sheet1!$B$1:$G$65536,6,0)</f>
        <v>27.8948232820513</v>
      </c>
      <c r="H5324" s="18"/>
      <c r="I5324" s="42" t="s">
        <v>62</v>
      </c>
      <c r="J5324" s="41"/>
      <c r="K5324" s="7" t="s">
        <v>16</v>
      </c>
    </row>
    <row r="5325" s="1" customFormat="1" ht="128.25" spans="1:11">
      <c r="A5325" s="16" t="s">
        <v>78</v>
      </c>
      <c r="B5325" s="20">
        <v>410000013</v>
      </c>
      <c r="C5325" s="18" t="s">
        <v>8602</v>
      </c>
      <c r="D5325" s="18" t="s">
        <v>8603</v>
      </c>
      <c r="E5325" s="18" t="s">
        <v>15</v>
      </c>
      <c r="F5325" s="18" t="s">
        <v>22</v>
      </c>
      <c r="G5325" s="19">
        <f>VLOOKUP(B5325,[1]Sheet1!$B$1:$G$65536,6,0)</f>
        <v>28.56</v>
      </c>
      <c r="H5325" s="18" t="s">
        <v>15</v>
      </c>
      <c r="I5325" s="42" t="s">
        <v>44</v>
      </c>
      <c r="J5325" s="44"/>
      <c r="K5325" s="7" t="s">
        <v>16</v>
      </c>
    </row>
    <row r="5326" s="1" customFormat="1" ht="57" spans="1:11">
      <c r="A5326" s="16"/>
      <c r="B5326" s="20">
        <v>42</v>
      </c>
      <c r="C5326" s="18" t="s">
        <v>8604</v>
      </c>
      <c r="D5326" s="18" t="s">
        <v>8605</v>
      </c>
      <c r="E5326" s="18"/>
      <c r="F5326" s="18"/>
      <c r="G5326" s="19"/>
      <c r="H5326" s="18"/>
      <c r="I5326" s="42" t="s">
        <v>15</v>
      </c>
      <c r="J5326" s="41"/>
      <c r="K5326" s="7" t="s">
        <v>16</v>
      </c>
    </row>
    <row r="5327" s="1" customFormat="1" ht="142.5" spans="1:11">
      <c r="A5327" s="16" t="s">
        <v>78</v>
      </c>
      <c r="B5327" s="20">
        <v>420000001</v>
      </c>
      <c r="C5327" s="18" t="s">
        <v>8606</v>
      </c>
      <c r="D5327" s="18"/>
      <c r="E5327" s="18"/>
      <c r="F5327" s="18" t="s">
        <v>22</v>
      </c>
      <c r="G5327" s="19">
        <v>966.1</v>
      </c>
      <c r="H5327" s="18" t="s">
        <v>8607</v>
      </c>
      <c r="I5327" s="42" t="s">
        <v>62</v>
      </c>
      <c r="J5327" s="41"/>
      <c r="K5327" s="7" t="s">
        <v>31</v>
      </c>
    </row>
    <row r="5328" s="1" customFormat="1" spans="1:11">
      <c r="A5328" s="16" t="s">
        <v>78</v>
      </c>
      <c r="B5328" s="20">
        <v>420000002</v>
      </c>
      <c r="C5328" s="18" t="s">
        <v>8608</v>
      </c>
      <c r="D5328" s="18"/>
      <c r="E5328" s="18"/>
      <c r="F5328" s="18" t="s">
        <v>22</v>
      </c>
      <c r="G5328" s="19">
        <v>974.3</v>
      </c>
      <c r="H5328" s="18"/>
      <c r="I5328" s="42" t="s">
        <v>62</v>
      </c>
      <c r="J5328" s="41"/>
      <c r="K5328" s="7" t="s">
        <v>31</v>
      </c>
    </row>
    <row r="5329" s="1" customFormat="1" ht="28.5" spans="1:11">
      <c r="A5329" s="16" t="s">
        <v>78</v>
      </c>
      <c r="B5329" s="20">
        <v>420000003</v>
      </c>
      <c r="C5329" s="18" t="s">
        <v>8609</v>
      </c>
      <c r="D5329" s="18"/>
      <c r="E5329" s="18"/>
      <c r="F5329" s="18" t="s">
        <v>22</v>
      </c>
      <c r="G5329" s="29">
        <f>ROUNDDOWN(VLOOKUP(B5329,[1]Sheet1!$B$1:$G$65536,6,0),0)</f>
        <v>617</v>
      </c>
      <c r="H5329" s="18"/>
      <c r="I5329" s="42" t="s">
        <v>62</v>
      </c>
      <c r="J5329" s="41"/>
      <c r="K5329" s="7" t="s">
        <v>16</v>
      </c>
    </row>
    <row r="5330" s="1" customFormat="1" ht="42.75" spans="1:11">
      <c r="A5330" s="16" t="s">
        <v>78</v>
      </c>
      <c r="B5330" s="20">
        <v>420000004</v>
      </c>
      <c r="C5330" s="18" t="s">
        <v>8610</v>
      </c>
      <c r="D5330" s="18" t="s">
        <v>8611</v>
      </c>
      <c r="E5330" s="18"/>
      <c r="F5330" s="18" t="s">
        <v>22</v>
      </c>
      <c r="G5330" s="19">
        <v>1520.6</v>
      </c>
      <c r="H5330" s="18"/>
      <c r="I5330" s="42" t="s">
        <v>62</v>
      </c>
      <c r="J5330" s="41"/>
      <c r="K5330" s="7" t="s">
        <v>31</v>
      </c>
    </row>
    <row r="5331" s="1" customFormat="1" ht="156.75" spans="1:11">
      <c r="A5331" s="16" t="s">
        <v>78</v>
      </c>
      <c r="B5331" s="20">
        <v>420000005</v>
      </c>
      <c r="C5331" s="18" t="s">
        <v>8612</v>
      </c>
      <c r="D5331" s="18"/>
      <c r="E5331" s="18"/>
      <c r="F5331" s="18" t="s">
        <v>22</v>
      </c>
      <c r="G5331" s="29">
        <f>ROUNDDOWN(VLOOKUP(B5331,[1]Sheet1!$B$1:$G$65536,6,0),0)</f>
        <v>156</v>
      </c>
      <c r="H5331" s="18" t="s">
        <v>8613</v>
      </c>
      <c r="I5331" s="42" t="s">
        <v>62</v>
      </c>
      <c r="J5331" s="41"/>
      <c r="K5331" s="7" t="s">
        <v>16</v>
      </c>
    </row>
    <row r="5332" s="1" customFormat="1" ht="57" spans="1:11">
      <c r="A5332" s="16" t="s">
        <v>78</v>
      </c>
      <c r="B5332" s="20">
        <v>420000006</v>
      </c>
      <c r="C5332" s="18" t="s">
        <v>8614</v>
      </c>
      <c r="D5332" s="18" t="s">
        <v>8615</v>
      </c>
      <c r="E5332" s="18" t="s">
        <v>8616</v>
      </c>
      <c r="F5332" s="18" t="s">
        <v>22</v>
      </c>
      <c r="G5332" s="19">
        <v>974.3</v>
      </c>
      <c r="H5332" s="18" t="s">
        <v>8617</v>
      </c>
      <c r="I5332" s="42" t="s">
        <v>62</v>
      </c>
      <c r="J5332" s="41"/>
      <c r="K5332" s="7" t="s">
        <v>31</v>
      </c>
    </row>
    <row r="5333" s="1" customFormat="1" ht="71.25" spans="1:11">
      <c r="A5333" s="16" t="s">
        <v>78</v>
      </c>
      <c r="B5333" s="20">
        <v>420000007</v>
      </c>
      <c r="C5333" s="18" t="s">
        <v>8618</v>
      </c>
      <c r="D5333" s="18" t="s">
        <v>8619</v>
      </c>
      <c r="E5333" s="18" t="s">
        <v>8616</v>
      </c>
      <c r="F5333" s="18" t="s">
        <v>22</v>
      </c>
      <c r="G5333" s="19">
        <v>309.8</v>
      </c>
      <c r="H5333" s="18" t="s">
        <v>8617</v>
      </c>
      <c r="I5333" s="42" t="s">
        <v>62</v>
      </c>
      <c r="J5333" s="41"/>
      <c r="K5333" s="7" t="s">
        <v>31</v>
      </c>
    </row>
    <row r="5334" s="1" customFormat="1" ht="42.75" spans="1:11">
      <c r="A5334" s="16" t="s">
        <v>78</v>
      </c>
      <c r="B5334" s="20">
        <v>420000008</v>
      </c>
      <c r="C5334" s="136" t="s">
        <v>8620</v>
      </c>
      <c r="D5334" s="136" t="s">
        <v>15</v>
      </c>
      <c r="E5334" s="136" t="s">
        <v>15</v>
      </c>
      <c r="F5334" s="136" t="s">
        <v>22</v>
      </c>
      <c r="G5334" s="29">
        <f>ROUNDDOWN(VLOOKUP(B5334,[1]Sheet1!$B$1:$G$65536,6,0),0)</f>
        <v>120</v>
      </c>
      <c r="H5334" s="136" t="s">
        <v>8621</v>
      </c>
      <c r="I5334" s="18" t="s">
        <v>62</v>
      </c>
      <c r="J5334" s="41"/>
      <c r="K5334" s="7" t="s">
        <v>16</v>
      </c>
    </row>
    <row r="5335" s="1" customFormat="1" ht="28.5" spans="1:11">
      <c r="A5335" s="16" t="s">
        <v>78</v>
      </c>
      <c r="B5335" s="20">
        <v>420000009</v>
      </c>
      <c r="C5335" s="18" t="s">
        <v>8622</v>
      </c>
      <c r="D5335" s="18"/>
      <c r="E5335" s="18" t="s">
        <v>8623</v>
      </c>
      <c r="F5335" s="18" t="s">
        <v>22</v>
      </c>
      <c r="G5335" s="19">
        <v>741.1</v>
      </c>
      <c r="H5335" s="18"/>
      <c r="I5335" s="42" t="s">
        <v>62</v>
      </c>
      <c r="J5335" s="41"/>
      <c r="K5335" s="7" t="s">
        <v>31</v>
      </c>
    </row>
    <row r="5336" s="1" customFormat="1" spans="1:11">
      <c r="A5336" s="16" t="s">
        <v>78</v>
      </c>
      <c r="B5336" s="20">
        <v>420000010</v>
      </c>
      <c r="C5336" s="18" t="s">
        <v>8624</v>
      </c>
      <c r="D5336" s="18"/>
      <c r="E5336" s="18"/>
      <c r="F5336" s="18" t="s">
        <v>75</v>
      </c>
      <c r="G5336" s="19">
        <f>VLOOKUP(B5336,[1]Sheet1!$B$1:$G$65536,6,0)</f>
        <v>18.0816666666667</v>
      </c>
      <c r="H5336" s="18"/>
      <c r="I5336" s="42" t="s">
        <v>62</v>
      </c>
      <c r="J5336" s="41"/>
      <c r="K5336" s="7" t="s">
        <v>16</v>
      </c>
    </row>
    <row r="5337" s="1" customFormat="1" ht="28.5" spans="1:11">
      <c r="A5337" s="16" t="s">
        <v>78</v>
      </c>
      <c r="B5337" s="20">
        <v>420000011</v>
      </c>
      <c r="C5337" s="18" t="s">
        <v>8625</v>
      </c>
      <c r="D5337" s="18"/>
      <c r="E5337" s="18"/>
      <c r="F5337" s="18" t="s">
        <v>22</v>
      </c>
      <c r="G5337" s="29">
        <f>VLOOKUP(B5337,[1]Sheet1!$B$1:$G$65536,6,0)</f>
        <v>97.9633333333333</v>
      </c>
      <c r="H5337" s="18"/>
      <c r="I5337" s="42" t="s">
        <v>62</v>
      </c>
      <c r="J5337" s="41"/>
      <c r="K5337" s="7" t="s">
        <v>16</v>
      </c>
    </row>
    <row r="5338" s="1" customFormat="1" ht="28.5" spans="1:11">
      <c r="A5338" s="16" t="s">
        <v>78</v>
      </c>
      <c r="B5338" s="20">
        <v>4200000111</v>
      </c>
      <c r="C5338" s="18" t="s">
        <v>8626</v>
      </c>
      <c r="D5338" s="18"/>
      <c r="E5338" s="18"/>
      <c r="F5338" s="18" t="s">
        <v>22</v>
      </c>
      <c r="G5338" s="29">
        <f>ROUNDDOWN(VLOOKUP(B5338,[1]Sheet1!$B$1:$G$65536,6,0),0)</f>
        <v>137</v>
      </c>
      <c r="H5338" s="18"/>
      <c r="I5338" s="42" t="s">
        <v>62</v>
      </c>
      <c r="J5338" s="41"/>
      <c r="K5338" s="7" t="s">
        <v>16</v>
      </c>
    </row>
    <row r="5339" s="1" customFormat="1" ht="28.5" spans="1:11">
      <c r="A5339" s="16" t="s">
        <v>78</v>
      </c>
      <c r="B5339" s="20">
        <v>4200000112</v>
      </c>
      <c r="C5339" s="18" t="s">
        <v>8627</v>
      </c>
      <c r="D5339" s="18"/>
      <c r="E5339" s="18"/>
      <c r="F5339" s="18" t="s">
        <v>22</v>
      </c>
      <c r="G5339" s="29">
        <f>ROUNDDOWN(VLOOKUP(B5339,[1]Sheet1!$B$1:$G$65536,6,0),0)</f>
        <v>347</v>
      </c>
      <c r="H5339" s="18"/>
      <c r="I5339" s="42" t="s">
        <v>62</v>
      </c>
      <c r="J5339" s="41"/>
      <c r="K5339" s="7" t="s">
        <v>16</v>
      </c>
    </row>
    <row r="5340" s="1" customFormat="1" ht="28.5" spans="1:11">
      <c r="A5340" s="16" t="s">
        <v>78</v>
      </c>
      <c r="B5340" s="20">
        <v>420000012</v>
      </c>
      <c r="C5340" s="18" t="s">
        <v>8628</v>
      </c>
      <c r="D5340" s="18"/>
      <c r="E5340" s="18"/>
      <c r="F5340" s="18" t="s">
        <v>22</v>
      </c>
      <c r="G5340" s="29">
        <f>ROUNDDOWN(VLOOKUP(B5340,[1]Sheet1!$B$1:$G$65536,6,0),0)</f>
        <v>350</v>
      </c>
      <c r="H5340" s="18"/>
      <c r="I5340" s="42" t="s">
        <v>62</v>
      </c>
      <c r="J5340" s="41"/>
      <c r="K5340" s="7" t="s">
        <v>16</v>
      </c>
    </row>
    <row r="5341" s="1" customFormat="1" spans="1:11">
      <c r="A5341" s="16" t="s">
        <v>78</v>
      </c>
      <c r="B5341" s="20">
        <v>420000013</v>
      </c>
      <c r="C5341" s="18" t="s">
        <v>8629</v>
      </c>
      <c r="D5341" s="18" t="s">
        <v>8630</v>
      </c>
      <c r="E5341" s="18" t="s">
        <v>377</v>
      </c>
      <c r="F5341" s="18" t="s">
        <v>586</v>
      </c>
      <c r="G5341" s="19">
        <f>VLOOKUP(B5341,[1]Sheet1!$B$1:$G$65536,6,0)</f>
        <v>27.83424</v>
      </c>
      <c r="H5341" s="18"/>
      <c r="I5341" s="42" t="s">
        <v>62</v>
      </c>
      <c r="J5341" s="41"/>
      <c r="K5341" s="7" t="s">
        <v>16</v>
      </c>
    </row>
    <row r="5342" s="1" customFormat="1" spans="1:11">
      <c r="A5342" s="16" t="s">
        <v>78</v>
      </c>
      <c r="B5342" s="20">
        <v>420000015</v>
      </c>
      <c r="C5342" s="18" t="s">
        <v>8631</v>
      </c>
      <c r="D5342" s="18" t="s">
        <v>8632</v>
      </c>
      <c r="E5342" s="18"/>
      <c r="F5342" s="18" t="s">
        <v>22</v>
      </c>
      <c r="G5342" s="29">
        <f>VLOOKUP(B5342,[1]Sheet1!$B$1:$G$65536,6,0)</f>
        <v>31</v>
      </c>
      <c r="H5342" s="18"/>
      <c r="I5342" s="42" t="s">
        <v>62</v>
      </c>
      <c r="J5342" s="41"/>
      <c r="K5342" s="7" t="s">
        <v>16</v>
      </c>
    </row>
    <row r="5343" s="1" customFormat="1" ht="42.75" spans="1:11">
      <c r="A5343" s="16" t="s">
        <v>78</v>
      </c>
      <c r="B5343" s="20">
        <v>420000016</v>
      </c>
      <c r="C5343" s="18" t="s">
        <v>8633</v>
      </c>
      <c r="D5343" s="18" t="s">
        <v>8634</v>
      </c>
      <c r="E5343" s="18" t="s">
        <v>8635</v>
      </c>
      <c r="F5343" s="18" t="s">
        <v>22</v>
      </c>
      <c r="G5343" s="29">
        <f>ROUNDDOWN(VLOOKUP(B5343,[1]Sheet1!$B$1:$G$65536,6,0),0)</f>
        <v>212</v>
      </c>
      <c r="H5343" s="18"/>
      <c r="I5343" s="42" t="s">
        <v>62</v>
      </c>
      <c r="J5343" s="41"/>
      <c r="K5343" s="7" t="s">
        <v>16</v>
      </c>
    </row>
    <row r="5344" s="1" customFormat="1" ht="42.75" spans="1:11">
      <c r="A5344" s="16" t="s">
        <v>78</v>
      </c>
      <c r="B5344" s="20">
        <v>420000017</v>
      </c>
      <c r="C5344" s="18" t="s">
        <v>8636</v>
      </c>
      <c r="D5344" s="18" t="s">
        <v>8637</v>
      </c>
      <c r="E5344" s="18"/>
      <c r="F5344" s="18" t="s">
        <v>22</v>
      </c>
      <c r="G5344" s="19">
        <f>VLOOKUP(B5344,[1]Sheet1!$B$1:$G$65536,6,0)</f>
        <v>96.2333333333333</v>
      </c>
      <c r="H5344" s="18"/>
      <c r="I5344" s="42" t="s">
        <v>62</v>
      </c>
      <c r="J5344" s="41"/>
      <c r="K5344" s="7" t="s">
        <v>16</v>
      </c>
    </row>
    <row r="5345" s="1" customFormat="1" ht="28.5" spans="1:11">
      <c r="A5345" s="16" t="s">
        <v>78</v>
      </c>
      <c r="B5345" s="20" t="s">
        <v>8638</v>
      </c>
      <c r="C5345" s="18" t="s">
        <v>8639</v>
      </c>
      <c r="D5345" s="18"/>
      <c r="E5345" s="18"/>
      <c r="F5345" s="18" t="s">
        <v>22</v>
      </c>
      <c r="G5345" s="19">
        <f>VLOOKUP(B5345,[1]Sheet1!$B$1:$G$65536,6,0)</f>
        <v>14.44</v>
      </c>
      <c r="H5345" s="18"/>
      <c r="I5345" s="42" t="s">
        <v>62</v>
      </c>
      <c r="J5345" s="41"/>
      <c r="K5345" s="7" t="s">
        <v>16</v>
      </c>
    </row>
    <row r="5346" s="1" customFormat="1" spans="1:11">
      <c r="A5346" s="16"/>
      <c r="B5346" s="20">
        <v>43</v>
      </c>
      <c r="C5346" s="18" t="s">
        <v>8640</v>
      </c>
      <c r="D5346" s="18"/>
      <c r="E5346" s="18"/>
      <c r="F5346" s="18"/>
      <c r="G5346" s="19"/>
      <c r="H5346" s="18"/>
      <c r="I5346" s="42" t="s">
        <v>15</v>
      </c>
      <c r="J5346" s="41"/>
      <c r="K5346" s="7" t="s">
        <v>16</v>
      </c>
    </row>
    <row r="5347" s="1" customFormat="1" ht="185.25" spans="1:11">
      <c r="A5347" s="136"/>
      <c r="B5347" s="136">
        <v>430000001</v>
      </c>
      <c r="C5347" s="136" t="s">
        <v>8641</v>
      </c>
      <c r="D5347" s="136" t="s">
        <v>8642</v>
      </c>
      <c r="E5347" s="18"/>
      <c r="F5347" s="18"/>
      <c r="G5347" s="19"/>
      <c r="H5347" s="18"/>
      <c r="I5347" s="42"/>
      <c r="J5347" s="41"/>
      <c r="K5347" s="7" t="s">
        <v>16</v>
      </c>
    </row>
    <row r="5348" s="1" customFormat="1" spans="1:11">
      <c r="A5348" s="24" t="s">
        <v>78</v>
      </c>
      <c r="B5348" s="136">
        <v>43000000101</v>
      </c>
      <c r="C5348" s="136" t="s">
        <v>8641</v>
      </c>
      <c r="D5348" s="136"/>
      <c r="E5348" s="136"/>
      <c r="F5348" s="136" t="s">
        <v>22</v>
      </c>
      <c r="G5348" s="29">
        <v>42</v>
      </c>
      <c r="H5348" s="7"/>
      <c r="I5348" s="7" t="s">
        <v>62</v>
      </c>
      <c r="J5348" s="41"/>
      <c r="K5348" s="7" t="s">
        <v>16</v>
      </c>
    </row>
    <row r="5349" s="1" customFormat="1" ht="42.75" spans="1:11">
      <c r="A5349" s="24" t="s">
        <v>78</v>
      </c>
      <c r="B5349" s="136">
        <v>43000000102</v>
      </c>
      <c r="C5349" s="136" t="s">
        <v>8643</v>
      </c>
      <c r="D5349" s="136" t="s">
        <v>8644</v>
      </c>
      <c r="E5349" s="136"/>
      <c r="F5349" s="136" t="s">
        <v>22</v>
      </c>
      <c r="G5349" s="29">
        <v>55</v>
      </c>
      <c r="H5349" s="7"/>
      <c r="I5349" s="7" t="s">
        <v>62</v>
      </c>
      <c r="J5349" s="41"/>
      <c r="K5349" s="7" t="s">
        <v>16</v>
      </c>
    </row>
    <row r="5350" s="1" customFormat="1" ht="42.75" spans="1:11">
      <c r="A5350" s="24" t="s">
        <v>78</v>
      </c>
      <c r="B5350" s="136">
        <v>43000000103</v>
      </c>
      <c r="C5350" s="136" t="s">
        <v>8645</v>
      </c>
      <c r="D5350" s="136" t="s">
        <v>8646</v>
      </c>
      <c r="E5350" s="136"/>
      <c r="F5350" s="136" t="s">
        <v>22</v>
      </c>
      <c r="G5350" s="29">
        <v>67</v>
      </c>
      <c r="H5350" s="7"/>
      <c r="I5350" s="7" t="s">
        <v>62</v>
      </c>
      <c r="J5350" s="41"/>
      <c r="K5350" s="7" t="s">
        <v>16</v>
      </c>
    </row>
    <row r="5351" s="1" customFormat="1" spans="1:11">
      <c r="A5351" s="24" t="s">
        <v>78</v>
      </c>
      <c r="B5351" s="136">
        <v>430000002</v>
      </c>
      <c r="C5351" s="136" t="s">
        <v>8647</v>
      </c>
      <c r="D5351" s="136" t="s">
        <v>15</v>
      </c>
      <c r="E5351" s="136" t="s">
        <v>15</v>
      </c>
      <c r="F5351" s="136" t="s">
        <v>22</v>
      </c>
      <c r="G5351" s="29">
        <v>42</v>
      </c>
      <c r="H5351" s="136"/>
      <c r="I5351" s="7" t="s">
        <v>62</v>
      </c>
      <c r="J5351" s="41"/>
      <c r="K5351" s="7" t="s">
        <v>16</v>
      </c>
    </row>
    <row r="5352" s="1" customFormat="1" ht="42.75" spans="1:11">
      <c r="A5352" s="24" t="s">
        <v>78</v>
      </c>
      <c r="B5352" s="136">
        <v>430000003</v>
      </c>
      <c r="C5352" s="136" t="s">
        <v>8648</v>
      </c>
      <c r="D5352" s="136"/>
      <c r="E5352" s="136" t="s">
        <v>15</v>
      </c>
      <c r="F5352" s="136" t="s">
        <v>22</v>
      </c>
      <c r="G5352" s="29">
        <v>27</v>
      </c>
      <c r="H5352" s="136" t="s">
        <v>8649</v>
      </c>
      <c r="I5352" s="18" t="s">
        <v>62</v>
      </c>
      <c r="J5352" s="41"/>
      <c r="K5352" s="7" t="s">
        <v>16</v>
      </c>
    </row>
    <row r="5353" s="1" customFormat="1" ht="42.75" spans="1:11">
      <c r="A5353" s="16" t="s">
        <v>78</v>
      </c>
      <c r="B5353" s="20">
        <v>430000004</v>
      </c>
      <c r="C5353" s="18" t="s">
        <v>8650</v>
      </c>
      <c r="D5353" s="18"/>
      <c r="E5353" s="18"/>
      <c r="F5353" s="18" t="s">
        <v>469</v>
      </c>
      <c r="G5353" s="19">
        <f>VLOOKUP(B5353,[1]Sheet1!$B$1:$G$65536,6,0)</f>
        <v>15.5</v>
      </c>
      <c r="H5353" s="18"/>
      <c r="I5353" s="42" t="s">
        <v>62</v>
      </c>
      <c r="J5353" s="41" t="s">
        <v>8651</v>
      </c>
      <c r="K5353" s="7" t="s">
        <v>16</v>
      </c>
    </row>
    <row r="5354" s="1" customFormat="1" ht="85.5" spans="1:11">
      <c r="A5354" s="24" t="s">
        <v>78</v>
      </c>
      <c r="B5354" s="136">
        <v>430000005</v>
      </c>
      <c r="C5354" s="136" t="s">
        <v>8652</v>
      </c>
      <c r="D5354" s="136" t="s">
        <v>8653</v>
      </c>
      <c r="E5354" s="136" t="s">
        <v>15</v>
      </c>
      <c r="F5354" s="136" t="s">
        <v>22</v>
      </c>
      <c r="G5354" s="29">
        <v>42</v>
      </c>
      <c r="H5354" s="136"/>
      <c r="I5354" s="7" t="s">
        <v>62</v>
      </c>
      <c r="J5354" s="41"/>
      <c r="K5354" s="7" t="s">
        <v>16</v>
      </c>
    </row>
    <row r="5355" s="1" customFormat="1" spans="1:11">
      <c r="A5355" s="16" t="s">
        <v>78</v>
      </c>
      <c r="B5355" s="20">
        <v>430000006</v>
      </c>
      <c r="C5355" s="18" t="s">
        <v>8654</v>
      </c>
      <c r="D5355" s="18"/>
      <c r="E5355" s="18"/>
      <c r="F5355" s="18" t="s">
        <v>22</v>
      </c>
      <c r="G5355" s="19">
        <f>VLOOKUP(B5355,[1]Sheet1!$B$1:$G$65536,6,0)</f>
        <v>15.5</v>
      </c>
      <c r="H5355" s="18"/>
      <c r="I5355" s="42" t="s">
        <v>62</v>
      </c>
      <c r="J5355" s="41"/>
      <c r="K5355" s="7" t="s">
        <v>16</v>
      </c>
    </row>
    <row r="5356" s="1" customFormat="1" spans="1:11">
      <c r="A5356" s="24" t="s">
        <v>78</v>
      </c>
      <c r="B5356" s="136">
        <v>430000007</v>
      </c>
      <c r="C5356" s="136" t="s">
        <v>8655</v>
      </c>
      <c r="D5356" s="136" t="s">
        <v>15</v>
      </c>
      <c r="E5356" s="136" t="s">
        <v>15</v>
      </c>
      <c r="F5356" s="136" t="s">
        <v>22</v>
      </c>
      <c r="G5356" s="29">
        <v>42</v>
      </c>
      <c r="H5356" s="136"/>
      <c r="I5356" s="7" t="s">
        <v>62</v>
      </c>
      <c r="J5356" s="41"/>
      <c r="K5356" s="7" t="s">
        <v>16</v>
      </c>
    </row>
    <row r="5357" s="1" customFormat="1" spans="1:11">
      <c r="A5357" s="24" t="s">
        <v>78</v>
      </c>
      <c r="B5357" s="136">
        <v>430000008</v>
      </c>
      <c r="C5357" s="136" t="s">
        <v>8656</v>
      </c>
      <c r="D5357" s="136" t="s">
        <v>15</v>
      </c>
      <c r="E5357" s="136" t="s">
        <v>15</v>
      </c>
      <c r="F5357" s="136" t="s">
        <v>22</v>
      </c>
      <c r="G5357" s="29">
        <v>42</v>
      </c>
      <c r="H5357" s="136"/>
      <c r="I5357" s="7" t="s">
        <v>62</v>
      </c>
      <c r="J5357" s="41"/>
      <c r="K5357" s="7" t="s">
        <v>16</v>
      </c>
    </row>
    <row r="5358" s="1" customFormat="1" spans="1:11">
      <c r="A5358" s="24" t="s">
        <v>78</v>
      </c>
      <c r="B5358" s="136">
        <v>430000009</v>
      </c>
      <c r="C5358" s="136" t="s">
        <v>8657</v>
      </c>
      <c r="D5358" s="136" t="s">
        <v>15</v>
      </c>
      <c r="E5358" s="136" t="s">
        <v>8658</v>
      </c>
      <c r="F5358" s="136" t="s">
        <v>22</v>
      </c>
      <c r="G5358" s="29">
        <v>18</v>
      </c>
      <c r="H5358" s="136"/>
      <c r="I5358" s="7" t="s">
        <v>62</v>
      </c>
      <c r="J5358" s="41"/>
      <c r="K5358" s="7" t="s">
        <v>16</v>
      </c>
    </row>
    <row r="5359" s="1" customFormat="1" ht="42.75" spans="1:11">
      <c r="A5359" s="16" t="s">
        <v>78</v>
      </c>
      <c r="B5359" s="20">
        <v>430000010</v>
      </c>
      <c r="C5359" s="18" t="s">
        <v>8659</v>
      </c>
      <c r="D5359" s="18" t="s">
        <v>8660</v>
      </c>
      <c r="E5359" s="18"/>
      <c r="F5359" s="18" t="s">
        <v>8661</v>
      </c>
      <c r="G5359" s="19">
        <f>VLOOKUP(B5359,[1]Sheet1!$B$1:$G$65536,6,0)</f>
        <v>23.5</v>
      </c>
      <c r="H5359" s="18"/>
      <c r="I5359" s="42" t="s">
        <v>62</v>
      </c>
      <c r="J5359" s="41" t="s">
        <v>8662</v>
      </c>
      <c r="K5359" s="7" t="s">
        <v>16</v>
      </c>
    </row>
    <row r="5360" s="1" customFormat="1" ht="42.75" spans="1:11">
      <c r="A5360" s="24" t="s">
        <v>78</v>
      </c>
      <c r="B5360" s="136">
        <v>430000011</v>
      </c>
      <c r="C5360" s="136" t="s">
        <v>8663</v>
      </c>
      <c r="D5360" s="136" t="s">
        <v>8664</v>
      </c>
      <c r="E5360" s="136" t="s">
        <v>15</v>
      </c>
      <c r="F5360" s="136" t="s">
        <v>22</v>
      </c>
      <c r="G5360" s="29">
        <v>81</v>
      </c>
      <c r="H5360" s="136"/>
      <c r="I5360" s="7" t="s">
        <v>62</v>
      </c>
      <c r="J5360" s="41"/>
      <c r="K5360" s="7" t="s">
        <v>16</v>
      </c>
    </row>
    <row r="5361" s="1" customFormat="1" ht="42.75" spans="1:11">
      <c r="A5361" s="16" t="s">
        <v>78</v>
      </c>
      <c r="B5361" s="20">
        <v>430000012</v>
      </c>
      <c r="C5361" s="18" t="s">
        <v>8665</v>
      </c>
      <c r="D5361" s="18" t="s">
        <v>8666</v>
      </c>
      <c r="E5361" s="18"/>
      <c r="F5361" s="18" t="s">
        <v>8667</v>
      </c>
      <c r="G5361" s="19">
        <f>VLOOKUP(B5361,[1]Sheet1!$B$1:$G$65536,6,0)</f>
        <v>18.4742434509804</v>
      </c>
      <c r="H5361" s="18"/>
      <c r="I5361" s="42" t="s">
        <v>62</v>
      </c>
      <c r="J5361" s="41"/>
      <c r="K5361" s="7" t="s">
        <v>16</v>
      </c>
    </row>
    <row r="5362" s="1" customFormat="1" ht="42.75" spans="1:11">
      <c r="A5362" s="16" t="s">
        <v>78</v>
      </c>
      <c r="B5362" s="20">
        <v>430000013</v>
      </c>
      <c r="C5362" s="18" t="s">
        <v>8668</v>
      </c>
      <c r="D5362" s="18"/>
      <c r="E5362" s="18"/>
      <c r="F5362" s="18" t="s">
        <v>8669</v>
      </c>
      <c r="G5362" s="19">
        <f>VLOOKUP(B5362,[1]Sheet1!$B$1:$G$65536,6,0)</f>
        <v>23.5</v>
      </c>
      <c r="H5362" s="18" t="s">
        <v>8670</v>
      </c>
      <c r="I5362" s="42" t="s">
        <v>62</v>
      </c>
      <c r="J5362" s="41"/>
      <c r="K5362" s="7" t="s">
        <v>16</v>
      </c>
    </row>
    <row r="5363" s="1" customFormat="1" ht="42.75" spans="1:11">
      <c r="A5363" s="24" t="s">
        <v>78</v>
      </c>
      <c r="B5363" s="136">
        <v>430000014</v>
      </c>
      <c r="C5363" s="136" t="s">
        <v>8671</v>
      </c>
      <c r="D5363" s="136" t="s">
        <v>8672</v>
      </c>
      <c r="E5363" s="136" t="s">
        <v>15</v>
      </c>
      <c r="F5363" s="136" t="s">
        <v>22</v>
      </c>
      <c r="G5363" s="29">
        <v>42</v>
      </c>
      <c r="H5363" s="136" t="s">
        <v>8673</v>
      </c>
      <c r="I5363" s="18" t="s">
        <v>44</v>
      </c>
      <c r="J5363" s="137"/>
      <c r="K5363" s="7" t="s">
        <v>16</v>
      </c>
    </row>
    <row r="5364" s="1" customFormat="1" ht="28.5" spans="1:11">
      <c r="A5364" s="16" t="s">
        <v>78</v>
      </c>
      <c r="B5364" s="20">
        <v>430000015</v>
      </c>
      <c r="C5364" s="18" t="s">
        <v>8674</v>
      </c>
      <c r="D5364" s="18"/>
      <c r="E5364" s="18"/>
      <c r="F5364" s="18" t="s">
        <v>22</v>
      </c>
      <c r="G5364" s="29">
        <f>ROUNDDOWN(VLOOKUP(B5364,[1]Sheet1!$B$1:$G$65536,6,0),0)</f>
        <v>126</v>
      </c>
      <c r="H5364" s="18" t="s">
        <v>8675</v>
      </c>
      <c r="I5364" s="42" t="s">
        <v>44</v>
      </c>
      <c r="J5364" s="41"/>
      <c r="K5364" s="7" t="s">
        <v>16</v>
      </c>
    </row>
    <row r="5365" s="1" customFormat="1" ht="42.75" spans="1:11">
      <c r="A5365" s="24" t="s">
        <v>78</v>
      </c>
      <c r="B5365" s="136">
        <v>430000016</v>
      </c>
      <c r="C5365" s="136" t="s">
        <v>8676</v>
      </c>
      <c r="D5365" s="136" t="s">
        <v>8677</v>
      </c>
      <c r="E5365" s="136" t="s">
        <v>15</v>
      </c>
      <c r="F5365" s="136" t="s">
        <v>22</v>
      </c>
      <c r="G5365" s="29">
        <v>36</v>
      </c>
      <c r="H5365" s="136" t="s">
        <v>8678</v>
      </c>
      <c r="I5365" s="18" t="s">
        <v>62</v>
      </c>
      <c r="J5365" s="41"/>
      <c r="K5365" s="7" t="s">
        <v>16</v>
      </c>
    </row>
    <row r="5366" s="1" customFormat="1" spans="1:11">
      <c r="A5366" s="24" t="s">
        <v>78</v>
      </c>
      <c r="B5366" s="136">
        <v>430000017</v>
      </c>
      <c r="C5366" s="136" t="s">
        <v>8679</v>
      </c>
      <c r="D5366" s="136" t="s">
        <v>15</v>
      </c>
      <c r="E5366" s="136" t="s">
        <v>15</v>
      </c>
      <c r="F5366" s="136" t="s">
        <v>22</v>
      </c>
      <c r="G5366" s="29">
        <v>30</v>
      </c>
      <c r="H5366" s="136"/>
      <c r="I5366" s="18" t="s">
        <v>62</v>
      </c>
      <c r="J5366" s="137"/>
      <c r="K5366" s="7" t="s">
        <v>16</v>
      </c>
    </row>
    <row r="5367" s="1" customFormat="1" spans="1:11">
      <c r="A5367" s="24" t="s">
        <v>78</v>
      </c>
      <c r="B5367" s="136">
        <v>430000018</v>
      </c>
      <c r="C5367" s="136" t="s">
        <v>8680</v>
      </c>
      <c r="D5367" s="136" t="s">
        <v>15</v>
      </c>
      <c r="E5367" s="136" t="s">
        <v>15</v>
      </c>
      <c r="F5367" s="136" t="s">
        <v>22</v>
      </c>
      <c r="G5367" s="29">
        <v>18</v>
      </c>
      <c r="H5367" s="136"/>
      <c r="I5367" s="18" t="s">
        <v>24</v>
      </c>
      <c r="J5367" s="137"/>
      <c r="K5367" s="7" t="s">
        <v>16</v>
      </c>
    </row>
    <row r="5368" s="1" customFormat="1" spans="1:11">
      <c r="A5368" s="24" t="s">
        <v>78</v>
      </c>
      <c r="B5368" s="136">
        <v>430000019</v>
      </c>
      <c r="C5368" s="136" t="s">
        <v>8681</v>
      </c>
      <c r="D5368" s="136" t="s">
        <v>15</v>
      </c>
      <c r="E5368" s="136" t="s">
        <v>15</v>
      </c>
      <c r="F5368" s="136" t="s">
        <v>22</v>
      </c>
      <c r="G5368" s="29">
        <v>18</v>
      </c>
      <c r="H5368" s="136"/>
      <c r="I5368" s="18" t="s">
        <v>24</v>
      </c>
      <c r="J5368" s="137"/>
      <c r="K5368" s="7" t="s">
        <v>16</v>
      </c>
    </row>
    <row r="5369" s="1" customFormat="1" spans="1:11">
      <c r="A5369" s="24" t="s">
        <v>78</v>
      </c>
      <c r="B5369" s="136">
        <v>430000020</v>
      </c>
      <c r="C5369" s="136" t="s">
        <v>8682</v>
      </c>
      <c r="D5369" s="136" t="s">
        <v>15</v>
      </c>
      <c r="E5369" s="136" t="s">
        <v>15</v>
      </c>
      <c r="F5369" s="136" t="s">
        <v>22</v>
      </c>
      <c r="G5369" s="29">
        <v>18</v>
      </c>
      <c r="H5369" s="136"/>
      <c r="I5369" s="18" t="s">
        <v>24</v>
      </c>
      <c r="J5369" s="137"/>
      <c r="K5369" s="7" t="s">
        <v>16</v>
      </c>
    </row>
    <row r="5370" s="1" customFormat="1" ht="28.5" spans="1:11">
      <c r="A5370" s="24" t="s">
        <v>78</v>
      </c>
      <c r="B5370" s="136">
        <v>430000021</v>
      </c>
      <c r="C5370" s="136" t="s">
        <v>8683</v>
      </c>
      <c r="D5370" s="136" t="s">
        <v>8684</v>
      </c>
      <c r="E5370" s="136" t="s">
        <v>15</v>
      </c>
      <c r="F5370" s="136" t="s">
        <v>22</v>
      </c>
      <c r="G5370" s="29">
        <v>36</v>
      </c>
      <c r="H5370" s="136"/>
      <c r="I5370" s="18" t="s">
        <v>44</v>
      </c>
      <c r="J5370" s="137"/>
      <c r="K5370" s="7" t="s">
        <v>16</v>
      </c>
    </row>
    <row r="5371" s="1" customFormat="1" ht="270.75" spans="1:11">
      <c r="A5371" s="16" t="s">
        <v>78</v>
      </c>
      <c r="B5371" s="20">
        <v>430000022</v>
      </c>
      <c r="C5371" s="18" t="s">
        <v>8685</v>
      </c>
      <c r="D5371" s="80" t="s">
        <v>8686</v>
      </c>
      <c r="E5371" s="18" t="s">
        <v>377</v>
      </c>
      <c r="F5371" s="18" t="s">
        <v>22</v>
      </c>
      <c r="G5371" s="19">
        <f>VLOOKUP(B5371,[1]Sheet1!$B$1:$G$65536,6,0)</f>
        <v>30.05</v>
      </c>
      <c r="H5371" s="80" t="s">
        <v>8687</v>
      </c>
      <c r="I5371" s="42" t="s">
        <v>62</v>
      </c>
      <c r="J5371" s="44"/>
      <c r="K5371" s="7" t="s">
        <v>16</v>
      </c>
    </row>
    <row r="5372" s="1" customFormat="1" spans="1:11">
      <c r="A5372" s="16" t="s">
        <v>78</v>
      </c>
      <c r="B5372" s="20">
        <v>430000023</v>
      </c>
      <c r="C5372" s="18" t="s">
        <v>8688</v>
      </c>
      <c r="D5372" s="18" t="s">
        <v>8689</v>
      </c>
      <c r="E5372" s="18" t="s">
        <v>377</v>
      </c>
      <c r="F5372" s="18" t="s">
        <v>22</v>
      </c>
      <c r="G5372" s="19">
        <f>VLOOKUP(B5372,[1]Sheet1!$B$1:$G$65536,6,0)</f>
        <v>15.5</v>
      </c>
      <c r="H5372" s="18"/>
      <c r="I5372" s="42" t="s">
        <v>62</v>
      </c>
      <c r="J5372" s="41"/>
      <c r="K5372" s="7" t="s">
        <v>16</v>
      </c>
    </row>
    <row r="5373" s="1" customFormat="1" ht="28.5" spans="1:11">
      <c r="A5373" s="16" t="s">
        <v>78</v>
      </c>
      <c r="B5373" s="20">
        <v>430000024</v>
      </c>
      <c r="C5373" s="18" t="s">
        <v>8690</v>
      </c>
      <c r="D5373" s="18"/>
      <c r="E5373" s="18"/>
      <c r="F5373" s="18" t="s">
        <v>8691</v>
      </c>
      <c r="G5373" s="19">
        <f>VLOOKUP(B5373,[1]Sheet1!$B$1:$G$65536,6,0)</f>
        <v>15.9333333333333</v>
      </c>
      <c r="H5373" s="18"/>
      <c r="I5373" s="42" t="s">
        <v>44</v>
      </c>
      <c r="J5373" s="41"/>
      <c r="K5373" s="7" t="s">
        <v>16</v>
      </c>
    </row>
    <row r="5374" s="1" customFormat="1" ht="42.75" spans="1:11">
      <c r="A5374" s="16" t="s">
        <v>78</v>
      </c>
      <c r="B5374" s="20">
        <v>430000025</v>
      </c>
      <c r="C5374" s="18" t="s">
        <v>8692</v>
      </c>
      <c r="D5374" s="18" t="s">
        <v>8693</v>
      </c>
      <c r="E5374" s="18"/>
      <c r="F5374" s="18" t="s">
        <v>22</v>
      </c>
      <c r="G5374" s="19">
        <f>VLOOKUP(B5374,[1]Sheet1!$B$1:$G$65536,6,0)</f>
        <v>11.5333333333333</v>
      </c>
      <c r="H5374" s="18"/>
      <c r="I5374" s="42" t="s">
        <v>24</v>
      </c>
      <c r="J5374" s="41"/>
      <c r="K5374" s="7" t="s">
        <v>16</v>
      </c>
    </row>
    <row r="5375" s="1" customFormat="1" ht="42.75" spans="1:11">
      <c r="A5375" s="16" t="s">
        <v>78</v>
      </c>
      <c r="B5375" s="20">
        <v>430000026</v>
      </c>
      <c r="C5375" s="18" t="s">
        <v>8694</v>
      </c>
      <c r="D5375" s="18" t="s">
        <v>8695</v>
      </c>
      <c r="E5375" s="18"/>
      <c r="F5375" s="18" t="s">
        <v>22</v>
      </c>
      <c r="G5375" s="19">
        <f>VLOOKUP(B5375,[1]Sheet1!$B$1:$G$65536,6,0)</f>
        <v>33.5</v>
      </c>
      <c r="H5375" s="18"/>
      <c r="I5375" s="42" t="s">
        <v>62</v>
      </c>
      <c r="J5375" s="41"/>
      <c r="K5375" s="7" t="s">
        <v>16</v>
      </c>
    </row>
    <row r="5376" s="1" customFormat="1" spans="1:11">
      <c r="A5376" s="16" t="s">
        <v>78</v>
      </c>
      <c r="B5376" s="20">
        <v>430000027</v>
      </c>
      <c r="C5376" s="18" t="s">
        <v>8696</v>
      </c>
      <c r="D5376" s="18" t="s">
        <v>8697</v>
      </c>
      <c r="E5376" s="18"/>
      <c r="F5376" s="18" t="s">
        <v>22</v>
      </c>
      <c r="G5376" s="19">
        <f>VLOOKUP(B5376,[1]Sheet1!$B$1:$G$65536,6,0)</f>
        <v>21.8</v>
      </c>
      <c r="H5376" s="18"/>
      <c r="I5376" s="42" t="s">
        <v>62</v>
      </c>
      <c r="J5376" s="41"/>
      <c r="K5376" s="7" t="s">
        <v>16</v>
      </c>
    </row>
    <row r="5377" s="1" customFormat="1" spans="1:11">
      <c r="A5377" s="24" t="s">
        <v>78</v>
      </c>
      <c r="B5377" s="136">
        <v>430000028</v>
      </c>
      <c r="C5377" s="136" t="s">
        <v>8698</v>
      </c>
      <c r="D5377" s="136" t="s">
        <v>8699</v>
      </c>
      <c r="E5377" s="136" t="s">
        <v>8658</v>
      </c>
      <c r="F5377" s="136" t="s">
        <v>22</v>
      </c>
      <c r="G5377" s="29">
        <v>24</v>
      </c>
      <c r="H5377" s="136"/>
      <c r="I5377" s="18" t="s">
        <v>62</v>
      </c>
      <c r="J5377" s="41"/>
      <c r="K5377" s="7" t="s">
        <v>16</v>
      </c>
    </row>
    <row r="5378" s="1" customFormat="1" ht="356.25" spans="1:11">
      <c r="A5378" s="16" t="s">
        <v>78</v>
      </c>
      <c r="B5378" s="20" t="s">
        <v>8700</v>
      </c>
      <c r="C5378" s="18" t="s">
        <v>8701</v>
      </c>
      <c r="D5378" s="18" t="s">
        <v>8702</v>
      </c>
      <c r="E5378" s="18" t="s">
        <v>15</v>
      </c>
      <c r="F5378" s="18" t="s">
        <v>22</v>
      </c>
      <c r="G5378" s="19"/>
      <c r="H5378" s="18" t="s">
        <v>15</v>
      </c>
      <c r="I5378" s="42" t="s">
        <v>24</v>
      </c>
      <c r="J5378" s="41"/>
      <c r="K5378" s="7" t="s">
        <v>16</v>
      </c>
    </row>
    <row r="5379" s="1" customFormat="1" ht="128.25" spans="1:11">
      <c r="A5379" s="24" t="s">
        <v>78</v>
      </c>
      <c r="B5379" s="24">
        <v>430000030</v>
      </c>
      <c r="C5379" s="24" t="s">
        <v>8703</v>
      </c>
      <c r="D5379" s="24" t="s">
        <v>8704</v>
      </c>
      <c r="E5379" s="24" t="s">
        <v>8658</v>
      </c>
      <c r="F5379" s="24" t="s">
        <v>22</v>
      </c>
      <c r="G5379" s="29">
        <v>12</v>
      </c>
      <c r="H5379" s="24" t="s">
        <v>8705</v>
      </c>
      <c r="I5379" s="24" t="s">
        <v>44</v>
      </c>
      <c r="J5379" s="138"/>
      <c r="K5379" s="7" t="s">
        <v>16</v>
      </c>
    </row>
    <row r="5380" s="1" customFormat="1" spans="1:11">
      <c r="A5380" s="16"/>
      <c r="B5380" s="20">
        <v>44</v>
      </c>
      <c r="C5380" s="18" t="s">
        <v>8706</v>
      </c>
      <c r="D5380" s="18"/>
      <c r="E5380" s="18"/>
      <c r="F5380" s="18"/>
      <c r="G5380" s="19"/>
      <c r="H5380" s="18"/>
      <c r="I5380" s="42" t="s">
        <v>15</v>
      </c>
      <c r="J5380" s="41"/>
      <c r="K5380" s="7" t="s">
        <v>16</v>
      </c>
    </row>
    <row r="5381" s="1" customFormat="1" ht="299.25" spans="1:11">
      <c r="A5381" s="24" t="s">
        <v>78</v>
      </c>
      <c r="B5381" s="136">
        <v>440000001</v>
      </c>
      <c r="C5381" s="136" t="s">
        <v>8707</v>
      </c>
      <c r="D5381" s="136" t="s">
        <v>8708</v>
      </c>
      <c r="E5381" s="136" t="s">
        <v>15</v>
      </c>
      <c r="F5381" s="136" t="s">
        <v>22</v>
      </c>
      <c r="G5381" s="29">
        <v>30</v>
      </c>
      <c r="H5381" s="136"/>
      <c r="I5381" s="18" t="s">
        <v>62</v>
      </c>
      <c r="J5381" s="41"/>
      <c r="K5381" s="7" t="s">
        <v>16</v>
      </c>
    </row>
    <row r="5382" s="1" customFormat="1" ht="42.75" spans="1:11">
      <c r="A5382" s="16" t="s">
        <v>78</v>
      </c>
      <c r="B5382" s="20">
        <v>440000002</v>
      </c>
      <c r="C5382" s="18" t="s">
        <v>8709</v>
      </c>
      <c r="D5382" s="18" t="s">
        <v>8710</v>
      </c>
      <c r="E5382" s="18"/>
      <c r="F5382" s="18" t="s">
        <v>22</v>
      </c>
      <c r="G5382" s="19">
        <f>VLOOKUP(B5382,[1]Sheet1!$B$1:$G$65536,6,0)</f>
        <v>26.671312</v>
      </c>
      <c r="H5382" s="18"/>
      <c r="I5382" s="42" t="s">
        <v>62</v>
      </c>
      <c r="J5382" s="41"/>
      <c r="K5382" s="7" t="s">
        <v>16</v>
      </c>
    </row>
    <row r="5383" s="1" customFormat="1" spans="1:11">
      <c r="A5383" s="16" t="s">
        <v>78</v>
      </c>
      <c r="B5383" s="20">
        <v>440000003</v>
      </c>
      <c r="C5383" s="18" t="s">
        <v>8711</v>
      </c>
      <c r="D5383" s="18" t="s">
        <v>8712</v>
      </c>
      <c r="E5383" s="18"/>
      <c r="F5383" s="18" t="s">
        <v>22</v>
      </c>
      <c r="G5383" s="19">
        <f>VLOOKUP(B5383,[1]Sheet1!$B$1:$G$65536,6,0)</f>
        <v>23.5</v>
      </c>
      <c r="H5383" s="18"/>
      <c r="I5383" s="42" t="s">
        <v>62</v>
      </c>
      <c r="J5383" s="41"/>
      <c r="K5383" s="7" t="s">
        <v>16</v>
      </c>
    </row>
    <row r="5384" s="1" customFormat="1" ht="85.5" spans="1:11">
      <c r="A5384" s="24" t="s">
        <v>78</v>
      </c>
      <c r="B5384" s="136">
        <v>440000004</v>
      </c>
      <c r="C5384" s="136" t="s">
        <v>8713</v>
      </c>
      <c r="D5384" s="136" t="s">
        <v>8714</v>
      </c>
      <c r="E5384" s="136" t="s">
        <v>15</v>
      </c>
      <c r="F5384" s="136" t="s">
        <v>22</v>
      </c>
      <c r="G5384" s="29">
        <v>24</v>
      </c>
      <c r="H5384" s="136" t="s">
        <v>8715</v>
      </c>
      <c r="I5384" s="18" t="s">
        <v>62</v>
      </c>
      <c r="J5384" s="41"/>
      <c r="K5384" s="7" t="s">
        <v>16</v>
      </c>
    </row>
    <row r="5385" s="1" customFormat="1" ht="42.75" spans="1:11">
      <c r="A5385" s="24" t="s">
        <v>78</v>
      </c>
      <c r="B5385" s="136">
        <v>440000005</v>
      </c>
      <c r="C5385" s="136" t="s">
        <v>8716</v>
      </c>
      <c r="D5385" s="136" t="s">
        <v>8717</v>
      </c>
      <c r="E5385" s="136" t="s">
        <v>15</v>
      </c>
      <c r="F5385" s="136" t="s">
        <v>22</v>
      </c>
      <c r="G5385" s="29">
        <v>27</v>
      </c>
      <c r="H5385" s="136" t="s">
        <v>8715</v>
      </c>
      <c r="I5385" s="18" t="s">
        <v>62</v>
      </c>
      <c r="J5385" s="41"/>
      <c r="K5385" s="7" t="s">
        <v>16</v>
      </c>
    </row>
    <row r="5386" s="1" customFormat="1" ht="42.75" spans="1:11">
      <c r="A5386" s="24" t="s">
        <v>78</v>
      </c>
      <c r="B5386" s="136">
        <v>440000006</v>
      </c>
      <c r="C5386" s="136" t="s">
        <v>8718</v>
      </c>
      <c r="D5386" s="136" t="s">
        <v>8719</v>
      </c>
      <c r="E5386" s="136" t="s">
        <v>15</v>
      </c>
      <c r="F5386" s="136" t="s">
        <v>22</v>
      </c>
      <c r="G5386" s="29">
        <v>30</v>
      </c>
      <c r="H5386" s="136" t="s">
        <v>8715</v>
      </c>
      <c r="I5386" s="18" t="s">
        <v>62</v>
      </c>
      <c r="J5386" s="41"/>
      <c r="K5386" s="7" t="s">
        <v>16</v>
      </c>
    </row>
    <row r="5387" s="1" customFormat="1" ht="28.5" spans="1:11">
      <c r="A5387" s="24" t="s">
        <v>78</v>
      </c>
      <c r="B5387" s="136">
        <v>440000007</v>
      </c>
      <c r="C5387" s="136" t="s">
        <v>8720</v>
      </c>
      <c r="D5387" s="136" t="s">
        <v>8721</v>
      </c>
      <c r="E5387" s="136" t="s">
        <v>8722</v>
      </c>
      <c r="F5387" s="136" t="s">
        <v>22</v>
      </c>
      <c r="G5387" s="29">
        <f>ROUNDDOWN(VLOOKUP(B5387,[1]Sheet1!$B$1:$G$65536,6,0),0)</f>
        <v>131</v>
      </c>
      <c r="H5387" s="136" t="s">
        <v>8723</v>
      </c>
      <c r="I5387" s="18" t="s">
        <v>62</v>
      </c>
      <c r="J5387" s="41"/>
      <c r="K5387" s="7" t="s">
        <v>16</v>
      </c>
    </row>
    <row r="5388" s="1" customFormat="1" ht="28.5" spans="1:11">
      <c r="A5388" s="24" t="s">
        <v>78</v>
      </c>
      <c r="B5388" s="136">
        <v>440000008</v>
      </c>
      <c r="C5388" s="136" t="s">
        <v>8724</v>
      </c>
      <c r="D5388" s="136" t="s">
        <v>8725</v>
      </c>
      <c r="E5388" s="136" t="s">
        <v>15</v>
      </c>
      <c r="F5388" s="136" t="s">
        <v>22</v>
      </c>
      <c r="G5388" s="29">
        <v>30</v>
      </c>
      <c r="H5388" s="136"/>
      <c r="I5388" s="18" t="s">
        <v>62</v>
      </c>
      <c r="J5388" s="41"/>
      <c r="K5388" s="7" t="s">
        <v>16</v>
      </c>
    </row>
    <row r="5389" s="1" customFormat="1" spans="1:11">
      <c r="A5389" s="136"/>
      <c r="B5389" s="136">
        <v>440000009</v>
      </c>
      <c r="C5389" s="136" t="s">
        <v>8726</v>
      </c>
      <c r="D5389" s="136"/>
      <c r="E5389" s="136"/>
      <c r="F5389" s="136"/>
      <c r="G5389" s="19"/>
      <c r="H5389" s="136" t="s">
        <v>5682</v>
      </c>
      <c r="I5389" s="136"/>
      <c r="J5389" s="45"/>
      <c r="K5389" s="7" t="s">
        <v>16</v>
      </c>
    </row>
    <row r="5390" s="1" customFormat="1" ht="384.75" spans="1:11">
      <c r="A5390" s="16" t="s">
        <v>78</v>
      </c>
      <c r="B5390" s="20">
        <v>440000010</v>
      </c>
      <c r="C5390" s="18" t="s">
        <v>8727</v>
      </c>
      <c r="D5390" s="18" t="s">
        <v>8728</v>
      </c>
      <c r="E5390" s="18"/>
      <c r="F5390" s="18" t="s">
        <v>22</v>
      </c>
      <c r="G5390" s="19">
        <f>VLOOKUP(B5390,[1]Sheet1!$B$1:$G$65536,6,0)</f>
        <v>58.1166666666667</v>
      </c>
      <c r="H5390" s="18"/>
      <c r="I5390" s="42" t="s">
        <v>62</v>
      </c>
      <c r="J5390" s="41"/>
      <c r="K5390" s="7" t="s">
        <v>16</v>
      </c>
    </row>
    <row r="5391" s="1" customFormat="1" ht="409.5" spans="1:11">
      <c r="A5391" s="16" t="s">
        <v>78</v>
      </c>
      <c r="B5391" s="20" t="s">
        <v>8729</v>
      </c>
      <c r="C5391" s="18" t="s">
        <v>8730</v>
      </c>
      <c r="D5391" s="18" t="s">
        <v>8731</v>
      </c>
      <c r="E5391" s="18"/>
      <c r="F5391" s="18" t="s">
        <v>22</v>
      </c>
      <c r="G5391" s="19"/>
      <c r="H5391" s="18" t="s">
        <v>15</v>
      </c>
      <c r="I5391" s="42" t="s">
        <v>24</v>
      </c>
      <c r="J5391" s="41"/>
      <c r="K5391" s="7" t="s">
        <v>16</v>
      </c>
    </row>
    <row r="5392" s="1" customFormat="1" ht="228" spans="1:11">
      <c r="A5392" s="24" t="s">
        <v>78</v>
      </c>
      <c r="B5392" s="136">
        <v>440000014</v>
      </c>
      <c r="C5392" s="136" t="s">
        <v>8732</v>
      </c>
      <c r="D5392" s="136" t="s">
        <v>8733</v>
      </c>
      <c r="E5392" s="136"/>
      <c r="F5392" s="136" t="s">
        <v>22</v>
      </c>
      <c r="G5392" s="29">
        <v>36</v>
      </c>
      <c r="H5392" s="136"/>
      <c r="I5392" s="18" t="s">
        <v>62</v>
      </c>
      <c r="J5392" s="41"/>
      <c r="K5392" s="7" t="s">
        <v>16</v>
      </c>
    </row>
    <row r="5393" s="1" customFormat="1" ht="356.25" spans="1:11">
      <c r="A5393" s="24" t="s">
        <v>78</v>
      </c>
      <c r="B5393" s="136">
        <v>440000015</v>
      </c>
      <c r="C5393" s="136" t="s">
        <v>8734</v>
      </c>
      <c r="D5393" s="136" t="s">
        <v>8735</v>
      </c>
      <c r="E5393" s="136"/>
      <c r="F5393" s="136" t="s">
        <v>22</v>
      </c>
      <c r="G5393" s="29">
        <v>27</v>
      </c>
      <c r="H5393" s="136"/>
      <c r="I5393" s="18" t="s">
        <v>62</v>
      </c>
      <c r="J5393" s="41"/>
      <c r="K5393" s="7" t="s">
        <v>16</v>
      </c>
    </row>
    <row r="5394" s="1" customFormat="1" ht="28.5" spans="1:11">
      <c r="A5394" s="24" t="s">
        <v>78</v>
      </c>
      <c r="B5394" s="136">
        <v>440000016</v>
      </c>
      <c r="C5394" s="136" t="s">
        <v>8736</v>
      </c>
      <c r="D5394" s="136" t="s">
        <v>8737</v>
      </c>
      <c r="E5394" s="136"/>
      <c r="F5394" s="136" t="s">
        <v>22</v>
      </c>
      <c r="G5394" s="29">
        <v>10</v>
      </c>
      <c r="H5394" s="136"/>
      <c r="I5394" s="18" t="s">
        <v>62</v>
      </c>
      <c r="J5394" s="41"/>
      <c r="K5394" s="7" t="s">
        <v>16</v>
      </c>
    </row>
    <row r="5395" s="1" customFormat="1" ht="409.5" spans="1:11">
      <c r="A5395" s="16" t="s">
        <v>78</v>
      </c>
      <c r="B5395" s="20" t="s">
        <v>8738</v>
      </c>
      <c r="C5395" s="18" t="s">
        <v>8739</v>
      </c>
      <c r="D5395" s="18" t="s">
        <v>8740</v>
      </c>
      <c r="E5395" s="18"/>
      <c r="F5395" s="18" t="s">
        <v>22</v>
      </c>
      <c r="G5395" s="19"/>
      <c r="H5395" s="18" t="s">
        <v>15</v>
      </c>
      <c r="I5395" s="42" t="s">
        <v>24</v>
      </c>
      <c r="J5395" s="41"/>
      <c r="K5395" s="7" t="s">
        <v>16</v>
      </c>
    </row>
    <row r="5396" s="1" customFormat="1" ht="409.5" spans="1:11">
      <c r="A5396" s="16" t="s">
        <v>78</v>
      </c>
      <c r="B5396" s="20" t="s">
        <v>8741</v>
      </c>
      <c r="C5396" s="18" t="s">
        <v>8742</v>
      </c>
      <c r="D5396" s="18" t="s">
        <v>8743</v>
      </c>
      <c r="E5396" s="18"/>
      <c r="F5396" s="18" t="s">
        <v>22</v>
      </c>
      <c r="G5396" s="19"/>
      <c r="H5396" s="18" t="s">
        <v>15</v>
      </c>
      <c r="I5396" s="42" t="s">
        <v>24</v>
      </c>
      <c r="J5396" s="41"/>
      <c r="K5396" s="7" t="s">
        <v>16</v>
      </c>
    </row>
    <row r="5397" s="1" customFormat="1" ht="85.5" spans="1:11">
      <c r="A5397" s="136"/>
      <c r="B5397" s="136">
        <v>45</v>
      </c>
      <c r="C5397" s="136" t="s">
        <v>8744</v>
      </c>
      <c r="D5397" s="136"/>
      <c r="E5397" s="136" t="s">
        <v>15</v>
      </c>
      <c r="F5397" s="136" t="s">
        <v>15</v>
      </c>
      <c r="G5397" s="19"/>
      <c r="H5397" s="136" t="s">
        <v>8745</v>
      </c>
      <c r="I5397" s="21"/>
      <c r="J5397" s="42" t="s">
        <v>15</v>
      </c>
      <c r="K5397" s="7" t="s">
        <v>16</v>
      </c>
    </row>
    <row r="5398" s="1" customFormat="1" spans="1:11">
      <c r="A5398" s="136"/>
      <c r="B5398" s="136">
        <v>450000001</v>
      </c>
      <c r="C5398" s="136" t="s">
        <v>8746</v>
      </c>
      <c r="D5398" s="136"/>
      <c r="E5398" s="136" t="s">
        <v>15</v>
      </c>
      <c r="F5398" s="136"/>
      <c r="G5398" s="19"/>
      <c r="H5398" s="21"/>
      <c r="I5398" s="138"/>
      <c r="J5398" s="41"/>
      <c r="K5398" s="7" t="s">
        <v>16</v>
      </c>
    </row>
    <row r="5399" s="1" customFormat="1" spans="1:11">
      <c r="A5399" s="24" t="s">
        <v>78</v>
      </c>
      <c r="B5399" s="136">
        <v>45000000101</v>
      </c>
      <c r="C5399" s="136" t="s">
        <v>8747</v>
      </c>
      <c r="D5399" s="136"/>
      <c r="E5399" s="136"/>
      <c r="F5399" s="136" t="s">
        <v>22</v>
      </c>
      <c r="G5399" s="29">
        <v>42</v>
      </c>
      <c r="H5399" s="7"/>
      <c r="I5399" s="18" t="s">
        <v>62</v>
      </c>
      <c r="J5399" s="41"/>
      <c r="K5399" s="7" t="s">
        <v>16</v>
      </c>
    </row>
    <row r="5400" s="1" customFormat="1" ht="57" spans="1:11">
      <c r="A5400" s="24" t="s">
        <v>78</v>
      </c>
      <c r="B5400" s="136">
        <v>45000000102</v>
      </c>
      <c r="C5400" s="136" t="s">
        <v>8748</v>
      </c>
      <c r="D5400" s="136" t="s">
        <v>8749</v>
      </c>
      <c r="E5400" s="136"/>
      <c r="F5400" s="136" t="s">
        <v>22</v>
      </c>
      <c r="G5400" s="29">
        <v>55</v>
      </c>
      <c r="H5400" s="7" t="s">
        <v>8750</v>
      </c>
      <c r="I5400" s="18" t="s">
        <v>62</v>
      </c>
      <c r="J5400" s="41"/>
      <c r="K5400" s="7" t="s">
        <v>16</v>
      </c>
    </row>
    <row r="5401" s="1" customFormat="1" ht="57" spans="1:11">
      <c r="A5401" s="24" t="s">
        <v>78</v>
      </c>
      <c r="B5401" s="136">
        <v>45000000103</v>
      </c>
      <c r="C5401" s="136" t="s">
        <v>8751</v>
      </c>
      <c r="D5401" s="136" t="s">
        <v>8752</v>
      </c>
      <c r="E5401" s="136"/>
      <c r="F5401" s="136" t="s">
        <v>22</v>
      </c>
      <c r="G5401" s="29">
        <v>67</v>
      </c>
      <c r="H5401" s="7" t="s">
        <v>8750</v>
      </c>
      <c r="I5401" s="18" t="s">
        <v>62</v>
      </c>
      <c r="J5401" s="41"/>
      <c r="K5401" s="7" t="s">
        <v>16</v>
      </c>
    </row>
    <row r="5402" s="1" customFormat="1" ht="57" spans="1:11">
      <c r="A5402" s="136"/>
      <c r="B5402" s="136">
        <v>450000002</v>
      </c>
      <c r="C5402" s="136" t="s">
        <v>8753</v>
      </c>
      <c r="D5402" s="136"/>
      <c r="E5402" s="136" t="s">
        <v>15</v>
      </c>
      <c r="F5402" s="136"/>
      <c r="G5402" s="19"/>
      <c r="H5402" s="136" t="s">
        <v>8754</v>
      </c>
      <c r="I5402" s="21"/>
      <c r="J5402" s="41"/>
      <c r="K5402" s="7" t="s">
        <v>16</v>
      </c>
    </row>
    <row r="5403" s="1" customFormat="1" ht="28.5" spans="1:11">
      <c r="A5403" s="24" t="s">
        <v>78</v>
      </c>
      <c r="B5403" s="136">
        <v>45000000201</v>
      </c>
      <c r="C5403" s="136" t="s">
        <v>8755</v>
      </c>
      <c r="D5403" s="136"/>
      <c r="E5403" s="136"/>
      <c r="F5403" s="136" t="s">
        <v>22</v>
      </c>
      <c r="G5403" s="29">
        <v>42</v>
      </c>
      <c r="H5403" s="7"/>
      <c r="I5403" s="18" t="s">
        <v>62</v>
      </c>
      <c r="J5403" s="41"/>
      <c r="K5403" s="7" t="s">
        <v>16</v>
      </c>
    </row>
    <row r="5404" s="1" customFormat="1" ht="57" spans="1:11">
      <c r="A5404" s="24" t="s">
        <v>78</v>
      </c>
      <c r="B5404" s="136">
        <v>45000000202</v>
      </c>
      <c r="C5404" s="136" t="s">
        <v>8756</v>
      </c>
      <c r="D5404" s="136" t="s">
        <v>8749</v>
      </c>
      <c r="E5404" s="136"/>
      <c r="F5404" s="136" t="s">
        <v>22</v>
      </c>
      <c r="G5404" s="29">
        <v>55</v>
      </c>
      <c r="H5404" s="7" t="s">
        <v>8750</v>
      </c>
      <c r="I5404" s="18" t="s">
        <v>62</v>
      </c>
      <c r="J5404" s="41"/>
      <c r="K5404" s="7" t="s">
        <v>16</v>
      </c>
    </row>
    <row r="5405" s="1" customFormat="1" ht="57" spans="1:11">
      <c r="A5405" s="24" t="s">
        <v>78</v>
      </c>
      <c r="B5405" s="136">
        <v>45000000203</v>
      </c>
      <c r="C5405" s="136" t="s">
        <v>8757</v>
      </c>
      <c r="D5405" s="136" t="s">
        <v>8752</v>
      </c>
      <c r="E5405" s="136"/>
      <c r="F5405" s="136" t="s">
        <v>22</v>
      </c>
      <c r="G5405" s="29">
        <v>67</v>
      </c>
      <c r="H5405" s="7" t="s">
        <v>8750</v>
      </c>
      <c r="I5405" s="18" t="s">
        <v>62</v>
      </c>
      <c r="J5405" s="41"/>
      <c r="K5405" s="7" t="s">
        <v>16</v>
      </c>
    </row>
    <row r="5406" s="1" customFormat="1" ht="28.5" spans="1:11">
      <c r="A5406" s="136"/>
      <c r="B5406" s="136">
        <v>450000003</v>
      </c>
      <c r="C5406" s="136" t="s">
        <v>8758</v>
      </c>
      <c r="D5406" s="136" t="s">
        <v>8759</v>
      </c>
      <c r="E5406" s="136" t="s">
        <v>15</v>
      </c>
      <c r="F5406" s="136"/>
      <c r="G5406" s="19"/>
      <c r="H5406" s="136"/>
      <c r="I5406" s="21"/>
      <c r="J5406" s="41"/>
      <c r="K5406" s="7" t="s">
        <v>16</v>
      </c>
    </row>
    <row r="5407" s="1" customFormat="1" ht="28.5" spans="1:11">
      <c r="A5407" s="24" t="s">
        <v>78</v>
      </c>
      <c r="B5407" s="136">
        <v>45000000301</v>
      </c>
      <c r="C5407" s="136" t="s">
        <v>8760</v>
      </c>
      <c r="D5407" s="136"/>
      <c r="E5407" s="136"/>
      <c r="F5407" s="136" t="s">
        <v>22</v>
      </c>
      <c r="G5407" s="29">
        <v>42</v>
      </c>
      <c r="H5407" s="7"/>
      <c r="I5407" s="18" t="s">
        <v>62</v>
      </c>
      <c r="J5407" s="41"/>
      <c r="K5407" s="7" t="s">
        <v>16</v>
      </c>
    </row>
    <row r="5408" s="1" customFormat="1" ht="57" spans="1:11">
      <c r="A5408" s="24" t="s">
        <v>78</v>
      </c>
      <c r="B5408" s="136">
        <v>45000000302</v>
      </c>
      <c r="C5408" s="136" t="s">
        <v>8761</v>
      </c>
      <c r="D5408" s="136" t="s">
        <v>8749</v>
      </c>
      <c r="E5408" s="136"/>
      <c r="F5408" s="136" t="s">
        <v>22</v>
      </c>
      <c r="G5408" s="29">
        <v>55</v>
      </c>
      <c r="H5408" s="7" t="s">
        <v>8750</v>
      </c>
      <c r="I5408" s="18" t="s">
        <v>62</v>
      </c>
      <c r="J5408" s="41"/>
      <c r="K5408" s="7" t="s">
        <v>16</v>
      </c>
    </row>
    <row r="5409" s="1" customFormat="1" ht="57" spans="1:11">
      <c r="A5409" s="24" t="s">
        <v>78</v>
      </c>
      <c r="B5409" s="136">
        <v>45000000303</v>
      </c>
      <c r="C5409" s="136" t="s">
        <v>8762</v>
      </c>
      <c r="D5409" s="136" t="s">
        <v>8752</v>
      </c>
      <c r="E5409" s="136"/>
      <c r="F5409" s="136" t="s">
        <v>22</v>
      </c>
      <c r="G5409" s="29">
        <v>67</v>
      </c>
      <c r="H5409" s="7" t="s">
        <v>8750</v>
      </c>
      <c r="I5409" s="18" t="s">
        <v>62</v>
      </c>
      <c r="J5409" s="41"/>
      <c r="K5409" s="7" t="s">
        <v>16</v>
      </c>
    </row>
    <row r="5410" s="1" customFormat="1" spans="1:11">
      <c r="A5410" s="136"/>
      <c r="B5410" s="136">
        <v>450000004</v>
      </c>
      <c r="C5410" s="136" t="s">
        <v>8763</v>
      </c>
      <c r="D5410" s="136" t="s">
        <v>15</v>
      </c>
      <c r="E5410" s="136" t="s">
        <v>15</v>
      </c>
      <c r="F5410" s="136"/>
      <c r="G5410" s="19"/>
      <c r="H5410" s="136"/>
      <c r="I5410" s="21"/>
      <c r="J5410" s="41"/>
      <c r="K5410" s="7" t="s">
        <v>16</v>
      </c>
    </row>
    <row r="5411" s="1" customFormat="1" ht="28.5" spans="1:11">
      <c r="A5411" s="24" t="s">
        <v>78</v>
      </c>
      <c r="B5411" s="136">
        <v>45000000401</v>
      </c>
      <c r="C5411" s="136" t="s">
        <v>8764</v>
      </c>
      <c r="D5411" s="136"/>
      <c r="E5411" s="136"/>
      <c r="F5411" s="136" t="s">
        <v>22</v>
      </c>
      <c r="G5411" s="29">
        <v>42</v>
      </c>
      <c r="H5411" s="7"/>
      <c r="I5411" s="18" t="s">
        <v>62</v>
      </c>
      <c r="J5411" s="41"/>
      <c r="K5411" s="7" t="s">
        <v>16</v>
      </c>
    </row>
    <row r="5412" s="1" customFormat="1" ht="57" spans="1:11">
      <c r="A5412" s="24" t="s">
        <v>78</v>
      </c>
      <c r="B5412" s="136">
        <v>45000000402</v>
      </c>
      <c r="C5412" s="136" t="s">
        <v>8765</v>
      </c>
      <c r="D5412" s="136" t="s">
        <v>8749</v>
      </c>
      <c r="E5412" s="136"/>
      <c r="F5412" s="136" t="s">
        <v>22</v>
      </c>
      <c r="G5412" s="29">
        <v>55</v>
      </c>
      <c r="H5412" s="7" t="s">
        <v>8750</v>
      </c>
      <c r="I5412" s="18" t="s">
        <v>62</v>
      </c>
      <c r="J5412" s="41"/>
      <c r="K5412" s="7" t="s">
        <v>16</v>
      </c>
    </row>
    <row r="5413" s="1" customFormat="1" ht="57" spans="1:11">
      <c r="A5413" s="24" t="s">
        <v>78</v>
      </c>
      <c r="B5413" s="136">
        <v>45000000403</v>
      </c>
      <c r="C5413" s="136" t="s">
        <v>8766</v>
      </c>
      <c r="D5413" s="136" t="s">
        <v>8752</v>
      </c>
      <c r="E5413" s="136"/>
      <c r="F5413" s="136" t="s">
        <v>22</v>
      </c>
      <c r="G5413" s="29">
        <v>67</v>
      </c>
      <c r="H5413" s="7" t="s">
        <v>8750</v>
      </c>
      <c r="I5413" s="18" t="s">
        <v>62</v>
      </c>
      <c r="J5413" s="41"/>
      <c r="K5413" s="7" t="s">
        <v>16</v>
      </c>
    </row>
    <row r="5414" s="1" customFormat="1" ht="28.5" spans="1:11">
      <c r="A5414" s="136"/>
      <c r="B5414" s="136">
        <v>450000005</v>
      </c>
      <c r="C5414" s="136" t="s">
        <v>8767</v>
      </c>
      <c r="D5414" s="136" t="s">
        <v>15</v>
      </c>
      <c r="E5414" s="136" t="s">
        <v>15</v>
      </c>
      <c r="F5414" s="136"/>
      <c r="G5414" s="19"/>
      <c r="H5414" s="136"/>
      <c r="I5414" s="21"/>
      <c r="J5414" s="41"/>
      <c r="K5414" s="7" t="s">
        <v>16</v>
      </c>
    </row>
    <row r="5415" s="1" customFormat="1" ht="28.5" spans="1:11">
      <c r="A5415" s="24" t="s">
        <v>78</v>
      </c>
      <c r="B5415" s="136">
        <v>45000000501</v>
      </c>
      <c r="C5415" s="136" t="s">
        <v>8768</v>
      </c>
      <c r="D5415" s="136"/>
      <c r="E5415" s="136"/>
      <c r="F5415" s="136" t="s">
        <v>22</v>
      </c>
      <c r="G5415" s="29">
        <v>42</v>
      </c>
      <c r="H5415" s="7"/>
      <c r="I5415" s="18" t="s">
        <v>62</v>
      </c>
      <c r="J5415" s="41"/>
      <c r="K5415" s="7" t="s">
        <v>16</v>
      </c>
    </row>
    <row r="5416" s="1" customFormat="1" ht="57" spans="1:11">
      <c r="A5416" s="24" t="s">
        <v>78</v>
      </c>
      <c r="B5416" s="136">
        <v>45000000502</v>
      </c>
      <c r="C5416" s="136" t="s">
        <v>8769</v>
      </c>
      <c r="D5416" s="136" t="s">
        <v>8749</v>
      </c>
      <c r="E5416" s="136"/>
      <c r="F5416" s="136" t="s">
        <v>22</v>
      </c>
      <c r="G5416" s="29">
        <v>55</v>
      </c>
      <c r="H5416" s="7" t="s">
        <v>8750</v>
      </c>
      <c r="I5416" s="18" t="s">
        <v>62</v>
      </c>
      <c r="J5416" s="41"/>
      <c r="K5416" s="7" t="s">
        <v>16</v>
      </c>
    </row>
    <row r="5417" s="1" customFormat="1" ht="57" spans="1:11">
      <c r="A5417" s="24" t="s">
        <v>78</v>
      </c>
      <c r="B5417" s="136">
        <v>45000000503</v>
      </c>
      <c r="C5417" s="136" t="s">
        <v>8770</v>
      </c>
      <c r="D5417" s="136" t="s">
        <v>8752</v>
      </c>
      <c r="E5417" s="136"/>
      <c r="F5417" s="136" t="s">
        <v>22</v>
      </c>
      <c r="G5417" s="29">
        <v>67</v>
      </c>
      <c r="H5417" s="7" t="s">
        <v>8750</v>
      </c>
      <c r="I5417" s="18" t="s">
        <v>62</v>
      </c>
      <c r="J5417" s="41"/>
      <c r="K5417" s="7" t="s">
        <v>16</v>
      </c>
    </row>
    <row r="5418" s="1" customFormat="1" ht="57" spans="1:11">
      <c r="A5418" s="136"/>
      <c r="B5418" s="136">
        <v>450000006</v>
      </c>
      <c r="C5418" s="136" t="s">
        <v>8771</v>
      </c>
      <c r="D5418" s="136"/>
      <c r="E5418" s="136" t="s">
        <v>15</v>
      </c>
      <c r="F5418" s="136"/>
      <c r="G5418" s="19"/>
      <c r="H5418" s="136" t="s">
        <v>8772</v>
      </c>
      <c r="I5418" s="21"/>
      <c r="J5418" s="41"/>
      <c r="K5418" s="7" t="s">
        <v>16</v>
      </c>
    </row>
    <row r="5419" s="1" customFormat="1" ht="28.5" spans="1:11">
      <c r="A5419" s="24" t="s">
        <v>78</v>
      </c>
      <c r="B5419" s="136">
        <v>45000000601</v>
      </c>
      <c r="C5419" s="136" t="s">
        <v>8773</v>
      </c>
      <c r="D5419" s="136"/>
      <c r="E5419" s="136"/>
      <c r="F5419" s="136" t="s">
        <v>22</v>
      </c>
      <c r="G5419" s="29">
        <v>42</v>
      </c>
      <c r="H5419" s="7"/>
      <c r="I5419" s="18" t="s">
        <v>62</v>
      </c>
      <c r="J5419" s="41"/>
      <c r="K5419" s="7" t="s">
        <v>16</v>
      </c>
    </row>
    <row r="5420" s="1" customFormat="1" ht="57" spans="1:11">
      <c r="A5420" s="24" t="s">
        <v>78</v>
      </c>
      <c r="B5420" s="136">
        <v>45000000602</v>
      </c>
      <c r="C5420" s="136" t="s">
        <v>8774</v>
      </c>
      <c r="D5420" s="136" t="s">
        <v>8749</v>
      </c>
      <c r="E5420" s="136"/>
      <c r="F5420" s="136" t="s">
        <v>22</v>
      </c>
      <c r="G5420" s="29">
        <v>55</v>
      </c>
      <c r="H5420" s="7" t="s">
        <v>8750</v>
      </c>
      <c r="I5420" s="18" t="s">
        <v>62</v>
      </c>
      <c r="J5420" s="41"/>
      <c r="K5420" s="7" t="s">
        <v>16</v>
      </c>
    </row>
    <row r="5421" s="1" customFormat="1" ht="57" spans="1:11">
      <c r="A5421" s="24" t="s">
        <v>78</v>
      </c>
      <c r="B5421" s="136">
        <v>45000000603</v>
      </c>
      <c r="C5421" s="136" t="s">
        <v>8775</v>
      </c>
      <c r="D5421" s="136" t="s">
        <v>8752</v>
      </c>
      <c r="E5421" s="136"/>
      <c r="F5421" s="136" t="s">
        <v>22</v>
      </c>
      <c r="G5421" s="29">
        <v>67</v>
      </c>
      <c r="H5421" s="7" t="s">
        <v>8750</v>
      </c>
      <c r="I5421" s="18" t="s">
        <v>62</v>
      </c>
      <c r="J5421" s="41"/>
      <c r="K5421" s="7" t="s">
        <v>16</v>
      </c>
    </row>
    <row r="5422" s="1" customFormat="1" ht="28.5" spans="1:11">
      <c r="A5422" s="136"/>
      <c r="B5422" s="136">
        <v>450000007</v>
      </c>
      <c r="C5422" s="136" t="s">
        <v>8776</v>
      </c>
      <c r="D5422" s="136" t="s">
        <v>15</v>
      </c>
      <c r="E5422" s="136" t="s">
        <v>15</v>
      </c>
      <c r="F5422" s="136"/>
      <c r="G5422" s="19"/>
      <c r="H5422" s="136"/>
      <c r="I5422" s="21"/>
      <c r="J5422" s="41"/>
      <c r="K5422" s="7" t="s">
        <v>16</v>
      </c>
    </row>
    <row r="5423" s="1" customFormat="1" ht="28.5" spans="1:11">
      <c r="A5423" s="24" t="s">
        <v>78</v>
      </c>
      <c r="B5423" s="136">
        <v>45000000701</v>
      </c>
      <c r="C5423" s="136" t="s">
        <v>8777</v>
      </c>
      <c r="D5423" s="136"/>
      <c r="E5423" s="136"/>
      <c r="F5423" s="136" t="s">
        <v>22</v>
      </c>
      <c r="G5423" s="29">
        <v>42</v>
      </c>
      <c r="H5423" s="7"/>
      <c r="I5423" s="18" t="s">
        <v>62</v>
      </c>
      <c r="J5423" s="41"/>
      <c r="K5423" s="7" t="s">
        <v>16</v>
      </c>
    </row>
    <row r="5424" s="1" customFormat="1" ht="57" spans="1:11">
      <c r="A5424" s="24" t="s">
        <v>78</v>
      </c>
      <c r="B5424" s="136">
        <v>45000000702</v>
      </c>
      <c r="C5424" s="136" t="s">
        <v>8778</v>
      </c>
      <c r="D5424" s="136" t="s">
        <v>8749</v>
      </c>
      <c r="E5424" s="136"/>
      <c r="F5424" s="136" t="s">
        <v>22</v>
      </c>
      <c r="G5424" s="29">
        <v>55</v>
      </c>
      <c r="H5424" s="7" t="s">
        <v>8750</v>
      </c>
      <c r="I5424" s="18" t="s">
        <v>62</v>
      </c>
      <c r="J5424" s="41"/>
      <c r="K5424" s="7" t="s">
        <v>16</v>
      </c>
    </row>
    <row r="5425" s="1" customFormat="1" ht="57" spans="1:11">
      <c r="A5425" s="24" t="s">
        <v>78</v>
      </c>
      <c r="B5425" s="136">
        <v>45000000703</v>
      </c>
      <c r="C5425" s="136" t="s">
        <v>8779</v>
      </c>
      <c r="D5425" s="136" t="s">
        <v>8752</v>
      </c>
      <c r="E5425" s="136"/>
      <c r="F5425" s="136" t="s">
        <v>22</v>
      </c>
      <c r="G5425" s="29">
        <v>67</v>
      </c>
      <c r="H5425" s="7" t="s">
        <v>8750</v>
      </c>
      <c r="I5425" s="18" t="s">
        <v>62</v>
      </c>
      <c r="J5425" s="41"/>
      <c r="K5425" s="7" t="s">
        <v>16</v>
      </c>
    </row>
    <row r="5426" s="1" customFormat="1" spans="1:11">
      <c r="A5426" s="136"/>
      <c r="B5426" s="136">
        <v>450000008</v>
      </c>
      <c r="C5426" s="136" t="s">
        <v>8780</v>
      </c>
      <c r="D5426" s="136"/>
      <c r="E5426" s="136" t="s">
        <v>15</v>
      </c>
      <c r="F5426" s="136"/>
      <c r="G5426" s="19"/>
      <c r="H5426" s="136"/>
      <c r="I5426" s="21"/>
      <c r="J5426" s="41"/>
      <c r="K5426" s="7" t="s">
        <v>16</v>
      </c>
    </row>
    <row r="5427" s="1" customFormat="1" spans="1:11">
      <c r="A5427" s="24" t="s">
        <v>78</v>
      </c>
      <c r="B5427" s="136">
        <v>45000000801</v>
      </c>
      <c r="C5427" s="136" t="s">
        <v>8781</v>
      </c>
      <c r="D5427" s="136"/>
      <c r="E5427" s="136"/>
      <c r="F5427" s="136" t="s">
        <v>22</v>
      </c>
      <c r="G5427" s="29">
        <v>36</v>
      </c>
      <c r="H5427" s="7"/>
      <c r="I5427" s="18" t="s">
        <v>62</v>
      </c>
      <c r="J5427" s="41"/>
      <c r="K5427" s="7" t="s">
        <v>16</v>
      </c>
    </row>
    <row r="5428" s="1" customFormat="1" ht="57" spans="1:11">
      <c r="A5428" s="24" t="s">
        <v>78</v>
      </c>
      <c r="B5428" s="136">
        <v>45000000802</v>
      </c>
      <c r="C5428" s="136" t="s">
        <v>8782</v>
      </c>
      <c r="D5428" s="136" t="s">
        <v>8749</v>
      </c>
      <c r="E5428" s="136"/>
      <c r="F5428" s="136" t="s">
        <v>22</v>
      </c>
      <c r="G5428" s="29">
        <v>47</v>
      </c>
      <c r="H5428" s="7" t="s">
        <v>8750</v>
      </c>
      <c r="I5428" s="18" t="s">
        <v>62</v>
      </c>
      <c r="J5428" s="41"/>
      <c r="K5428" s="7" t="s">
        <v>16</v>
      </c>
    </row>
    <row r="5429" s="1" customFormat="1" ht="57" spans="1:11">
      <c r="A5429" s="24" t="s">
        <v>78</v>
      </c>
      <c r="B5429" s="136">
        <v>45000000803</v>
      </c>
      <c r="C5429" s="136" t="s">
        <v>8783</v>
      </c>
      <c r="D5429" s="136" t="s">
        <v>8752</v>
      </c>
      <c r="E5429" s="136"/>
      <c r="F5429" s="136" t="s">
        <v>22</v>
      </c>
      <c r="G5429" s="29">
        <v>57</v>
      </c>
      <c r="H5429" s="7" t="s">
        <v>8750</v>
      </c>
      <c r="I5429" s="18" t="s">
        <v>62</v>
      </c>
      <c r="J5429" s="41"/>
      <c r="K5429" s="7" t="s">
        <v>16</v>
      </c>
    </row>
    <row r="5430" s="1" customFormat="1" ht="42.75" spans="1:11">
      <c r="A5430" s="16" t="s">
        <v>78</v>
      </c>
      <c r="B5430" s="20">
        <v>450000010</v>
      </c>
      <c r="C5430" s="18" t="s">
        <v>8784</v>
      </c>
      <c r="D5430" s="18"/>
      <c r="E5430" s="18"/>
      <c r="F5430" s="18" t="s">
        <v>8661</v>
      </c>
      <c r="G5430" s="19">
        <f>VLOOKUP(B5430,[1]Sheet1!$B$1:$G$65536,6,0)</f>
        <v>36.4533333333333</v>
      </c>
      <c r="H5430" s="18"/>
      <c r="I5430" s="42" t="s">
        <v>62</v>
      </c>
      <c r="J5430" s="41" t="s">
        <v>8662</v>
      </c>
      <c r="K5430" s="7" t="s">
        <v>16</v>
      </c>
    </row>
    <row r="5431" s="1" customFormat="1" ht="213.75" spans="1:11">
      <c r="A5431" s="136"/>
      <c r="B5431" s="136">
        <v>450000012</v>
      </c>
      <c r="C5431" s="136" t="s">
        <v>8785</v>
      </c>
      <c r="D5431" s="136" t="s">
        <v>8786</v>
      </c>
      <c r="E5431" s="18"/>
      <c r="F5431" s="18"/>
      <c r="G5431" s="19"/>
      <c r="H5431" s="18"/>
      <c r="I5431" s="42"/>
      <c r="J5431" s="41"/>
      <c r="K5431" s="7" t="s">
        <v>16</v>
      </c>
    </row>
    <row r="5432" s="1" customFormat="1" ht="28.5" spans="1:11">
      <c r="A5432" s="24" t="s">
        <v>78</v>
      </c>
      <c r="B5432" s="136">
        <v>45000001201</v>
      </c>
      <c r="C5432" s="136" t="s">
        <v>8787</v>
      </c>
      <c r="D5432" s="136"/>
      <c r="E5432" s="136"/>
      <c r="F5432" s="136" t="s">
        <v>586</v>
      </c>
      <c r="G5432" s="29">
        <v>42</v>
      </c>
      <c r="H5432" s="7"/>
      <c r="I5432" s="18" t="s">
        <v>62</v>
      </c>
      <c r="J5432" s="41"/>
      <c r="K5432" s="7" t="s">
        <v>16</v>
      </c>
    </row>
    <row r="5433" s="1" customFormat="1" ht="57" spans="1:11">
      <c r="A5433" s="24" t="s">
        <v>78</v>
      </c>
      <c r="B5433" s="136">
        <v>45000001202</v>
      </c>
      <c r="C5433" s="136" t="s">
        <v>8788</v>
      </c>
      <c r="D5433" s="136" t="s">
        <v>8749</v>
      </c>
      <c r="E5433" s="136"/>
      <c r="F5433" s="136" t="s">
        <v>586</v>
      </c>
      <c r="G5433" s="29">
        <v>55</v>
      </c>
      <c r="H5433" s="7" t="s">
        <v>8750</v>
      </c>
      <c r="I5433" s="18" t="s">
        <v>62</v>
      </c>
      <c r="J5433" s="41"/>
      <c r="K5433" s="7" t="s">
        <v>16</v>
      </c>
    </row>
    <row r="5434" s="1" customFormat="1" ht="57" spans="1:11">
      <c r="A5434" s="24" t="s">
        <v>78</v>
      </c>
      <c r="B5434" s="136">
        <v>45000001203</v>
      </c>
      <c r="C5434" s="136" t="s">
        <v>8789</v>
      </c>
      <c r="D5434" s="136" t="s">
        <v>8752</v>
      </c>
      <c r="E5434" s="136"/>
      <c r="F5434" s="136" t="s">
        <v>586</v>
      </c>
      <c r="G5434" s="29">
        <v>67</v>
      </c>
      <c r="H5434" s="7" t="s">
        <v>8750</v>
      </c>
      <c r="I5434" s="18" t="s">
        <v>62</v>
      </c>
      <c r="J5434" s="41"/>
      <c r="K5434" s="7" t="s">
        <v>16</v>
      </c>
    </row>
    <row r="5435" s="1" customFormat="1" ht="42.75" spans="1:11">
      <c r="A5435" s="136"/>
      <c r="B5435" s="136">
        <v>450000014</v>
      </c>
      <c r="C5435" s="136" t="s">
        <v>8790</v>
      </c>
      <c r="D5435" s="136" t="s">
        <v>8791</v>
      </c>
      <c r="E5435" s="136" t="s">
        <v>15</v>
      </c>
      <c r="F5435" s="136"/>
      <c r="G5435" s="19"/>
      <c r="H5435" s="136"/>
      <c r="I5435" s="18" t="s">
        <v>62</v>
      </c>
      <c r="J5435" s="137"/>
      <c r="K5435" s="7" t="s">
        <v>16</v>
      </c>
    </row>
    <row r="5436" s="1" customFormat="1" ht="28.5" spans="1:11">
      <c r="A5436" s="24" t="s">
        <v>78</v>
      </c>
      <c r="B5436" s="136">
        <v>45000001401</v>
      </c>
      <c r="C5436" s="136" t="s">
        <v>8792</v>
      </c>
      <c r="D5436" s="136"/>
      <c r="E5436" s="136"/>
      <c r="F5436" s="136" t="s">
        <v>22</v>
      </c>
      <c r="G5436" s="29">
        <v>42</v>
      </c>
      <c r="H5436" s="7"/>
      <c r="I5436" s="18" t="s">
        <v>62</v>
      </c>
      <c r="J5436" s="137"/>
      <c r="K5436" s="7" t="s">
        <v>16</v>
      </c>
    </row>
    <row r="5437" s="1" customFormat="1" ht="57" spans="1:11">
      <c r="A5437" s="24" t="s">
        <v>78</v>
      </c>
      <c r="B5437" s="136">
        <v>45000001402</v>
      </c>
      <c r="C5437" s="136" t="s">
        <v>8793</v>
      </c>
      <c r="D5437" s="136" t="s">
        <v>8749</v>
      </c>
      <c r="E5437" s="136"/>
      <c r="F5437" s="136" t="s">
        <v>22</v>
      </c>
      <c r="G5437" s="29">
        <v>55</v>
      </c>
      <c r="H5437" s="7" t="s">
        <v>8750</v>
      </c>
      <c r="I5437" s="18" t="s">
        <v>62</v>
      </c>
      <c r="J5437" s="137"/>
      <c r="K5437" s="7" t="s">
        <v>16</v>
      </c>
    </row>
    <row r="5438" s="1" customFormat="1" ht="57" spans="1:11">
      <c r="A5438" s="24" t="s">
        <v>78</v>
      </c>
      <c r="B5438" s="136">
        <v>45000001403</v>
      </c>
      <c r="C5438" s="136" t="s">
        <v>8794</v>
      </c>
      <c r="D5438" s="136" t="s">
        <v>8752</v>
      </c>
      <c r="E5438" s="136"/>
      <c r="F5438" s="136" t="s">
        <v>22</v>
      </c>
      <c r="G5438" s="29">
        <v>67</v>
      </c>
      <c r="H5438" s="7" t="s">
        <v>8750</v>
      </c>
      <c r="I5438" s="18" t="s">
        <v>62</v>
      </c>
      <c r="J5438" s="137"/>
      <c r="K5438" s="7" t="s">
        <v>16</v>
      </c>
    </row>
    <row r="5439" s="1" customFormat="1" ht="327.75" spans="1:11">
      <c r="A5439" s="136"/>
      <c r="B5439" s="136">
        <v>450000015</v>
      </c>
      <c r="C5439" s="136" t="s">
        <v>8795</v>
      </c>
      <c r="D5439" s="136" t="s">
        <v>8796</v>
      </c>
      <c r="E5439" s="136"/>
      <c r="F5439" s="136"/>
      <c r="G5439" s="19"/>
      <c r="H5439" s="136"/>
      <c r="I5439" s="21"/>
      <c r="J5439" s="137"/>
      <c r="K5439" s="7" t="s">
        <v>16</v>
      </c>
    </row>
    <row r="5440" s="1" customFormat="1" ht="28.5" spans="1:11">
      <c r="A5440" s="24" t="s">
        <v>78</v>
      </c>
      <c r="B5440" s="136">
        <v>45000001501</v>
      </c>
      <c r="C5440" s="136" t="s">
        <v>8797</v>
      </c>
      <c r="D5440" s="136"/>
      <c r="E5440" s="136"/>
      <c r="F5440" s="136" t="s">
        <v>22</v>
      </c>
      <c r="G5440" s="29">
        <v>57</v>
      </c>
      <c r="H5440" s="7"/>
      <c r="I5440" s="18" t="s">
        <v>44</v>
      </c>
      <c r="J5440" s="42"/>
      <c r="K5440" s="7" t="s">
        <v>16</v>
      </c>
    </row>
    <row r="5441" s="1" customFormat="1" ht="57" spans="1:11">
      <c r="A5441" s="24" t="s">
        <v>78</v>
      </c>
      <c r="B5441" s="136">
        <v>45000001502</v>
      </c>
      <c r="C5441" s="136" t="s">
        <v>8798</v>
      </c>
      <c r="D5441" s="136" t="s">
        <v>8749</v>
      </c>
      <c r="E5441" s="136"/>
      <c r="F5441" s="136" t="s">
        <v>22</v>
      </c>
      <c r="G5441" s="29">
        <v>75</v>
      </c>
      <c r="H5441" s="7" t="s">
        <v>8799</v>
      </c>
      <c r="I5441" s="18" t="s">
        <v>44</v>
      </c>
      <c r="J5441" s="42"/>
      <c r="K5441" s="7" t="s">
        <v>16</v>
      </c>
    </row>
    <row r="5442" s="1" customFormat="1" ht="57" spans="1:11">
      <c r="A5442" s="24" t="s">
        <v>78</v>
      </c>
      <c r="B5442" s="136">
        <v>45000001503</v>
      </c>
      <c r="C5442" s="136" t="s">
        <v>8800</v>
      </c>
      <c r="D5442" s="136" t="s">
        <v>8752</v>
      </c>
      <c r="E5442" s="136"/>
      <c r="F5442" s="136" t="s">
        <v>22</v>
      </c>
      <c r="G5442" s="29">
        <v>92</v>
      </c>
      <c r="H5442" s="7" t="s">
        <v>8799</v>
      </c>
      <c r="I5442" s="18" t="s">
        <v>44</v>
      </c>
      <c r="J5442" s="42"/>
      <c r="K5442" s="7" t="s">
        <v>16</v>
      </c>
    </row>
    <row r="5443" s="1" customFormat="1" ht="28.5" spans="1:11">
      <c r="A5443" s="136"/>
      <c r="B5443" s="136">
        <v>450000016</v>
      </c>
      <c r="C5443" s="136" t="s">
        <v>8801</v>
      </c>
      <c r="D5443" s="136"/>
      <c r="E5443" s="136"/>
      <c r="F5443" s="136"/>
      <c r="G5443" s="19"/>
      <c r="H5443" s="136"/>
      <c r="I5443" s="18"/>
      <c r="J5443" s="137"/>
      <c r="K5443" s="7" t="s">
        <v>16</v>
      </c>
    </row>
    <row r="5444" s="1" customFormat="1" ht="28.5" spans="1:11">
      <c r="A5444" s="24" t="s">
        <v>78</v>
      </c>
      <c r="B5444" s="136">
        <v>45000001601</v>
      </c>
      <c r="C5444" s="136" t="s">
        <v>8802</v>
      </c>
      <c r="D5444" s="136"/>
      <c r="E5444" s="136"/>
      <c r="F5444" s="136" t="s">
        <v>22</v>
      </c>
      <c r="G5444" s="29">
        <v>42</v>
      </c>
      <c r="H5444" s="7"/>
      <c r="I5444" s="18" t="s">
        <v>44</v>
      </c>
      <c r="J5444" s="137"/>
      <c r="K5444" s="7" t="s">
        <v>16</v>
      </c>
    </row>
    <row r="5445" s="1" customFormat="1" ht="57" spans="1:11">
      <c r="A5445" s="24" t="s">
        <v>78</v>
      </c>
      <c r="B5445" s="136">
        <v>45000001602</v>
      </c>
      <c r="C5445" s="136" t="s">
        <v>8803</v>
      </c>
      <c r="D5445" s="136" t="s">
        <v>8749</v>
      </c>
      <c r="E5445" s="136"/>
      <c r="F5445" s="136" t="s">
        <v>22</v>
      </c>
      <c r="G5445" s="29">
        <v>55</v>
      </c>
      <c r="H5445" s="7" t="s">
        <v>8750</v>
      </c>
      <c r="I5445" s="18" t="s">
        <v>44</v>
      </c>
      <c r="J5445" s="137"/>
      <c r="K5445" s="7" t="s">
        <v>16</v>
      </c>
    </row>
    <row r="5446" s="1" customFormat="1" ht="57" spans="1:11">
      <c r="A5446" s="24" t="s">
        <v>78</v>
      </c>
      <c r="B5446" s="136">
        <v>45000001603</v>
      </c>
      <c r="C5446" s="136" t="s">
        <v>8804</v>
      </c>
      <c r="D5446" s="136" t="s">
        <v>8752</v>
      </c>
      <c r="E5446" s="136"/>
      <c r="F5446" s="136" t="s">
        <v>22</v>
      </c>
      <c r="G5446" s="29">
        <v>67</v>
      </c>
      <c r="H5446" s="7" t="s">
        <v>8750</v>
      </c>
      <c r="I5446" s="18" t="s">
        <v>44</v>
      </c>
      <c r="J5446" s="137"/>
      <c r="K5446" s="7" t="s">
        <v>16</v>
      </c>
    </row>
    <row r="5447" s="1" customFormat="1" spans="1:11">
      <c r="A5447" s="136"/>
      <c r="B5447" s="136">
        <v>450000018</v>
      </c>
      <c r="C5447" s="136" t="s">
        <v>8805</v>
      </c>
      <c r="D5447" s="136"/>
      <c r="E5447" s="136"/>
      <c r="F5447" s="136"/>
      <c r="G5447" s="19"/>
      <c r="H5447" s="136"/>
      <c r="I5447" s="18"/>
      <c r="J5447" s="137"/>
      <c r="K5447" s="7" t="s">
        <v>16</v>
      </c>
    </row>
    <row r="5448" s="1" customFormat="1" ht="28.5" spans="1:11">
      <c r="A5448" s="24" t="s">
        <v>78</v>
      </c>
      <c r="B5448" s="136">
        <v>45000001801</v>
      </c>
      <c r="C5448" s="136" t="s">
        <v>8806</v>
      </c>
      <c r="D5448" s="136"/>
      <c r="E5448" s="136"/>
      <c r="F5448" s="136" t="s">
        <v>22</v>
      </c>
      <c r="G5448" s="29">
        <v>42</v>
      </c>
      <c r="H5448" s="7"/>
      <c r="I5448" s="18" t="s">
        <v>44</v>
      </c>
      <c r="J5448" s="137"/>
      <c r="K5448" s="7" t="s">
        <v>16</v>
      </c>
    </row>
    <row r="5449" s="1" customFormat="1" ht="57" spans="1:11">
      <c r="A5449" s="24" t="s">
        <v>78</v>
      </c>
      <c r="B5449" s="136">
        <v>45000001802</v>
      </c>
      <c r="C5449" s="136" t="s">
        <v>8807</v>
      </c>
      <c r="D5449" s="136" t="s">
        <v>8749</v>
      </c>
      <c r="E5449" s="136"/>
      <c r="F5449" s="136" t="s">
        <v>22</v>
      </c>
      <c r="G5449" s="29">
        <v>55</v>
      </c>
      <c r="H5449" s="7" t="s">
        <v>8750</v>
      </c>
      <c r="I5449" s="18" t="s">
        <v>44</v>
      </c>
      <c r="J5449" s="137"/>
      <c r="K5449" s="7" t="s">
        <v>16</v>
      </c>
    </row>
    <row r="5450" s="1" customFormat="1" ht="57" spans="1:11">
      <c r="A5450" s="24" t="s">
        <v>78</v>
      </c>
      <c r="B5450" s="136">
        <v>45000001803</v>
      </c>
      <c r="C5450" s="136" t="s">
        <v>8808</v>
      </c>
      <c r="D5450" s="136" t="s">
        <v>8752</v>
      </c>
      <c r="E5450" s="136"/>
      <c r="F5450" s="136" t="s">
        <v>22</v>
      </c>
      <c r="G5450" s="29">
        <v>67</v>
      </c>
      <c r="H5450" s="7" t="s">
        <v>8750</v>
      </c>
      <c r="I5450" s="18" t="s">
        <v>44</v>
      </c>
      <c r="J5450" s="137"/>
      <c r="K5450" s="7" t="s">
        <v>16</v>
      </c>
    </row>
    <row r="5451" s="1" customFormat="1" spans="1:11">
      <c r="A5451" s="136"/>
      <c r="B5451" s="136">
        <v>450000019</v>
      </c>
      <c r="C5451" s="136" t="s">
        <v>8809</v>
      </c>
      <c r="D5451" s="136"/>
      <c r="E5451" s="136"/>
      <c r="F5451" s="136"/>
      <c r="G5451" s="19"/>
      <c r="H5451" s="136"/>
      <c r="I5451" s="18"/>
      <c r="J5451" s="137"/>
      <c r="K5451" s="7" t="s">
        <v>16</v>
      </c>
    </row>
    <row r="5452" s="1" customFormat="1" ht="28.5" spans="1:11">
      <c r="A5452" s="24" t="s">
        <v>78</v>
      </c>
      <c r="B5452" s="136">
        <v>45000001901</v>
      </c>
      <c r="C5452" s="136" t="s">
        <v>8810</v>
      </c>
      <c r="D5452" s="136"/>
      <c r="E5452" s="136"/>
      <c r="F5452" s="136" t="s">
        <v>22</v>
      </c>
      <c r="G5452" s="29">
        <v>42</v>
      </c>
      <c r="H5452" s="7"/>
      <c r="I5452" s="18" t="s">
        <v>44</v>
      </c>
      <c r="J5452" s="137"/>
      <c r="K5452" s="7" t="s">
        <v>16</v>
      </c>
    </row>
    <row r="5453" s="1" customFormat="1" ht="57" spans="1:11">
      <c r="A5453" s="24" t="s">
        <v>78</v>
      </c>
      <c r="B5453" s="136">
        <v>45000001902</v>
      </c>
      <c r="C5453" s="136" t="s">
        <v>8811</v>
      </c>
      <c r="D5453" s="136" t="s">
        <v>8749</v>
      </c>
      <c r="E5453" s="136"/>
      <c r="F5453" s="136" t="s">
        <v>22</v>
      </c>
      <c r="G5453" s="29">
        <v>55</v>
      </c>
      <c r="H5453" s="7" t="s">
        <v>8750</v>
      </c>
      <c r="I5453" s="18" t="s">
        <v>44</v>
      </c>
      <c r="J5453" s="137"/>
      <c r="K5453" s="7" t="s">
        <v>16</v>
      </c>
    </row>
    <row r="5454" s="1" customFormat="1" ht="57" spans="1:11">
      <c r="A5454" s="24" t="s">
        <v>78</v>
      </c>
      <c r="B5454" s="136">
        <v>45000001903</v>
      </c>
      <c r="C5454" s="136" t="s">
        <v>8812</v>
      </c>
      <c r="D5454" s="136" t="s">
        <v>8752</v>
      </c>
      <c r="E5454" s="136"/>
      <c r="F5454" s="136" t="s">
        <v>22</v>
      </c>
      <c r="G5454" s="29">
        <v>67</v>
      </c>
      <c r="H5454" s="7" t="s">
        <v>8750</v>
      </c>
      <c r="I5454" s="18" t="s">
        <v>44</v>
      </c>
      <c r="J5454" s="137"/>
      <c r="K5454" s="7" t="s">
        <v>16</v>
      </c>
    </row>
    <row r="5455" s="1" customFormat="1" spans="1:11">
      <c r="A5455" s="136"/>
      <c r="B5455" s="136">
        <v>450000020</v>
      </c>
      <c r="C5455" s="136" t="s">
        <v>8813</v>
      </c>
      <c r="D5455" s="136"/>
      <c r="E5455" s="136"/>
      <c r="F5455" s="136"/>
      <c r="G5455" s="19"/>
      <c r="H5455" s="136"/>
      <c r="I5455" s="21"/>
      <c r="J5455" s="137"/>
      <c r="K5455" s="7" t="s">
        <v>16</v>
      </c>
    </row>
    <row r="5456" s="1" customFormat="1" ht="28.5" spans="1:11">
      <c r="A5456" s="24" t="s">
        <v>78</v>
      </c>
      <c r="B5456" s="136">
        <v>45000002001</v>
      </c>
      <c r="C5456" s="136" t="s">
        <v>8814</v>
      </c>
      <c r="D5456" s="136"/>
      <c r="E5456" s="136"/>
      <c r="F5456" s="136" t="s">
        <v>22</v>
      </c>
      <c r="G5456" s="29">
        <v>42</v>
      </c>
      <c r="H5456" s="7"/>
      <c r="I5456" s="18" t="s">
        <v>44</v>
      </c>
      <c r="J5456" s="137"/>
      <c r="K5456" s="7" t="s">
        <v>16</v>
      </c>
    </row>
    <row r="5457" s="1" customFormat="1" ht="57" spans="1:11">
      <c r="A5457" s="24" t="s">
        <v>78</v>
      </c>
      <c r="B5457" s="136">
        <v>45000002002</v>
      </c>
      <c r="C5457" s="136" t="s">
        <v>8815</v>
      </c>
      <c r="D5457" s="136" t="s">
        <v>8749</v>
      </c>
      <c r="E5457" s="136"/>
      <c r="F5457" s="136" t="s">
        <v>22</v>
      </c>
      <c r="G5457" s="29">
        <v>55</v>
      </c>
      <c r="H5457" s="7" t="s">
        <v>8750</v>
      </c>
      <c r="I5457" s="18" t="s">
        <v>44</v>
      </c>
      <c r="J5457" s="137"/>
      <c r="K5457" s="7" t="s">
        <v>16</v>
      </c>
    </row>
    <row r="5458" s="1" customFormat="1" ht="57" spans="1:11">
      <c r="A5458" s="24" t="s">
        <v>78</v>
      </c>
      <c r="B5458" s="136">
        <v>45000002003</v>
      </c>
      <c r="C5458" s="136" t="s">
        <v>8816</v>
      </c>
      <c r="D5458" s="136" t="s">
        <v>8752</v>
      </c>
      <c r="E5458" s="136"/>
      <c r="F5458" s="136" t="s">
        <v>22</v>
      </c>
      <c r="G5458" s="29">
        <v>67</v>
      </c>
      <c r="H5458" s="7" t="s">
        <v>8750</v>
      </c>
      <c r="I5458" s="18" t="s">
        <v>44</v>
      </c>
      <c r="J5458" s="137"/>
      <c r="K5458" s="7" t="s">
        <v>16</v>
      </c>
    </row>
    <row r="5459" s="1" customFormat="1" spans="1:11">
      <c r="A5459" s="136"/>
      <c r="B5459" s="136">
        <v>450000021</v>
      </c>
      <c r="C5459" s="136" t="s">
        <v>8817</v>
      </c>
      <c r="D5459" s="136"/>
      <c r="E5459" s="136"/>
      <c r="F5459" s="136"/>
      <c r="G5459" s="19"/>
      <c r="H5459" s="136"/>
      <c r="I5459" s="18"/>
      <c r="J5459" s="137"/>
      <c r="K5459" s="7" t="s">
        <v>16</v>
      </c>
    </row>
    <row r="5460" s="1" customFormat="1" ht="28.5" spans="1:11">
      <c r="A5460" s="24" t="s">
        <v>78</v>
      </c>
      <c r="B5460" s="136">
        <v>45000002101</v>
      </c>
      <c r="C5460" s="136" t="s">
        <v>8818</v>
      </c>
      <c r="D5460" s="136"/>
      <c r="E5460" s="136"/>
      <c r="F5460" s="136" t="s">
        <v>22</v>
      </c>
      <c r="G5460" s="29">
        <v>42</v>
      </c>
      <c r="H5460" s="7"/>
      <c r="I5460" s="18" t="s">
        <v>44</v>
      </c>
      <c r="J5460" s="137"/>
      <c r="K5460" s="7" t="s">
        <v>16</v>
      </c>
    </row>
    <row r="5461" s="1" customFormat="1" ht="57" spans="1:11">
      <c r="A5461" s="24" t="s">
        <v>78</v>
      </c>
      <c r="B5461" s="136">
        <v>45000002102</v>
      </c>
      <c r="C5461" s="136" t="s">
        <v>8819</v>
      </c>
      <c r="D5461" s="136" t="s">
        <v>8749</v>
      </c>
      <c r="E5461" s="136"/>
      <c r="F5461" s="136" t="s">
        <v>22</v>
      </c>
      <c r="G5461" s="29">
        <v>55</v>
      </c>
      <c r="H5461" s="7" t="s">
        <v>8750</v>
      </c>
      <c r="I5461" s="18" t="s">
        <v>44</v>
      </c>
      <c r="J5461" s="137"/>
      <c r="K5461" s="7" t="s">
        <v>16</v>
      </c>
    </row>
    <row r="5462" s="1" customFormat="1" ht="57" spans="1:11">
      <c r="A5462" s="24" t="s">
        <v>78</v>
      </c>
      <c r="B5462" s="136">
        <v>45000002103</v>
      </c>
      <c r="C5462" s="136" t="s">
        <v>8820</v>
      </c>
      <c r="D5462" s="136" t="s">
        <v>8752</v>
      </c>
      <c r="E5462" s="136"/>
      <c r="F5462" s="136" t="s">
        <v>22</v>
      </c>
      <c r="G5462" s="29">
        <v>67</v>
      </c>
      <c r="H5462" s="7" t="s">
        <v>8750</v>
      </c>
      <c r="I5462" s="18" t="s">
        <v>44</v>
      </c>
      <c r="J5462" s="137"/>
      <c r="K5462" s="7" t="s">
        <v>16</v>
      </c>
    </row>
    <row r="5463" s="1" customFormat="1" spans="1:11">
      <c r="A5463" s="136"/>
      <c r="B5463" s="136">
        <v>450000022</v>
      </c>
      <c r="C5463" s="136" t="s">
        <v>8821</v>
      </c>
      <c r="D5463" s="136"/>
      <c r="E5463" s="136"/>
      <c r="F5463" s="136"/>
      <c r="G5463" s="19"/>
      <c r="H5463" s="136"/>
      <c r="I5463" s="18"/>
      <c r="J5463" s="137"/>
      <c r="K5463" s="7" t="s">
        <v>16</v>
      </c>
    </row>
    <row r="5464" s="1" customFormat="1" ht="28.5" spans="1:11">
      <c r="A5464" s="24" t="s">
        <v>78</v>
      </c>
      <c r="B5464" s="136">
        <v>45000002201</v>
      </c>
      <c r="C5464" s="136" t="s">
        <v>8822</v>
      </c>
      <c r="D5464" s="136"/>
      <c r="E5464" s="136"/>
      <c r="F5464" s="136" t="s">
        <v>22</v>
      </c>
      <c r="G5464" s="29">
        <v>42</v>
      </c>
      <c r="H5464" s="7"/>
      <c r="I5464" s="18" t="s">
        <v>44</v>
      </c>
      <c r="J5464" s="137"/>
      <c r="K5464" s="7" t="s">
        <v>16</v>
      </c>
    </row>
    <row r="5465" s="1" customFormat="1" ht="57" spans="1:11">
      <c r="A5465" s="24" t="s">
        <v>78</v>
      </c>
      <c r="B5465" s="136">
        <v>45000002202</v>
      </c>
      <c r="C5465" s="136" t="s">
        <v>8823</v>
      </c>
      <c r="D5465" s="136" t="s">
        <v>8749</v>
      </c>
      <c r="E5465" s="136"/>
      <c r="F5465" s="136" t="s">
        <v>22</v>
      </c>
      <c r="G5465" s="29">
        <v>55</v>
      </c>
      <c r="H5465" s="7" t="s">
        <v>8750</v>
      </c>
      <c r="I5465" s="18" t="s">
        <v>44</v>
      </c>
      <c r="J5465" s="137"/>
      <c r="K5465" s="7" t="s">
        <v>16</v>
      </c>
    </row>
    <row r="5466" s="1" customFormat="1" ht="57" spans="1:11">
      <c r="A5466" s="24" t="s">
        <v>78</v>
      </c>
      <c r="B5466" s="136">
        <v>45000002203</v>
      </c>
      <c r="C5466" s="136" t="s">
        <v>8824</v>
      </c>
      <c r="D5466" s="136" t="s">
        <v>8752</v>
      </c>
      <c r="E5466" s="136"/>
      <c r="F5466" s="136" t="s">
        <v>22</v>
      </c>
      <c r="G5466" s="29">
        <v>67</v>
      </c>
      <c r="H5466" s="7" t="s">
        <v>8750</v>
      </c>
      <c r="I5466" s="18" t="s">
        <v>44</v>
      </c>
      <c r="J5466" s="137"/>
      <c r="K5466" s="7" t="s">
        <v>16</v>
      </c>
    </row>
    <row r="5467" s="1" customFormat="1" spans="1:11">
      <c r="A5467" s="136"/>
      <c r="B5467" s="136">
        <v>450000023</v>
      </c>
      <c r="C5467" s="136" t="s">
        <v>8825</v>
      </c>
      <c r="D5467" s="136"/>
      <c r="E5467" s="136"/>
      <c r="F5467" s="136"/>
      <c r="G5467" s="19"/>
      <c r="H5467" s="136"/>
      <c r="I5467" s="18"/>
      <c r="J5467" s="137"/>
      <c r="K5467" s="7" t="s">
        <v>16</v>
      </c>
    </row>
    <row r="5468" s="1" customFormat="1" ht="28.5" spans="1:11">
      <c r="A5468" s="24" t="s">
        <v>78</v>
      </c>
      <c r="B5468" s="136">
        <v>45000002301</v>
      </c>
      <c r="C5468" s="136" t="s">
        <v>8826</v>
      </c>
      <c r="D5468" s="136"/>
      <c r="E5468" s="136"/>
      <c r="F5468" s="136" t="s">
        <v>22</v>
      </c>
      <c r="G5468" s="29">
        <v>42</v>
      </c>
      <c r="H5468" s="7"/>
      <c r="I5468" s="18" t="s">
        <v>44</v>
      </c>
      <c r="J5468" s="137"/>
      <c r="K5468" s="7" t="s">
        <v>16</v>
      </c>
    </row>
    <row r="5469" s="1" customFormat="1" ht="57" spans="1:11">
      <c r="A5469" s="24" t="s">
        <v>78</v>
      </c>
      <c r="B5469" s="136">
        <v>45000002302</v>
      </c>
      <c r="C5469" s="136" t="s">
        <v>8827</v>
      </c>
      <c r="D5469" s="136" t="s">
        <v>8749</v>
      </c>
      <c r="E5469" s="136"/>
      <c r="F5469" s="136" t="s">
        <v>22</v>
      </c>
      <c r="G5469" s="29">
        <v>55</v>
      </c>
      <c r="H5469" s="7" t="s">
        <v>8750</v>
      </c>
      <c r="I5469" s="18" t="s">
        <v>44</v>
      </c>
      <c r="J5469" s="137"/>
      <c r="K5469" s="7" t="s">
        <v>16</v>
      </c>
    </row>
    <row r="5470" s="1" customFormat="1" ht="57" spans="1:11">
      <c r="A5470" s="24" t="s">
        <v>78</v>
      </c>
      <c r="B5470" s="136">
        <v>45000002303</v>
      </c>
      <c r="C5470" s="136" t="s">
        <v>8828</v>
      </c>
      <c r="D5470" s="136" t="s">
        <v>8752</v>
      </c>
      <c r="E5470" s="136"/>
      <c r="F5470" s="136" t="s">
        <v>22</v>
      </c>
      <c r="G5470" s="29">
        <v>67</v>
      </c>
      <c r="H5470" s="7" t="s">
        <v>8750</v>
      </c>
      <c r="I5470" s="18" t="s">
        <v>44</v>
      </c>
      <c r="J5470" s="137"/>
      <c r="K5470" s="7" t="s">
        <v>16</v>
      </c>
    </row>
    <row r="5471" s="1" customFormat="1" spans="1:11">
      <c r="A5471" s="136"/>
      <c r="B5471" s="136">
        <v>450000024</v>
      </c>
      <c r="C5471" s="136" t="s">
        <v>8829</v>
      </c>
      <c r="D5471" s="136"/>
      <c r="E5471" s="136"/>
      <c r="F5471" s="136"/>
      <c r="G5471" s="19"/>
      <c r="H5471" s="136"/>
      <c r="I5471" s="18"/>
      <c r="J5471" s="137"/>
      <c r="K5471" s="7" t="s">
        <v>16</v>
      </c>
    </row>
    <row r="5472" s="1" customFormat="1" ht="28.5" spans="1:11">
      <c r="A5472" s="24" t="s">
        <v>78</v>
      </c>
      <c r="B5472" s="136">
        <v>45000002401</v>
      </c>
      <c r="C5472" s="136" t="s">
        <v>8830</v>
      </c>
      <c r="D5472" s="136"/>
      <c r="E5472" s="136"/>
      <c r="F5472" s="136" t="s">
        <v>22</v>
      </c>
      <c r="G5472" s="29">
        <v>42</v>
      </c>
      <c r="H5472" s="7"/>
      <c r="I5472" s="18" t="s">
        <v>44</v>
      </c>
      <c r="J5472" s="137"/>
      <c r="K5472" s="7" t="s">
        <v>16</v>
      </c>
    </row>
    <row r="5473" s="1" customFormat="1" ht="57" spans="1:11">
      <c r="A5473" s="24" t="s">
        <v>78</v>
      </c>
      <c r="B5473" s="136">
        <v>45000002402</v>
      </c>
      <c r="C5473" s="136" t="s">
        <v>8831</v>
      </c>
      <c r="D5473" s="136" t="s">
        <v>8749</v>
      </c>
      <c r="E5473" s="136"/>
      <c r="F5473" s="136" t="s">
        <v>22</v>
      </c>
      <c r="G5473" s="29">
        <v>55</v>
      </c>
      <c r="H5473" s="7" t="s">
        <v>8750</v>
      </c>
      <c r="I5473" s="18" t="s">
        <v>44</v>
      </c>
      <c r="J5473" s="137"/>
      <c r="K5473" s="7" t="s">
        <v>16</v>
      </c>
    </row>
    <row r="5474" s="1" customFormat="1" ht="57" spans="1:11">
      <c r="A5474" s="24" t="s">
        <v>78</v>
      </c>
      <c r="B5474" s="136">
        <v>45000002403</v>
      </c>
      <c r="C5474" s="136" t="s">
        <v>8832</v>
      </c>
      <c r="D5474" s="136" t="s">
        <v>8752</v>
      </c>
      <c r="E5474" s="136"/>
      <c r="F5474" s="136" t="s">
        <v>22</v>
      </c>
      <c r="G5474" s="29">
        <v>67</v>
      </c>
      <c r="H5474" s="7" t="s">
        <v>8750</v>
      </c>
      <c r="I5474" s="18" t="s">
        <v>44</v>
      </c>
      <c r="J5474" s="137"/>
      <c r="K5474" s="7" t="s">
        <v>16</v>
      </c>
    </row>
    <row r="5475" s="1" customFormat="1" spans="1:11">
      <c r="A5475" s="136"/>
      <c r="B5475" s="136">
        <v>450000025</v>
      </c>
      <c r="C5475" s="136" t="s">
        <v>8833</v>
      </c>
      <c r="D5475" s="136"/>
      <c r="E5475" s="136"/>
      <c r="F5475" s="136"/>
      <c r="G5475" s="19"/>
      <c r="H5475" s="136"/>
      <c r="I5475" s="18"/>
      <c r="J5475" s="137"/>
      <c r="K5475" s="7" t="s">
        <v>16</v>
      </c>
    </row>
    <row r="5476" s="1" customFormat="1" ht="28.5" spans="1:11">
      <c r="A5476" s="24" t="s">
        <v>78</v>
      </c>
      <c r="B5476" s="136">
        <v>45000002501</v>
      </c>
      <c r="C5476" s="136" t="s">
        <v>8834</v>
      </c>
      <c r="D5476" s="136"/>
      <c r="E5476" s="136"/>
      <c r="F5476" s="136" t="s">
        <v>22</v>
      </c>
      <c r="G5476" s="29">
        <v>42</v>
      </c>
      <c r="H5476" s="7"/>
      <c r="I5476" s="18" t="s">
        <v>44</v>
      </c>
      <c r="J5476" s="137"/>
      <c r="K5476" s="7" t="s">
        <v>16</v>
      </c>
    </row>
    <row r="5477" s="1" customFormat="1" ht="57" spans="1:11">
      <c r="A5477" s="24" t="s">
        <v>78</v>
      </c>
      <c r="B5477" s="136">
        <v>45000002502</v>
      </c>
      <c r="C5477" s="136" t="s">
        <v>8835</v>
      </c>
      <c r="D5477" s="136" t="s">
        <v>8749</v>
      </c>
      <c r="E5477" s="136"/>
      <c r="F5477" s="136" t="s">
        <v>22</v>
      </c>
      <c r="G5477" s="29">
        <v>55</v>
      </c>
      <c r="H5477" s="7" t="s">
        <v>8750</v>
      </c>
      <c r="I5477" s="18" t="s">
        <v>44</v>
      </c>
      <c r="J5477" s="137"/>
      <c r="K5477" s="7" t="s">
        <v>16</v>
      </c>
    </row>
    <row r="5478" s="1" customFormat="1" ht="57" spans="1:11">
      <c r="A5478" s="24" t="s">
        <v>78</v>
      </c>
      <c r="B5478" s="136">
        <v>45000002503</v>
      </c>
      <c r="C5478" s="136" t="s">
        <v>8836</v>
      </c>
      <c r="D5478" s="136" t="s">
        <v>8752</v>
      </c>
      <c r="E5478" s="136"/>
      <c r="F5478" s="136" t="s">
        <v>22</v>
      </c>
      <c r="G5478" s="29">
        <v>67</v>
      </c>
      <c r="H5478" s="7" t="s">
        <v>8750</v>
      </c>
      <c r="I5478" s="18" t="s">
        <v>44</v>
      </c>
      <c r="J5478" s="137"/>
      <c r="K5478" s="7" t="s">
        <v>16</v>
      </c>
    </row>
    <row r="5479" s="1" customFormat="1" spans="1:11">
      <c r="A5479" s="136"/>
      <c r="B5479" s="136">
        <v>450000026</v>
      </c>
      <c r="C5479" s="136" t="s">
        <v>8837</v>
      </c>
      <c r="D5479" s="136"/>
      <c r="E5479" s="136"/>
      <c r="F5479" s="136"/>
      <c r="G5479" s="19"/>
      <c r="H5479" s="136"/>
      <c r="I5479" s="18"/>
      <c r="J5479" s="137"/>
      <c r="K5479" s="7" t="s">
        <v>16</v>
      </c>
    </row>
    <row r="5480" s="1" customFormat="1" ht="28.5" spans="1:11">
      <c r="A5480" s="24" t="s">
        <v>78</v>
      </c>
      <c r="B5480" s="136">
        <v>45000002601</v>
      </c>
      <c r="C5480" s="136" t="s">
        <v>8838</v>
      </c>
      <c r="D5480" s="136"/>
      <c r="E5480" s="136"/>
      <c r="F5480" s="136" t="s">
        <v>22</v>
      </c>
      <c r="G5480" s="29">
        <v>42</v>
      </c>
      <c r="H5480" s="7"/>
      <c r="I5480" s="18" t="s">
        <v>44</v>
      </c>
      <c r="J5480" s="137"/>
      <c r="K5480" s="7" t="s">
        <v>16</v>
      </c>
    </row>
    <row r="5481" s="1" customFormat="1" ht="57" spans="1:11">
      <c r="A5481" s="24" t="s">
        <v>78</v>
      </c>
      <c r="B5481" s="136">
        <v>45000002602</v>
      </c>
      <c r="C5481" s="136" t="s">
        <v>8839</v>
      </c>
      <c r="D5481" s="136" t="s">
        <v>8749</v>
      </c>
      <c r="E5481" s="136"/>
      <c r="F5481" s="136" t="s">
        <v>22</v>
      </c>
      <c r="G5481" s="29">
        <v>55</v>
      </c>
      <c r="H5481" s="7" t="s">
        <v>8750</v>
      </c>
      <c r="I5481" s="18" t="s">
        <v>44</v>
      </c>
      <c r="J5481" s="137"/>
      <c r="K5481" s="7" t="s">
        <v>16</v>
      </c>
    </row>
    <row r="5482" s="1" customFormat="1" ht="57" spans="1:11">
      <c r="A5482" s="24" t="s">
        <v>78</v>
      </c>
      <c r="B5482" s="136">
        <v>45000002603</v>
      </c>
      <c r="C5482" s="136" t="s">
        <v>8840</v>
      </c>
      <c r="D5482" s="136" t="s">
        <v>8752</v>
      </c>
      <c r="E5482" s="136"/>
      <c r="F5482" s="136" t="s">
        <v>22</v>
      </c>
      <c r="G5482" s="29">
        <v>67</v>
      </c>
      <c r="H5482" s="7" t="s">
        <v>8750</v>
      </c>
      <c r="I5482" s="18" t="s">
        <v>44</v>
      </c>
      <c r="J5482" s="137"/>
      <c r="K5482" s="7" t="s">
        <v>16</v>
      </c>
    </row>
    <row r="5483" s="1" customFormat="1" spans="1:11">
      <c r="A5483" s="136"/>
      <c r="B5483" s="136">
        <v>450000027</v>
      </c>
      <c r="C5483" s="136" t="s">
        <v>8841</v>
      </c>
      <c r="D5483" s="136"/>
      <c r="E5483" s="136"/>
      <c r="F5483" s="136"/>
      <c r="G5483" s="19"/>
      <c r="H5483" s="136"/>
      <c r="I5483" s="18"/>
      <c r="J5483" s="137"/>
      <c r="K5483" s="7" t="s">
        <v>16</v>
      </c>
    </row>
    <row r="5484" s="1" customFormat="1" ht="28.5" spans="1:11">
      <c r="A5484" s="24" t="s">
        <v>78</v>
      </c>
      <c r="B5484" s="136">
        <v>45000002701</v>
      </c>
      <c r="C5484" s="136" t="s">
        <v>8842</v>
      </c>
      <c r="D5484" s="136"/>
      <c r="E5484" s="136"/>
      <c r="F5484" s="136" t="s">
        <v>22</v>
      </c>
      <c r="G5484" s="29">
        <v>42</v>
      </c>
      <c r="H5484" s="7"/>
      <c r="I5484" s="18" t="s">
        <v>44</v>
      </c>
      <c r="J5484" s="137"/>
      <c r="K5484" s="7" t="s">
        <v>16</v>
      </c>
    </row>
    <row r="5485" s="1" customFormat="1" ht="57" spans="1:11">
      <c r="A5485" s="24" t="s">
        <v>78</v>
      </c>
      <c r="B5485" s="136">
        <v>45000002702</v>
      </c>
      <c r="C5485" s="136" t="s">
        <v>8843</v>
      </c>
      <c r="D5485" s="136" t="s">
        <v>8749</v>
      </c>
      <c r="E5485" s="136"/>
      <c r="F5485" s="136" t="s">
        <v>22</v>
      </c>
      <c r="G5485" s="29">
        <v>55</v>
      </c>
      <c r="H5485" s="7" t="s">
        <v>8750</v>
      </c>
      <c r="I5485" s="18" t="s">
        <v>44</v>
      </c>
      <c r="J5485" s="137"/>
      <c r="K5485" s="7" t="s">
        <v>16</v>
      </c>
    </row>
    <row r="5486" s="1" customFormat="1" ht="57" spans="1:11">
      <c r="A5486" s="24" t="s">
        <v>78</v>
      </c>
      <c r="B5486" s="136">
        <v>45000002703</v>
      </c>
      <c r="C5486" s="136" t="s">
        <v>8844</v>
      </c>
      <c r="D5486" s="136" t="s">
        <v>8752</v>
      </c>
      <c r="E5486" s="136"/>
      <c r="F5486" s="136" t="s">
        <v>22</v>
      </c>
      <c r="G5486" s="29">
        <v>67</v>
      </c>
      <c r="H5486" s="7" t="s">
        <v>8750</v>
      </c>
      <c r="I5486" s="18" t="s">
        <v>44</v>
      </c>
      <c r="J5486" s="137"/>
      <c r="K5486" s="7" t="s">
        <v>16</v>
      </c>
    </row>
    <row r="5487" s="1" customFormat="1" spans="1:11">
      <c r="A5487" s="136"/>
      <c r="B5487" s="136">
        <v>450000028</v>
      </c>
      <c r="C5487" s="136" t="s">
        <v>8845</v>
      </c>
      <c r="D5487" s="136"/>
      <c r="E5487" s="136"/>
      <c r="F5487" s="136"/>
      <c r="G5487" s="19"/>
      <c r="H5487" s="136"/>
      <c r="I5487" s="18"/>
      <c r="J5487" s="137"/>
      <c r="K5487" s="7" t="s">
        <v>16</v>
      </c>
    </row>
    <row r="5488" s="1" customFormat="1" ht="28.5" spans="1:11">
      <c r="A5488" s="24" t="s">
        <v>78</v>
      </c>
      <c r="B5488" s="136">
        <v>45000002801</v>
      </c>
      <c r="C5488" s="136" t="s">
        <v>8846</v>
      </c>
      <c r="D5488" s="136"/>
      <c r="E5488" s="136"/>
      <c r="F5488" s="136" t="s">
        <v>22</v>
      </c>
      <c r="G5488" s="29">
        <v>42</v>
      </c>
      <c r="H5488" s="7"/>
      <c r="I5488" s="18" t="s">
        <v>44</v>
      </c>
      <c r="J5488" s="137"/>
      <c r="K5488" s="7" t="s">
        <v>16</v>
      </c>
    </row>
    <row r="5489" s="1" customFormat="1" ht="57" spans="1:11">
      <c r="A5489" s="24" t="s">
        <v>78</v>
      </c>
      <c r="B5489" s="136">
        <v>45000002802</v>
      </c>
      <c r="C5489" s="136" t="s">
        <v>8847</v>
      </c>
      <c r="D5489" s="136" t="s">
        <v>8749</v>
      </c>
      <c r="E5489" s="136"/>
      <c r="F5489" s="136" t="s">
        <v>22</v>
      </c>
      <c r="G5489" s="29">
        <v>55</v>
      </c>
      <c r="H5489" s="7" t="s">
        <v>8750</v>
      </c>
      <c r="I5489" s="18" t="s">
        <v>44</v>
      </c>
      <c r="J5489" s="137"/>
      <c r="K5489" s="7" t="s">
        <v>16</v>
      </c>
    </row>
    <row r="5490" s="1" customFormat="1" ht="57" spans="1:11">
      <c r="A5490" s="24" t="s">
        <v>78</v>
      </c>
      <c r="B5490" s="136">
        <v>45000002803</v>
      </c>
      <c r="C5490" s="136" t="s">
        <v>8848</v>
      </c>
      <c r="D5490" s="136" t="s">
        <v>8752</v>
      </c>
      <c r="E5490" s="136"/>
      <c r="F5490" s="136" t="s">
        <v>22</v>
      </c>
      <c r="G5490" s="29">
        <v>67</v>
      </c>
      <c r="H5490" s="7" t="s">
        <v>8750</v>
      </c>
      <c r="I5490" s="18" t="s">
        <v>44</v>
      </c>
      <c r="J5490" s="137"/>
      <c r="K5490" s="7" t="s">
        <v>16</v>
      </c>
    </row>
    <row r="5491" s="1" customFormat="1" spans="1:11">
      <c r="A5491" s="136"/>
      <c r="B5491" s="136">
        <v>450000029</v>
      </c>
      <c r="C5491" s="136" t="s">
        <v>8849</v>
      </c>
      <c r="D5491" s="136"/>
      <c r="E5491" s="136"/>
      <c r="F5491" s="136"/>
      <c r="G5491" s="19"/>
      <c r="H5491" s="136"/>
      <c r="I5491" s="21"/>
      <c r="J5491" s="137"/>
      <c r="K5491" s="7" t="s">
        <v>16</v>
      </c>
    </row>
    <row r="5492" s="1" customFormat="1" ht="28.5" spans="1:11">
      <c r="A5492" s="24" t="s">
        <v>78</v>
      </c>
      <c r="B5492" s="136">
        <v>45000002901</v>
      </c>
      <c r="C5492" s="136" t="s">
        <v>8850</v>
      </c>
      <c r="D5492" s="136"/>
      <c r="E5492" s="136"/>
      <c r="F5492" s="136" t="s">
        <v>22</v>
      </c>
      <c r="G5492" s="29">
        <v>42</v>
      </c>
      <c r="H5492" s="7"/>
      <c r="I5492" s="18" t="s">
        <v>44</v>
      </c>
      <c r="J5492" s="137"/>
      <c r="K5492" s="7" t="s">
        <v>16</v>
      </c>
    </row>
    <row r="5493" s="1" customFormat="1" ht="57" spans="1:11">
      <c r="A5493" s="24" t="s">
        <v>78</v>
      </c>
      <c r="B5493" s="136">
        <v>45000002902</v>
      </c>
      <c r="C5493" s="136" t="s">
        <v>8851</v>
      </c>
      <c r="D5493" s="136" t="s">
        <v>8749</v>
      </c>
      <c r="E5493" s="136"/>
      <c r="F5493" s="136" t="s">
        <v>22</v>
      </c>
      <c r="G5493" s="29">
        <v>55</v>
      </c>
      <c r="H5493" s="7" t="s">
        <v>8750</v>
      </c>
      <c r="I5493" s="18" t="s">
        <v>44</v>
      </c>
      <c r="J5493" s="137"/>
      <c r="K5493" s="7" t="s">
        <v>16</v>
      </c>
    </row>
    <row r="5494" s="1" customFormat="1" ht="57" spans="1:11">
      <c r="A5494" s="24" t="s">
        <v>78</v>
      </c>
      <c r="B5494" s="136">
        <v>45000002903</v>
      </c>
      <c r="C5494" s="136" t="s">
        <v>8852</v>
      </c>
      <c r="D5494" s="136" t="s">
        <v>8752</v>
      </c>
      <c r="E5494" s="136"/>
      <c r="F5494" s="136" t="s">
        <v>22</v>
      </c>
      <c r="G5494" s="29">
        <v>67</v>
      </c>
      <c r="H5494" s="7" t="s">
        <v>8750</v>
      </c>
      <c r="I5494" s="18" t="s">
        <v>44</v>
      </c>
      <c r="J5494" s="137"/>
      <c r="K5494" s="7" t="s">
        <v>16</v>
      </c>
    </row>
    <row r="5495" s="1" customFormat="1" ht="28.5" spans="1:11">
      <c r="A5495" s="136"/>
      <c r="B5495" s="136">
        <v>450000030</v>
      </c>
      <c r="C5495" s="136" t="s">
        <v>8853</v>
      </c>
      <c r="D5495" s="136"/>
      <c r="E5495" s="136"/>
      <c r="F5495" s="136"/>
      <c r="G5495" s="19"/>
      <c r="H5495" s="136"/>
      <c r="I5495" s="18"/>
      <c r="J5495" s="137"/>
      <c r="K5495" s="7" t="s">
        <v>16</v>
      </c>
    </row>
    <row r="5496" s="1" customFormat="1" ht="42.75" spans="1:11">
      <c r="A5496" s="24" t="s">
        <v>78</v>
      </c>
      <c r="B5496" s="136">
        <v>45000003001</v>
      </c>
      <c r="C5496" s="136" t="s">
        <v>8854</v>
      </c>
      <c r="D5496" s="136"/>
      <c r="E5496" s="136"/>
      <c r="F5496" s="136" t="s">
        <v>22</v>
      </c>
      <c r="G5496" s="29">
        <v>42</v>
      </c>
      <c r="H5496" s="7"/>
      <c r="I5496" s="18" t="s">
        <v>44</v>
      </c>
      <c r="J5496" s="137"/>
      <c r="K5496" s="7" t="s">
        <v>16</v>
      </c>
    </row>
    <row r="5497" s="1" customFormat="1" ht="57" spans="1:11">
      <c r="A5497" s="24" t="s">
        <v>78</v>
      </c>
      <c r="B5497" s="136">
        <v>45000003002</v>
      </c>
      <c r="C5497" s="136" t="s">
        <v>8855</v>
      </c>
      <c r="D5497" s="136" t="s">
        <v>8749</v>
      </c>
      <c r="E5497" s="136"/>
      <c r="F5497" s="136" t="s">
        <v>22</v>
      </c>
      <c r="G5497" s="29">
        <v>55</v>
      </c>
      <c r="H5497" s="7" t="s">
        <v>8750</v>
      </c>
      <c r="I5497" s="18" t="s">
        <v>44</v>
      </c>
      <c r="J5497" s="137"/>
      <c r="K5497" s="7" t="s">
        <v>16</v>
      </c>
    </row>
    <row r="5498" s="1" customFormat="1" ht="57" spans="1:11">
      <c r="A5498" s="24" t="s">
        <v>78</v>
      </c>
      <c r="B5498" s="136">
        <v>45000003003</v>
      </c>
      <c r="C5498" s="136" t="s">
        <v>8856</v>
      </c>
      <c r="D5498" s="136" t="s">
        <v>8752</v>
      </c>
      <c r="E5498" s="136"/>
      <c r="F5498" s="136" t="s">
        <v>22</v>
      </c>
      <c r="G5498" s="29">
        <v>67</v>
      </c>
      <c r="H5498" s="7" t="s">
        <v>8750</v>
      </c>
      <c r="I5498" s="18" t="s">
        <v>44</v>
      </c>
      <c r="J5498" s="137"/>
      <c r="K5498" s="7" t="s">
        <v>16</v>
      </c>
    </row>
    <row r="5499" s="1" customFormat="1" ht="213.75" spans="1:11">
      <c r="A5499" s="24"/>
      <c r="B5499" s="24">
        <v>450000031</v>
      </c>
      <c r="C5499" s="24" t="s">
        <v>8857</v>
      </c>
      <c r="D5499" s="24" t="s">
        <v>8858</v>
      </c>
      <c r="E5499" s="136"/>
      <c r="F5499" s="136"/>
      <c r="G5499" s="19"/>
      <c r="H5499" s="24" t="s">
        <v>8772</v>
      </c>
      <c r="I5499" s="42"/>
      <c r="J5499" s="137"/>
      <c r="K5499" s="7" t="s">
        <v>16</v>
      </c>
    </row>
    <row r="5500" s="1" customFormat="1" ht="28.5" spans="1:11">
      <c r="A5500" s="24" t="s">
        <v>78</v>
      </c>
      <c r="B5500" s="24">
        <v>45000003101</v>
      </c>
      <c r="C5500" s="24" t="s">
        <v>8859</v>
      </c>
      <c r="D5500" s="136"/>
      <c r="E5500" s="24"/>
      <c r="F5500" s="24" t="s">
        <v>22</v>
      </c>
      <c r="G5500" s="29">
        <v>42</v>
      </c>
      <c r="H5500" s="7"/>
      <c r="I5500" s="24" t="s">
        <v>62</v>
      </c>
      <c r="J5500" s="138"/>
      <c r="K5500" s="7" t="s">
        <v>16</v>
      </c>
    </row>
    <row r="5501" s="1" customFormat="1" ht="57" spans="1:11">
      <c r="A5501" s="24" t="s">
        <v>78</v>
      </c>
      <c r="B5501" s="24">
        <v>45000003102</v>
      </c>
      <c r="C5501" s="24" t="s">
        <v>8860</v>
      </c>
      <c r="D5501" s="24" t="s">
        <v>8749</v>
      </c>
      <c r="E5501" s="24"/>
      <c r="F5501" s="24" t="s">
        <v>22</v>
      </c>
      <c r="G5501" s="29">
        <v>55</v>
      </c>
      <c r="H5501" s="7" t="s">
        <v>8750</v>
      </c>
      <c r="I5501" s="24" t="s">
        <v>62</v>
      </c>
      <c r="J5501" s="138"/>
      <c r="K5501" s="7" t="s">
        <v>16</v>
      </c>
    </row>
    <row r="5502" s="1" customFormat="1" ht="57" spans="1:11">
      <c r="A5502" s="24" t="s">
        <v>78</v>
      </c>
      <c r="B5502" s="24">
        <v>45000003103</v>
      </c>
      <c r="C5502" s="24" t="s">
        <v>8861</v>
      </c>
      <c r="D5502" s="24" t="s">
        <v>8752</v>
      </c>
      <c r="E5502" s="24"/>
      <c r="F5502" s="24" t="s">
        <v>22</v>
      </c>
      <c r="G5502" s="29">
        <v>67</v>
      </c>
      <c r="H5502" s="7" t="s">
        <v>8750</v>
      </c>
      <c r="I5502" s="24" t="s">
        <v>62</v>
      </c>
      <c r="J5502" s="138"/>
      <c r="K5502" s="7" t="s">
        <v>16</v>
      </c>
    </row>
    <row r="5503" s="1" customFormat="1" ht="185.25" spans="1:11">
      <c r="A5503" s="24"/>
      <c r="B5503" s="24">
        <v>450000032</v>
      </c>
      <c r="C5503" s="24" t="s">
        <v>8862</v>
      </c>
      <c r="D5503" s="24" t="s">
        <v>8863</v>
      </c>
      <c r="E5503" s="24"/>
      <c r="F5503" s="24"/>
      <c r="G5503" s="19"/>
      <c r="H5503" s="21"/>
      <c r="I5503" s="21"/>
      <c r="J5503" s="135"/>
      <c r="K5503" s="7" t="s">
        <v>16</v>
      </c>
    </row>
    <row r="5504" s="1" customFormat="1" ht="28.5" spans="1:11">
      <c r="A5504" s="24" t="s">
        <v>78</v>
      </c>
      <c r="B5504" s="24">
        <v>45000003201</v>
      </c>
      <c r="C5504" s="24" t="s">
        <v>8864</v>
      </c>
      <c r="D5504" s="136"/>
      <c r="E5504" s="24"/>
      <c r="F5504" s="24" t="s">
        <v>22</v>
      </c>
      <c r="G5504" s="29">
        <v>48</v>
      </c>
      <c r="H5504" s="7"/>
      <c r="I5504" s="24" t="s">
        <v>62</v>
      </c>
      <c r="J5504" s="135"/>
      <c r="K5504" s="7" t="s">
        <v>16</v>
      </c>
    </row>
    <row r="5505" s="1" customFormat="1" ht="57" spans="1:11">
      <c r="A5505" s="24" t="s">
        <v>78</v>
      </c>
      <c r="B5505" s="24">
        <v>45000003202</v>
      </c>
      <c r="C5505" s="24" t="s">
        <v>8865</v>
      </c>
      <c r="D5505" s="24" t="s">
        <v>8749</v>
      </c>
      <c r="E5505" s="24"/>
      <c r="F5505" s="24" t="s">
        <v>22</v>
      </c>
      <c r="G5505" s="29">
        <v>63</v>
      </c>
      <c r="H5505" s="7" t="s">
        <v>8750</v>
      </c>
      <c r="I5505" s="24" t="s">
        <v>62</v>
      </c>
      <c r="J5505" s="135"/>
      <c r="K5505" s="7" t="s">
        <v>16</v>
      </c>
    </row>
    <row r="5506" s="1" customFormat="1" ht="57" spans="1:11">
      <c r="A5506" s="24" t="s">
        <v>78</v>
      </c>
      <c r="B5506" s="24">
        <v>45000003203</v>
      </c>
      <c r="C5506" s="24" t="s">
        <v>8866</v>
      </c>
      <c r="D5506" s="24" t="s">
        <v>8752</v>
      </c>
      <c r="E5506" s="24"/>
      <c r="F5506" s="24" t="s">
        <v>22</v>
      </c>
      <c r="G5506" s="29">
        <v>76</v>
      </c>
      <c r="H5506" s="7" t="s">
        <v>8750</v>
      </c>
      <c r="I5506" s="24" t="s">
        <v>62</v>
      </c>
      <c r="J5506" s="135"/>
      <c r="K5506" s="7" t="s">
        <v>16</v>
      </c>
    </row>
    <row r="5507" s="1" customFormat="1" ht="313.5" spans="1:11">
      <c r="A5507" s="24"/>
      <c r="B5507" s="24">
        <v>450000033</v>
      </c>
      <c r="C5507" s="24" t="s">
        <v>8867</v>
      </c>
      <c r="D5507" s="24" t="s">
        <v>8868</v>
      </c>
      <c r="E5507" s="24"/>
      <c r="F5507" s="24"/>
      <c r="G5507" s="19"/>
      <c r="H5507" s="21"/>
      <c r="I5507" s="21"/>
      <c r="J5507" s="135"/>
      <c r="K5507" s="7" t="s">
        <v>16</v>
      </c>
    </row>
    <row r="5508" s="1" customFormat="1" ht="28.5" spans="1:11">
      <c r="A5508" s="24" t="s">
        <v>78</v>
      </c>
      <c r="B5508" s="24">
        <v>45000003301</v>
      </c>
      <c r="C5508" s="24" t="s">
        <v>8869</v>
      </c>
      <c r="D5508" s="136"/>
      <c r="E5508" s="24"/>
      <c r="F5508" s="24" t="s">
        <v>22</v>
      </c>
      <c r="G5508" s="29">
        <v>42</v>
      </c>
      <c r="H5508" s="7"/>
      <c r="I5508" s="24" t="s">
        <v>44</v>
      </c>
      <c r="J5508" s="135"/>
      <c r="K5508" s="7" t="s">
        <v>16</v>
      </c>
    </row>
    <row r="5509" s="1" customFormat="1" ht="57" spans="1:11">
      <c r="A5509" s="24" t="s">
        <v>78</v>
      </c>
      <c r="B5509" s="24">
        <v>45000003302</v>
      </c>
      <c r="C5509" s="24" t="s">
        <v>8870</v>
      </c>
      <c r="D5509" s="24" t="s">
        <v>8749</v>
      </c>
      <c r="E5509" s="24"/>
      <c r="F5509" s="24" t="s">
        <v>22</v>
      </c>
      <c r="G5509" s="29">
        <v>55</v>
      </c>
      <c r="H5509" s="7" t="s">
        <v>8750</v>
      </c>
      <c r="I5509" s="24" t="s">
        <v>44</v>
      </c>
      <c r="J5509" s="135"/>
      <c r="K5509" s="7" t="s">
        <v>16</v>
      </c>
    </row>
    <row r="5510" s="1" customFormat="1" ht="57" spans="1:11">
      <c r="A5510" s="24" t="s">
        <v>78</v>
      </c>
      <c r="B5510" s="24">
        <v>45000003303</v>
      </c>
      <c r="C5510" s="24" t="s">
        <v>8871</v>
      </c>
      <c r="D5510" s="24" t="s">
        <v>8752</v>
      </c>
      <c r="E5510" s="24"/>
      <c r="F5510" s="24" t="s">
        <v>22</v>
      </c>
      <c r="G5510" s="29">
        <v>67</v>
      </c>
      <c r="H5510" s="7" t="s">
        <v>8750</v>
      </c>
      <c r="I5510" s="24" t="s">
        <v>44</v>
      </c>
      <c r="J5510" s="135"/>
      <c r="K5510" s="7" t="s">
        <v>16</v>
      </c>
    </row>
    <row r="5511" s="1" customFormat="1" spans="1:11">
      <c r="A5511" s="16"/>
      <c r="B5511" s="20">
        <v>46</v>
      </c>
      <c r="C5511" s="18" t="s">
        <v>8872</v>
      </c>
      <c r="D5511" s="18"/>
      <c r="E5511" s="18"/>
      <c r="F5511" s="18"/>
      <c r="G5511" s="19"/>
      <c r="H5511" s="18"/>
      <c r="I5511" s="42"/>
      <c r="J5511" s="41"/>
      <c r="K5511" s="7" t="s">
        <v>16</v>
      </c>
    </row>
    <row r="5512" s="1" customFormat="1" ht="28.5" spans="1:11">
      <c r="A5512" s="24" t="s">
        <v>78</v>
      </c>
      <c r="B5512" s="136">
        <v>460000001</v>
      </c>
      <c r="C5512" s="136" t="s">
        <v>8873</v>
      </c>
      <c r="D5512" s="136"/>
      <c r="E5512" s="136" t="s">
        <v>15</v>
      </c>
      <c r="F5512" s="136" t="s">
        <v>22</v>
      </c>
      <c r="G5512" s="29">
        <v>78</v>
      </c>
      <c r="H5512" s="136"/>
      <c r="I5512" s="7" t="s">
        <v>62</v>
      </c>
      <c r="J5512" s="41"/>
      <c r="K5512" s="7" t="s">
        <v>16</v>
      </c>
    </row>
    <row r="5513" s="1" customFormat="1" ht="28.5" spans="1:11">
      <c r="A5513" s="24" t="s">
        <v>78</v>
      </c>
      <c r="B5513" s="136">
        <v>460000002</v>
      </c>
      <c r="C5513" s="136" t="s">
        <v>8874</v>
      </c>
      <c r="D5513" s="136"/>
      <c r="E5513" s="136" t="s">
        <v>15</v>
      </c>
      <c r="F5513" s="136" t="s">
        <v>22</v>
      </c>
      <c r="G5513" s="29">
        <f>ROUNDDOWN(VLOOKUP(B5513,[1]Sheet1!$B$1:$G$65536,6,0),0)</f>
        <v>266</v>
      </c>
      <c r="H5513" s="136"/>
      <c r="I5513" s="7" t="s">
        <v>62</v>
      </c>
      <c r="J5513" s="41"/>
      <c r="K5513" s="7" t="s">
        <v>16</v>
      </c>
    </row>
    <row r="5514" s="1" customFormat="1" ht="28.5" spans="1:11">
      <c r="A5514" s="136"/>
      <c r="B5514" s="136">
        <v>4600000020</v>
      </c>
      <c r="C5514" s="136" t="s">
        <v>8875</v>
      </c>
      <c r="D5514" s="136"/>
      <c r="E5514" s="136"/>
      <c r="F5514" s="136"/>
      <c r="G5514" s="19"/>
      <c r="H5514" s="136" t="s">
        <v>5682</v>
      </c>
      <c r="I5514" s="138"/>
      <c r="J5514" s="45"/>
      <c r="K5514" s="7" t="s">
        <v>16</v>
      </c>
    </row>
    <row r="5515" s="1" customFormat="1" ht="28.5" spans="1:11">
      <c r="A5515" s="24" t="s">
        <v>78</v>
      </c>
      <c r="B5515" s="136">
        <v>460000003</v>
      </c>
      <c r="C5515" s="136" t="s">
        <v>8876</v>
      </c>
      <c r="D5515" s="136"/>
      <c r="E5515" s="136" t="s">
        <v>15</v>
      </c>
      <c r="F5515" s="136" t="s">
        <v>8877</v>
      </c>
      <c r="G5515" s="29">
        <f>ROUNDDOWN(VLOOKUP(B5515,[1]Sheet1!$B$1:$G$65536,6,0),0)</f>
        <v>221</v>
      </c>
      <c r="H5515" s="136"/>
      <c r="I5515" s="7" t="s">
        <v>62</v>
      </c>
      <c r="J5515" s="41"/>
      <c r="K5515" s="7" t="s">
        <v>16</v>
      </c>
    </row>
    <row r="5516" s="1" customFormat="1" ht="28.5" spans="1:11">
      <c r="A5516" s="24" t="s">
        <v>78</v>
      </c>
      <c r="B5516" s="136">
        <v>460000004</v>
      </c>
      <c r="C5516" s="136" t="s">
        <v>8878</v>
      </c>
      <c r="D5516" s="136"/>
      <c r="E5516" s="136" t="s">
        <v>15</v>
      </c>
      <c r="F5516" s="136" t="s">
        <v>22</v>
      </c>
      <c r="G5516" s="29">
        <f>ROUNDDOWN(VLOOKUP(B5516,[1]Sheet1!$B$1:$G$65536,6,0),0)</f>
        <v>658</v>
      </c>
      <c r="H5516" s="136" t="s">
        <v>15</v>
      </c>
      <c r="I5516" s="7" t="s">
        <v>62</v>
      </c>
      <c r="J5516" s="41"/>
      <c r="K5516" s="7" t="s">
        <v>16</v>
      </c>
    </row>
    <row r="5517" s="1" customFormat="1" spans="1:11">
      <c r="A5517" s="24" t="s">
        <v>78</v>
      </c>
      <c r="B5517" s="136">
        <v>460000005</v>
      </c>
      <c r="C5517" s="136" t="s">
        <v>8879</v>
      </c>
      <c r="D5517" s="136"/>
      <c r="E5517" s="136" t="s">
        <v>15</v>
      </c>
      <c r="F5517" s="136" t="s">
        <v>22</v>
      </c>
      <c r="G5517" s="29">
        <f>ROUNDDOWN(VLOOKUP(B5517,[1]Sheet1!$B$1:$G$65536,6,0),0)</f>
        <v>295</v>
      </c>
      <c r="H5517" s="136" t="s">
        <v>15</v>
      </c>
      <c r="I5517" s="7" t="s">
        <v>62</v>
      </c>
      <c r="J5517" s="41"/>
      <c r="K5517" s="7" t="s">
        <v>16</v>
      </c>
    </row>
    <row r="5518" s="1" customFormat="1" ht="28.5" spans="1:11">
      <c r="A5518" s="24" t="s">
        <v>78</v>
      </c>
      <c r="B5518" s="136">
        <v>460000006</v>
      </c>
      <c r="C5518" s="136" t="s">
        <v>8880</v>
      </c>
      <c r="D5518" s="136" t="s">
        <v>8881</v>
      </c>
      <c r="E5518" s="136" t="s">
        <v>8882</v>
      </c>
      <c r="F5518" s="136" t="s">
        <v>22</v>
      </c>
      <c r="G5518" s="29">
        <f>ROUNDDOWN(VLOOKUP(B5518,[1]Sheet1!$B$1:$G$65536,6,0),0)</f>
        <v>497</v>
      </c>
      <c r="H5518" s="136" t="s">
        <v>15</v>
      </c>
      <c r="I5518" s="7" t="s">
        <v>62</v>
      </c>
      <c r="J5518" s="41"/>
      <c r="K5518" s="7" t="s">
        <v>16</v>
      </c>
    </row>
    <row r="5519" s="1" customFormat="1" spans="1:11">
      <c r="A5519" s="24" t="s">
        <v>78</v>
      </c>
      <c r="B5519" s="136">
        <v>460000007</v>
      </c>
      <c r="C5519" s="136" t="s">
        <v>8883</v>
      </c>
      <c r="D5519" s="136"/>
      <c r="E5519" s="136" t="s">
        <v>3820</v>
      </c>
      <c r="F5519" s="136" t="s">
        <v>22</v>
      </c>
      <c r="G5519" s="29">
        <f>ROUNDDOWN(VLOOKUP(B5519,[1]Sheet1!$B$1:$G$65536,6,0),0)</f>
        <v>419</v>
      </c>
      <c r="H5519" s="136" t="s">
        <v>15</v>
      </c>
      <c r="I5519" s="7" t="s">
        <v>62</v>
      </c>
      <c r="J5519" s="41"/>
      <c r="K5519" s="7" t="s">
        <v>16</v>
      </c>
    </row>
    <row r="5520" s="1" customFormat="1" ht="28.5" spans="1:11">
      <c r="A5520" s="24" t="s">
        <v>78</v>
      </c>
      <c r="B5520" s="136">
        <v>460000008</v>
      </c>
      <c r="C5520" s="136" t="s">
        <v>8884</v>
      </c>
      <c r="D5520" s="136"/>
      <c r="E5520" s="136" t="s">
        <v>15</v>
      </c>
      <c r="F5520" s="136" t="s">
        <v>22</v>
      </c>
      <c r="G5520" s="29">
        <f>ROUNDDOWN(VLOOKUP(B5520,[1]Sheet1!$B$1:$G$65536,6,0),0)</f>
        <v>496</v>
      </c>
      <c r="H5520" s="136" t="s">
        <v>15</v>
      </c>
      <c r="I5520" s="7" t="s">
        <v>62</v>
      </c>
      <c r="J5520" s="41"/>
      <c r="K5520" s="7" t="s">
        <v>16</v>
      </c>
    </row>
    <row r="5521" s="1" customFormat="1" spans="1:11">
      <c r="A5521" s="24" t="s">
        <v>78</v>
      </c>
      <c r="B5521" s="136">
        <v>460000009</v>
      </c>
      <c r="C5521" s="136" t="s">
        <v>8885</v>
      </c>
      <c r="D5521" s="136"/>
      <c r="E5521" s="136" t="s">
        <v>15</v>
      </c>
      <c r="F5521" s="136" t="s">
        <v>22</v>
      </c>
      <c r="G5521" s="29">
        <f>ROUNDDOWN(VLOOKUP(B5521,[1]Sheet1!$B$1:$G$65536,6,0),0)</f>
        <v>647</v>
      </c>
      <c r="H5521" s="136" t="s">
        <v>15</v>
      </c>
      <c r="I5521" s="7" t="s">
        <v>62</v>
      </c>
      <c r="J5521" s="41"/>
      <c r="K5521" s="7" t="s">
        <v>16</v>
      </c>
    </row>
    <row r="5522" s="1" customFormat="1" spans="1:11">
      <c r="A5522" s="24" t="s">
        <v>78</v>
      </c>
      <c r="B5522" s="136">
        <v>460000010</v>
      </c>
      <c r="C5522" s="136" t="s">
        <v>8886</v>
      </c>
      <c r="D5522" s="136"/>
      <c r="E5522" s="136" t="s">
        <v>15</v>
      </c>
      <c r="F5522" s="136" t="s">
        <v>22</v>
      </c>
      <c r="G5522" s="29">
        <f>ROUNDDOWN(VLOOKUP(B5522,[1]Sheet1!$B$1:$G$65536,6,0),0)</f>
        <v>599</v>
      </c>
      <c r="H5522" s="136" t="s">
        <v>15</v>
      </c>
      <c r="I5522" s="7" t="s">
        <v>62</v>
      </c>
      <c r="J5522" s="41"/>
      <c r="K5522" s="7" t="s">
        <v>16</v>
      </c>
    </row>
    <row r="5523" s="1" customFormat="1" spans="1:11">
      <c r="A5523" s="24" t="s">
        <v>78</v>
      </c>
      <c r="B5523" s="136">
        <v>460000011</v>
      </c>
      <c r="C5523" s="136" t="s">
        <v>8887</v>
      </c>
      <c r="D5523" s="136"/>
      <c r="E5523" s="136" t="s">
        <v>15</v>
      </c>
      <c r="F5523" s="136" t="s">
        <v>22</v>
      </c>
      <c r="G5523" s="29">
        <f>ROUNDDOWN(VLOOKUP(B5523,[1]Sheet1!$B$1:$G$65536,6,0),0)</f>
        <v>419</v>
      </c>
      <c r="H5523" s="136" t="s">
        <v>15</v>
      </c>
      <c r="I5523" s="7" t="s">
        <v>62</v>
      </c>
      <c r="J5523" s="41"/>
      <c r="K5523" s="7" t="s">
        <v>16</v>
      </c>
    </row>
    <row r="5524" s="1" customFormat="1" ht="42.75" spans="1:11">
      <c r="A5524" s="16" t="s">
        <v>78</v>
      </c>
      <c r="B5524" s="20">
        <v>460000013</v>
      </c>
      <c r="C5524" s="18" t="s">
        <v>8888</v>
      </c>
      <c r="D5524" s="18" t="s">
        <v>8889</v>
      </c>
      <c r="E5524" s="18" t="s">
        <v>377</v>
      </c>
      <c r="F5524" s="18" t="s">
        <v>22</v>
      </c>
      <c r="G5524" s="29">
        <f>VLOOKUP(B5524,[1]Sheet1!$B$1:$G$65536,6,0)</f>
        <v>54</v>
      </c>
      <c r="H5524" s="18"/>
      <c r="I5524" s="42" t="s">
        <v>62</v>
      </c>
      <c r="J5524" s="41"/>
      <c r="K5524" s="7" t="s">
        <v>16</v>
      </c>
    </row>
    <row r="5525" s="1" customFormat="1" ht="28.5" spans="1:11">
      <c r="A5525" s="16" t="s">
        <v>78</v>
      </c>
      <c r="B5525" s="20">
        <v>460000014</v>
      </c>
      <c r="C5525" s="18" t="s">
        <v>8890</v>
      </c>
      <c r="D5525" s="18" t="s">
        <v>8891</v>
      </c>
      <c r="E5525" s="18"/>
      <c r="F5525" s="18" t="s">
        <v>22</v>
      </c>
      <c r="G5525" s="29">
        <f>ROUNDDOWN(VLOOKUP(B5525,[1]Sheet1!$B$1:$G$65536,6,0),0)</f>
        <v>368</v>
      </c>
      <c r="H5525" s="18"/>
      <c r="I5525" s="42" t="s">
        <v>62</v>
      </c>
      <c r="J5525" s="41"/>
      <c r="K5525" s="7" t="s">
        <v>16</v>
      </c>
    </row>
    <row r="5526" s="1" customFormat="1" ht="28.5" spans="1:11">
      <c r="A5526" s="16" t="s">
        <v>78</v>
      </c>
      <c r="B5526" s="20">
        <v>460000015</v>
      </c>
      <c r="C5526" s="18" t="s">
        <v>8892</v>
      </c>
      <c r="D5526" s="18" t="s">
        <v>8893</v>
      </c>
      <c r="E5526" s="18"/>
      <c r="F5526" s="18" t="s">
        <v>22</v>
      </c>
      <c r="G5526" s="19">
        <f>VLOOKUP(B5526,[1]Sheet1!$B$1:$G$65536,6,0)</f>
        <v>50.9359573333333</v>
      </c>
      <c r="H5526" s="18"/>
      <c r="I5526" s="42" t="s">
        <v>62</v>
      </c>
      <c r="J5526" s="41"/>
      <c r="K5526" s="7" t="s">
        <v>16</v>
      </c>
    </row>
    <row r="5527" s="1" customFormat="1" ht="42.75" spans="1:11">
      <c r="A5527" s="16" t="s">
        <v>78</v>
      </c>
      <c r="B5527" s="20">
        <v>460000016</v>
      </c>
      <c r="C5527" s="18" t="s">
        <v>8894</v>
      </c>
      <c r="D5527" s="18" t="s">
        <v>8895</v>
      </c>
      <c r="E5527" s="18"/>
      <c r="F5527" s="18" t="s">
        <v>22</v>
      </c>
      <c r="G5527" s="29">
        <f>ROUNDDOWN(VLOOKUP(B5527,[1]Sheet1!$B$1:$G$65536,6,0),0)</f>
        <v>470</v>
      </c>
      <c r="H5527" s="18"/>
      <c r="I5527" s="42" t="s">
        <v>62</v>
      </c>
      <c r="J5527" s="41"/>
      <c r="K5527" s="7" t="s">
        <v>16</v>
      </c>
    </row>
    <row r="5528" s="1" customFormat="1" ht="42.75" spans="1:11">
      <c r="A5528" s="16" t="s">
        <v>78</v>
      </c>
      <c r="B5528" s="20">
        <v>460000017</v>
      </c>
      <c r="C5528" s="18" t="s">
        <v>8896</v>
      </c>
      <c r="D5528" s="18" t="s">
        <v>8897</v>
      </c>
      <c r="E5528" s="18"/>
      <c r="F5528" s="18" t="s">
        <v>22</v>
      </c>
      <c r="G5528" s="29">
        <f>ROUNDDOWN(VLOOKUP(B5528,[1]Sheet1!$B$1:$G$65536,6,0),0)</f>
        <v>378</v>
      </c>
      <c r="H5528" s="18"/>
      <c r="I5528" s="42" t="s">
        <v>62</v>
      </c>
      <c r="J5528" s="41"/>
      <c r="K5528" s="7" t="s">
        <v>16</v>
      </c>
    </row>
    <row r="5529" s="1" customFormat="1" ht="42.75" spans="1:11">
      <c r="A5529" s="16" t="s">
        <v>78</v>
      </c>
      <c r="B5529" s="20">
        <v>460000018</v>
      </c>
      <c r="C5529" s="18" t="s">
        <v>8898</v>
      </c>
      <c r="D5529" s="18" t="s">
        <v>8899</v>
      </c>
      <c r="E5529" s="18"/>
      <c r="F5529" s="18" t="s">
        <v>22</v>
      </c>
      <c r="G5529" s="29">
        <f>ROUNDDOWN(VLOOKUP(B5529,[1]Sheet1!$B$1:$G$65536,6,0),0)</f>
        <v>298</v>
      </c>
      <c r="H5529" s="18"/>
      <c r="I5529" s="42" t="s">
        <v>62</v>
      </c>
      <c r="J5529" s="41"/>
      <c r="K5529" s="7" t="s">
        <v>16</v>
      </c>
    </row>
    <row r="5530" s="1" customFormat="1" ht="28.5" spans="1:11">
      <c r="A5530" s="16" t="s">
        <v>78</v>
      </c>
      <c r="B5530" s="20">
        <v>460000019</v>
      </c>
      <c r="C5530" s="18" t="s">
        <v>8900</v>
      </c>
      <c r="D5530" s="18" t="s">
        <v>8901</v>
      </c>
      <c r="E5530" s="18"/>
      <c r="F5530" s="18" t="s">
        <v>22</v>
      </c>
      <c r="G5530" s="19">
        <f>VLOOKUP(B5530,[1]Sheet1!$B$1:$G$65536,6,0)</f>
        <v>77.5</v>
      </c>
      <c r="H5530" s="18"/>
      <c r="I5530" s="42" t="s">
        <v>62</v>
      </c>
      <c r="J5530" s="41"/>
      <c r="K5530" s="7" t="s">
        <v>16</v>
      </c>
    </row>
    <row r="5531" s="1" customFormat="1" ht="28.5" spans="1:11">
      <c r="A5531" s="136"/>
      <c r="B5531" s="136">
        <v>460000020</v>
      </c>
      <c r="C5531" s="136" t="s">
        <v>8902</v>
      </c>
      <c r="D5531" s="136"/>
      <c r="E5531" s="136"/>
      <c r="F5531" s="136"/>
      <c r="G5531" s="19"/>
      <c r="H5531" s="136" t="s">
        <v>5682</v>
      </c>
      <c r="I5531" s="138"/>
      <c r="J5531" s="41"/>
      <c r="K5531" s="7" t="s">
        <v>16</v>
      </c>
    </row>
    <row r="5532" s="1" customFormat="1" ht="42.75" spans="1:11">
      <c r="A5532" s="16" t="s">
        <v>78</v>
      </c>
      <c r="B5532" s="20">
        <v>460000021</v>
      </c>
      <c r="C5532" s="18" t="s">
        <v>8903</v>
      </c>
      <c r="D5532" s="18" t="s">
        <v>8904</v>
      </c>
      <c r="E5532" s="18" t="s">
        <v>377</v>
      </c>
      <c r="F5532" s="18" t="s">
        <v>22</v>
      </c>
      <c r="G5532" s="29">
        <f>ROUNDDOWN(VLOOKUP(B5532,[1]Sheet1!$B$1:$G$65536,6,0),0)</f>
        <v>172</v>
      </c>
      <c r="H5532" s="18"/>
      <c r="I5532" s="42" t="s">
        <v>62</v>
      </c>
      <c r="J5532" s="41"/>
      <c r="K5532" s="7" t="s">
        <v>16</v>
      </c>
    </row>
    <row r="5533" s="1" customFormat="1" ht="299.25" spans="1:11">
      <c r="A5533" s="16" t="s">
        <v>78</v>
      </c>
      <c r="B5533" s="20">
        <v>460000022</v>
      </c>
      <c r="C5533" s="18" t="s">
        <v>8905</v>
      </c>
      <c r="D5533" s="18" t="s">
        <v>8906</v>
      </c>
      <c r="E5533" s="18"/>
      <c r="F5533" s="18" t="s">
        <v>22</v>
      </c>
      <c r="G5533" s="29">
        <f>ROUNDDOWN(VLOOKUP(B5533,[1]Sheet1!$B$1:$G$65536,6,0),0)</f>
        <v>709</v>
      </c>
      <c r="H5533" s="18"/>
      <c r="I5533" s="42" t="s">
        <v>44</v>
      </c>
      <c r="J5533" s="41"/>
      <c r="K5533" s="7" t="s">
        <v>16</v>
      </c>
    </row>
    <row r="5534" s="1" customFormat="1" ht="142.5" spans="1:11">
      <c r="A5534" s="16" t="s">
        <v>78</v>
      </c>
      <c r="B5534" s="20">
        <v>460000023</v>
      </c>
      <c r="C5534" s="18" t="s">
        <v>8907</v>
      </c>
      <c r="D5534" s="18" t="s">
        <v>8908</v>
      </c>
      <c r="E5534" s="18"/>
      <c r="F5534" s="18" t="s">
        <v>22</v>
      </c>
      <c r="G5534" s="29">
        <f>ROUNDDOWN(VLOOKUP(B5534,[1]Sheet1!$B$1:$G$65536,6,0),0)</f>
        <v>807</v>
      </c>
      <c r="H5534" s="18"/>
      <c r="I5534" s="42" t="s">
        <v>44</v>
      </c>
      <c r="J5534" s="41"/>
      <c r="K5534" s="7" t="s">
        <v>16</v>
      </c>
    </row>
    <row r="5535" s="1" customFormat="1" ht="28.5" spans="1:11">
      <c r="A5535" s="136"/>
      <c r="B5535" s="136">
        <v>460000024</v>
      </c>
      <c r="C5535" s="136" t="s">
        <v>8909</v>
      </c>
      <c r="D5535" s="136"/>
      <c r="E5535" s="136"/>
      <c r="F5535" s="136"/>
      <c r="G5535" s="19"/>
      <c r="H5535" s="136" t="s">
        <v>5682</v>
      </c>
      <c r="I5535" s="138"/>
      <c r="J5535" s="41"/>
      <c r="K5535" s="7" t="s">
        <v>16</v>
      </c>
    </row>
    <row r="5536" s="1" customFormat="1" spans="1:11">
      <c r="A5536" s="16"/>
      <c r="B5536" s="20">
        <v>47</v>
      </c>
      <c r="C5536" s="18" t="s">
        <v>8910</v>
      </c>
      <c r="D5536" s="18"/>
      <c r="E5536" s="18"/>
      <c r="F5536" s="18"/>
      <c r="G5536" s="19"/>
      <c r="H5536" s="18"/>
      <c r="I5536" s="42" t="s">
        <v>15</v>
      </c>
      <c r="J5536" s="41"/>
      <c r="K5536" s="7" t="s">
        <v>16</v>
      </c>
    </row>
    <row r="5537" s="1" customFormat="1" spans="1:11">
      <c r="A5537" s="16" t="s">
        <v>78</v>
      </c>
      <c r="B5537" s="20">
        <v>470000001</v>
      </c>
      <c r="C5537" s="18" t="s">
        <v>8911</v>
      </c>
      <c r="D5537" s="18"/>
      <c r="E5537" s="18" t="s">
        <v>5203</v>
      </c>
      <c r="F5537" s="18" t="s">
        <v>2810</v>
      </c>
      <c r="G5537" s="29">
        <f>ROUNDDOWN(VLOOKUP(B5537,[1]Sheet1!$B$1:$G$65536,6,0),0)</f>
        <v>304</v>
      </c>
      <c r="H5537" s="18"/>
      <c r="I5537" s="42" t="s">
        <v>44</v>
      </c>
      <c r="J5537" s="41"/>
      <c r="K5537" s="7" t="s">
        <v>16</v>
      </c>
    </row>
    <row r="5538" s="1" customFormat="1" spans="1:11">
      <c r="A5538" s="16" t="s">
        <v>78</v>
      </c>
      <c r="B5538" s="20">
        <v>470000002</v>
      </c>
      <c r="C5538" s="18" t="s">
        <v>8912</v>
      </c>
      <c r="D5538" s="18"/>
      <c r="E5538" s="18" t="s">
        <v>5203</v>
      </c>
      <c r="F5538" s="18" t="s">
        <v>2810</v>
      </c>
      <c r="G5538" s="29">
        <f>ROUNDDOWN(VLOOKUP(B5538,[1]Sheet1!$B$1:$G$65536,6,0),0)</f>
        <v>694</v>
      </c>
      <c r="H5538" s="18"/>
      <c r="I5538" s="42" t="s">
        <v>44</v>
      </c>
      <c r="J5538" s="41"/>
      <c r="K5538" s="7" t="s">
        <v>16</v>
      </c>
    </row>
    <row r="5539" s="1" customFormat="1" spans="1:11">
      <c r="A5539" s="16" t="s">
        <v>78</v>
      </c>
      <c r="B5539" s="20">
        <v>470000003</v>
      </c>
      <c r="C5539" s="18" t="s">
        <v>8913</v>
      </c>
      <c r="D5539" s="18"/>
      <c r="E5539" s="18" t="s">
        <v>5203</v>
      </c>
      <c r="F5539" s="18" t="s">
        <v>2810</v>
      </c>
      <c r="G5539" s="29">
        <f>ROUNDDOWN(VLOOKUP(B5539,[1]Sheet1!$B$1:$G$65536,6,0),0)</f>
        <v>694</v>
      </c>
      <c r="H5539" s="18"/>
      <c r="I5539" s="42" t="s">
        <v>44</v>
      </c>
      <c r="J5539" s="41"/>
      <c r="K5539" s="7" t="s">
        <v>16</v>
      </c>
    </row>
    <row r="5540" s="1" customFormat="1" spans="1:11">
      <c r="A5540" s="16" t="s">
        <v>78</v>
      </c>
      <c r="B5540" s="20">
        <v>470000004</v>
      </c>
      <c r="C5540" s="18" t="s">
        <v>8914</v>
      </c>
      <c r="D5540" s="18" t="s">
        <v>8915</v>
      </c>
      <c r="E5540" s="18"/>
      <c r="F5540" s="18" t="s">
        <v>2810</v>
      </c>
      <c r="G5540" s="19">
        <f>VLOOKUP(B5540,[1]Sheet1!$B$1:$G$65536,6,0)</f>
        <v>32.5833333333333</v>
      </c>
      <c r="H5540" s="18"/>
      <c r="I5540" s="42" t="s">
        <v>62</v>
      </c>
      <c r="J5540" s="41"/>
      <c r="K5540" s="7" t="s">
        <v>16</v>
      </c>
    </row>
    <row r="5541" s="1" customFormat="1" ht="128.25" spans="1:11">
      <c r="A5541" s="24" t="s">
        <v>78</v>
      </c>
      <c r="B5541" s="136">
        <v>470000005</v>
      </c>
      <c r="C5541" s="136" t="s">
        <v>8916</v>
      </c>
      <c r="D5541" s="136" t="s">
        <v>8917</v>
      </c>
      <c r="E5541" s="136" t="s">
        <v>15</v>
      </c>
      <c r="F5541" s="136" t="s">
        <v>22</v>
      </c>
      <c r="G5541" s="29">
        <v>168</v>
      </c>
      <c r="H5541" s="136"/>
      <c r="I5541" s="18" t="s">
        <v>62</v>
      </c>
      <c r="J5541" s="42" t="s">
        <v>8918</v>
      </c>
      <c r="K5541" s="7" t="s">
        <v>214</v>
      </c>
    </row>
    <row r="5542" s="1" customFormat="1" spans="1:11">
      <c r="A5542" s="16" t="s">
        <v>78</v>
      </c>
      <c r="B5542" s="20">
        <v>470000006</v>
      </c>
      <c r="C5542" s="18" t="s">
        <v>8919</v>
      </c>
      <c r="D5542" s="18" t="s">
        <v>8576</v>
      </c>
      <c r="E5542" s="18" t="s">
        <v>377</v>
      </c>
      <c r="F5542" s="18" t="s">
        <v>22</v>
      </c>
      <c r="G5542" s="19">
        <f>VLOOKUP(B5542,[1]Sheet1!$B$1:$G$65536,6,0)</f>
        <v>83.5</v>
      </c>
      <c r="H5542" s="18"/>
      <c r="I5542" s="42" t="s">
        <v>62</v>
      </c>
      <c r="J5542" s="41"/>
      <c r="K5542" s="7" t="s">
        <v>16</v>
      </c>
    </row>
    <row r="5543" s="1" customFormat="1" ht="42.75" spans="1:11">
      <c r="A5543" s="16" t="s">
        <v>78</v>
      </c>
      <c r="B5543" s="20">
        <v>470000007</v>
      </c>
      <c r="C5543" s="18" t="s">
        <v>8920</v>
      </c>
      <c r="D5543" s="18"/>
      <c r="E5543" s="18"/>
      <c r="F5543" s="18" t="s">
        <v>22</v>
      </c>
      <c r="G5543" s="29">
        <f>ROUNDDOWN(VLOOKUP(B5543,[1]Sheet1!$B$1:$G$65536,6,0),0)</f>
        <v>158</v>
      </c>
      <c r="H5543" s="18" t="s">
        <v>8921</v>
      </c>
      <c r="I5543" s="42" t="s">
        <v>62</v>
      </c>
      <c r="J5543" s="41"/>
      <c r="K5543" s="7" t="s">
        <v>16</v>
      </c>
    </row>
    <row r="5544" s="1" customFormat="1" spans="1:11">
      <c r="A5544" s="24" t="s">
        <v>78</v>
      </c>
      <c r="B5544" s="136">
        <v>470000008</v>
      </c>
      <c r="C5544" s="136" t="s">
        <v>8922</v>
      </c>
      <c r="D5544" s="136" t="s">
        <v>8923</v>
      </c>
      <c r="E5544" s="136" t="s">
        <v>377</v>
      </c>
      <c r="F5544" s="136" t="s">
        <v>8924</v>
      </c>
      <c r="G5544" s="29">
        <v>33</v>
      </c>
      <c r="H5544" s="136" t="s">
        <v>15</v>
      </c>
      <c r="I5544" s="7" t="s">
        <v>62</v>
      </c>
      <c r="J5544" s="41"/>
      <c r="K5544" s="7" t="s">
        <v>16</v>
      </c>
    </row>
    <row r="5545" s="1" customFormat="1" spans="1:11">
      <c r="A5545" s="16" t="s">
        <v>78</v>
      </c>
      <c r="B5545" s="20">
        <v>470000009</v>
      </c>
      <c r="C5545" s="18" t="s">
        <v>8925</v>
      </c>
      <c r="D5545" s="18" t="s">
        <v>8576</v>
      </c>
      <c r="E5545" s="18" t="s">
        <v>377</v>
      </c>
      <c r="F5545" s="18" t="s">
        <v>22</v>
      </c>
      <c r="G5545" s="19">
        <f>VLOOKUP(B5545,[1]Sheet1!$B$1:$G$65536,6,0)</f>
        <v>16.5</v>
      </c>
      <c r="H5545" s="18"/>
      <c r="I5545" s="42" t="s">
        <v>62</v>
      </c>
      <c r="J5545" s="41"/>
      <c r="K5545" s="7" t="s">
        <v>16</v>
      </c>
    </row>
    <row r="5546" s="1" customFormat="1" ht="99.75" spans="1:11">
      <c r="A5546" s="24" t="s">
        <v>78</v>
      </c>
      <c r="B5546" s="136">
        <v>470000010</v>
      </c>
      <c r="C5546" s="136" t="s">
        <v>8926</v>
      </c>
      <c r="D5546" s="136" t="s">
        <v>8927</v>
      </c>
      <c r="E5546" s="136" t="s">
        <v>377</v>
      </c>
      <c r="F5546" s="136" t="s">
        <v>22</v>
      </c>
      <c r="G5546" s="29">
        <v>11</v>
      </c>
      <c r="H5546" s="136" t="s">
        <v>15</v>
      </c>
      <c r="I5546" s="18" t="s">
        <v>62</v>
      </c>
      <c r="J5546" s="41"/>
      <c r="K5546" s="7" t="s">
        <v>16</v>
      </c>
    </row>
    <row r="5547" s="1" customFormat="1" spans="1:11">
      <c r="A5547" s="16" t="s">
        <v>78</v>
      </c>
      <c r="B5547" s="20">
        <v>470000011</v>
      </c>
      <c r="C5547" s="18" t="s">
        <v>8928</v>
      </c>
      <c r="D5547" s="18" t="s">
        <v>8576</v>
      </c>
      <c r="E5547" s="18" t="s">
        <v>377</v>
      </c>
      <c r="F5547" s="18" t="s">
        <v>22</v>
      </c>
      <c r="G5547" s="19">
        <f>VLOOKUP(B5547,[1]Sheet1!$B$1:$G$65536,6,0)</f>
        <v>24.6181133333333</v>
      </c>
      <c r="H5547" s="18"/>
      <c r="I5547" s="42" t="s">
        <v>62</v>
      </c>
      <c r="J5547" s="41"/>
      <c r="K5547" s="7" t="s">
        <v>16</v>
      </c>
    </row>
    <row r="5548" s="1" customFormat="1" spans="1:11">
      <c r="A5548" s="24" t="s">
        <v>78</v>
      </c>
      <c r="B5548" s="136">
        <v>470000012</v>
      </c>
      <c r="C5548" s="136" t="s">
        <v>8929</v>
      </c>
      <c r="D5548" s="136" t="s">
        <v>15</v>
      </c>
      <c r="E5548" s="136" t="s">
        <v>15</v>
      </c>
      <c r="F5548" s="136" t="s">
        <v>22</v>
      </c>
      <c r="G5548" s="29">
        <v>24</v>
      </c>
      <c r="H5548" s="136" t="s">
        <v>15</v>
      </c>
      <c r="I5548" s="18" t="s">
        <v>62</v>
      </c>
      <c r="J5548" s="41"/>
      <c r="K5548" s="7" t="s">
        <v>16</v>
      </c>
    </row>
    <row r="5549" s="1" customFormat="1" ht="28.5" spans="1:11">
      <c r="A5549" s="16" t="s">
        <v>78</v>
      </c>
      <c r="B5549" s="20">
        <v>470000013</v>
      </c>
      <c r="C5549" s="18" t="s">
        <v>8930</v>
      </c>
      <c r="D5549" s="18"/>
      <c r="E5549" s="18"/>
      <c r="F5549" s="18" t="s">
        <v>469</v>
      </c>
      <c r="G5549" s="19">
        <f>VLOOKUP(B5549,[1]Sheet1!$B$1:$G$65536,6,0)</f>
        <v>21.5666666666667</v>
      </c>
      <c r="H5549" s="18"/>
      <c r="I5549" s="42" t="s">
        <v>24</v>
      </c>
      <c r="J5549" s="41"/>
      <c r="K5549" s="7" t="s">
        <v>16</v>
      </c>
    </row>
    <row r="5550" s="1" customFormat="1" ht="28.5" spans="1:11">
      <c r="A5550" s="16" t="s">
        <v>78</v>
      </c>
      <c r="B5550" s="20">
        <v>470000015</v>
      </c>
      <c r="C5550" s="18" t="s">
        <v>8931</v>
      </c>
      <c r="D5550" s="18" t="s">
        <v>8932</v>
      </c>
      <c r="E5550" s="18"/>
      <c r="F5550" s="18" t="s">
        <v>22</v>
      </c>
      <c r="G5550" s="19">
        <f>VLOOKUP(B5550,[1]Sheet1!$B$1:$G$65536,6,0)</f>
        <v>57.5</v>
      </c>
      <c r="H5550" s="18"/>
      <c r="I5550" s="42" t="s">
        <v>62</v>
      </c>
      <c r="J5550" s="41"/>
      <c r="K5550" s="7" t="s">
        <v>16</v>
      </c>
    </row>
    <row r="5551" s="1" customFormat="1" ht="171" spans="1:11">
      <c r="A5551" s="24" t="s">
        <v>78</v>
      </c>
      <c r="B5551" s="24">
        <v>470000016</v>
      </c>
      <c r="C5551" s="24" t="s">
        <v>8933</v>
      </c>
      <c r="D5551" s="24" t="s">
        <v>8934</v>
      </c>
      <c r="E5551" s="24"/>
      <c r="F5551" s="24" t="s">
        <v>22</v>
      </c>
      <c r="G5551" s="29">
        <v>24</v>
      </c>
      <c r="H5551" s="24" t="s">
        <v>15</v>
      </c>
      <c r="I5551" s="24" t="s">
        <v>24</v>
      </c>
      <c r="J5551" s="41"/>
      <c r="K5551" s="7" t="s">
        <v>16</v>
      </c>
    </row>
    <row r="5552" s="1" customFormat="1" spans="1:11">
      <c r="A5552" s="16"/>
      <c r="B5552" s="20">
        <v>48</v>
      </c>
      <c r="C5552" s="18" t="s">
        <v>8935</v>
      </c>
      <c r="D5552" s="18"/>
      <c r="E5552" s="18"/>
      <c r="F5552" s="18"/>
      <c r="G5552" s="19"/>
      <c r="H5552" s="18"/>
      <c r="I5552" s="42" t="s">
        <v>15</v>
      </c>
      <c r="J5552" s="41"/>
      <c r="K5552" s="7" t="s">
        <v>16</v>
      </c>
    </row>
    <row r="5553" s="1" customFormat="1" ht="42.75" spans="1:11">
      <c r="A5553" s="16" t="s">
        <v>78</v>
      </c>
      <c r="B5553" s="20">
        <v>480000003</v>
      </c>
      <c r="C5553" s="18" t="s">
        <v>8936</v>
      </c>
      <c r="D5553" s="18"/>
      <c r="E5553" s="18"/>
      <c r="F5553" s="18" t="s">
        <v>22</v>
      </c>
      <c r="G5553" s="19">
        <f>VLOOKUP(B5553,[1]Sheet1!$B$1:$G$65536,6,0)</f>
        <v>16.8975413333333</v>
      </c>
      <c r="H5553" s="18" t="s">
        <v>8937</v>
      </c>
      <c r="I5553" s="42" t="s">
        <v>62</v>
      </c>
      <c r="J5553" s="41"/>
      <c r="K5553" s="7" t="s">
        <v>16</v>
      </c>
    </row>
    <row r="5554" s="1" customFormat="1" spans="1:11">
      <c r="A5554" s="16" t="s">
        <v>78</v>
      </c>
      <c r="B5554" s="20">
        <v>480000004</v>
      </c>
      <c r="C5554" s="18" t="s">
        <v>8938</v>
      </c>
      <c r="D5554" s="18" t="s">
        <v>8939</v>
      </c>
      <c r="E5554" s="18"/>
      <c r="F5554" s="18" t="s">
        <v>8940</v>
      </c>
      <c r="G5554" s="19">
        <v>3.4</v>
      </c>
      <c r="H5554" s="18"/>
      <c r="I5554" s="42" t="s">
        <v>62</v>
      </c>
      <c r="J5554" s="41"/>
      <c r="K5554" s="7" t="s">
        <v>31</v>
      </c>
    </row>
    <row r="5555" s="1" customFormat="1" ht="28.5" spans="1:11">
      <c r="A5555" s="16" t="s">
        <v>78</v>
      </c>
      <c r="B5555" s="20">
        <v>480000005</v>
      </c>
      <c r="C5555" s="18" t="s">
        <v>8941</v>
      </c>
      <c r="D5555" s="18"/>
      <c r="E5555" s="18"/>
      <c r="F5555" s="18" t="s">
        <v>8942</v>
      </c>
      <c r="G5555" s="19">
        <f>VLOOKUP(B5555,[1]Sheet1!$B$1:$G$65536,6,0)</f>
        <v>1.66107733333333</v>
      </c>
      <c r="H5555" s="18" t="s">
        <v>8943</v>
      </c>
      <c r="I5555" s="42" t="s">
        <v>62</v>
      </c>
      <c r="J5555" s="41"/>
      <c r="K5555" s="7" t="s">
        <v>16</v>
      </c>
    </row>
    <row r="5556" s="1" customFormat="1" ht="28.5" spans="1:11">
      <c r="A5556" s="16" t="s">
        <v>78</v>
      </c>
      <c r="B5556" s="20">
        <v>480000008</v>
      </c>
      <c r="C5556" s="18" t="s">
        <v>8944</v>
      </c>
      <c r="D5556" s="18" t="s">
        <v>8945</v>
      </c>
      <c r="E5556" s="18"/>
      <c r="F5556" s="18" t="s">
        <v>8946</v>
      </c>
      <c r="G5556" s="19">
        <v>15.5</v>
      </c>
      <c r="H5556" s="18"/>
      <c r="I5556" s="42" t="s">
        <v>62</v>
      </c>
      <c r="J5556" s="41"/>
      <c r="K5556" s="7" t="s">
        <v>31</v>
      </c>
    </row>
    <row r="5557" s="1" customFormat="1" ht="28.5" spans="1:11">
      <c r="A5557" s="16" t="s">
        <v>78</v>
      </c>
      <c r="B5557" s="20">
        <v>480000009</v>
      </c>
      <c r="C5557" s="18" t="s">
        <v>8947</v>
      </c>
      <c r="D5557" s="18" t="s">
        <v>8945</v>
      </c>
      <c r="E5557" s="18"/>
      <c r="F5557" s="18" t="s">
        <v>8946</v>
      </c>
      <c r="G5557" s="19">
        <v>18.4</v>
      </c>
      <c r="H5557" s="18"/>
      <c r="I5557" s="42" t="s">
        <v>62</v>
      </c>
      <c r="J5557" s="41"/>
      <c r="K5557" s="7" t="s">
        <v>31</v>
      </c>
    </row>
    <row r="5558" s="1" customFormat="1" ht="28.5" spans="1:11">
      <c r="A5558" s="16" t="s">
        <v>78</v>
      </c>
      <c r="B5558" s="20">
        <v>480000010</v>
      </c>
      <c r="C5558" s="18" t="s">
        <v>8948</v>
      </c>
      <c r="D5558" s="18" t="s">
        <v>8945</v>
      </c>
      <c r="E5558" s="18"/>
      <c r="F5558" s="18" t="s">
        <v>8946</v>
      </c>
      <c r="G5558" s="19">
        <f>VLOOKUP(B5558,[1]Sheet1!$B$1:$G$65536,6,0)</f>
        <v>31.32</v>
      </c>
      <c r="H5558" s="18"/>
      <c r="I5558" s="42" t="s">
        <v>62</v>
      </c>
      <c r="J5558" s="41"/>
      <c r="K5558" s="7" t="s">
        <v>16</v>
      </c>
    </row>
    <row r="5559" s="1" customFormat="1" ht="28.5" spans="1:11">
      <c r="A5559" s="16" t="s">
        <v>78</v>
      </c>
      <c r="B5559" s="20">
        <v>480000011</v>
      </c>
      <c r="C5559" s="18" t="s">
        <v>8949</v>
      </c>
      <c r="D5559" s="18" t="s">
        <v>8945</v>
      </c>
      <c r="E5559" s="18"/>
      <c r="F5559" s="18" t="s">
        <v>8950</v>
      </c>
      <c r="G5559" s="29">
        <f>VLOOKUP(B5559,[1]Sheet1!$B$1:$G$65536,6,0)</f>
        <v>1.04333333333333</v>
      </c>
      <c r="H5559" s="18"/>
      <c r="I5559" s="42" t="s">
        <v>62</v>
      </c>
      <c r="J5559" s="41"/>
      <c r="K5559" s="7" t="s">
        <v>16</v>
      </c>
    </row>
    <row r="5560" s="1" customFormat="1" ht="28.5" spans="1:11">
      <c r="A5560" s="16" t="s">
        <v>78</v>
      </c>
      <c r="B5560" s="20">
        <v>480000012</v>
      </c>
      <c r="C5560" s="18" t="s">
        <v>8951</v>
      </c>
      <c r="D5560" s="18" t="s">
        <v>8945</v>
      </c>
      <c r="E5560" s="18"/>
      <c r="F5560" s="18" t="s">
        <v>8950</v>
      </c>
      <c r="G5560" s="19">
        <v>1.4</v>
      </c>
      <c r="H5560" s="18"/>
      <c r="I5560" s="42" t="s">
        <v>62</v>
      </c>
      <c r="J5560" s="41"/>
      <c r="K5560" s="7" t="s">
        <v>31</v>
      </c>
    </row>
    <row r="5561" s="1" customFormat="1" ht="28.5" spans="1:11">
      <c r="A5561" s="16" t="s">
        <v>78</v>
      </c>
      <c r="B5561" s="20">
        <v>480000013</v>
      </c>
      <c r="C5561" s="18" t="s">
        <v>8952</v>
      </c>
      <c r="D5561" s="18" t="s">
        <v>8945</v>
      </c>
      <c r="E5561" s="18"/>
      <c r="F5561" s="18" t="s">
        <v>8950</v>
      </c>
      <c r="G5561" s="29">
        <f>VLOOKUP(B5561,[1]Sheet1!$B$1:$G$65536,6,0)</f>
        <v>1</v>
      </c>
      <c r="H5561" s="18"/>
      <c r="I5561" s="42" t="s">
        <v>62</v>
      </c>
      <c r="J5561" s="41"/>
      <c r="K5561" s="7" t="s">
        <v>16</v>
      </c>
    </row>
    <row r="5562" s="1" customFormat="1" ht="114" spans="1:11">
      <c r="A5562" s="136" t="s">
        <v>29</v>
      </c>
      <c r="B5562" s="136" t="s">
        <v>8953</v>
      </c>
      <c r="C5562" s="136" t="s">
        <v>8954</v>
      </c>
      <c r="D5562" s="136" t="s">
        <v>8955</v>
      </c>
      <c r="E5562" s="136" t="s">
        <v>15</v>
      </c>
      <c r="F5562" s="136" t="s">
        <v>22</v>
      </c>
      <c r="G5562" s="29">
        <v>60</v>
      </c>
      <c r="H5562" s="136" t="s">
        <v>15</v>
      </c>
      <c r="I5562" s="18" t="s">
        <v>44</v>
      </c>
      <c r="J5562" s="139"/>
      <c r="K5562" s="7" t="s">
        <v>16</v>
      </c>
    </row>
    <row r="5563" s="1" customFormat="1" ht="28.5" spans="1:11">
      <c r="A5563" s="16"/>
      <c r="B5563" s="20"/>
      <c r="C5563" s="18" t="s">
        <v>8956</v>
      </c>
      <c r="D5563" s="18"/>
      <c r="E5563" s="18"/>
      <c r="F5563" s="18"/>
      <c r="G5563" s="19"/>
      <c r="H5563" s="18"/>
      <c r="I5563" s="42"/>
      <c r="J5563" s="41"/>
      <c r="K5563" s="7" t="s">
        <v>16</v>
      </c>
    </row>
    <row r="5564" s="1" customFormat="1" spans="1:11">
      <c r="A5564" s="16"/>
      <c r="B5564" s="20">
        <v>51</v>
      </c>
      <c r="C5564" s="18" t="s">
        <v>8957</v>
      </c>
      <c r="D5564" s="18"/>
      <c r="E5564" s="18"/>
      <c r="F5564" s="18"/>
      <c r="G5564" s="19"/>
      <c r="H5564" s="18"/>
      <c r="I5564" s="42" t="s">
        <v>15</v>
      </c>
      <c r="J5564" s="41"/>
      <c r="K5564" s="7" t="s">
        <v>16</v>
      </c>
    </row>
    <row r="5565" s="1" customFormat="1" spans="1:11">
      <c r="A5565" s="16"/>
      <c r="B5565" s="20">
        <v>5101</v>
      </c>
      <c r="C5565" s="18" t="s">
        <v>8958</v>
      </c>
      <c r="D5565" s="18"/>
      <c r="E5565" s="18"/>
      <c r="F5565" s="18"/>
      <c r="G5565" s="19"/>
      <c r="H5565" s="18"/>
      <c r="I5565" s="42" t="s">
        <v>15</v>
      </c>
      <c r="J5565" s="41"/>
      <c r="K5565" s="7" t="s">
        <v>16</v>
      </c>
    </row>
    <row r="5566" s="1" customFormat="1" spans="1:11">
      <c r="A5566" s="16" t="s">
        <v>8959</v>
      </c>
      <c r="B5566" s="20">
        <v>510100001</v>
      </c>
      <c r="C5566" s="18" t="s">
        <v>8958</v>
      </c>
      <c r="D5566" s="18"/>
      <c r="E5566" s="18"/>
      <c r="F5566" s="18" t="s">
        <v>8960</v>
      </c>
      <c r="G5566" s="29">
        <f>ROUNDDOWN(VLOOKUP(B5566,[1]Sheet1!$B$1:$G$65536,6,0),0)</f>
        <v>220</v>
      </c>
      <c r="H5566" s="18"/>
      <c r="I5566" s="42" t="s">
        <v>44</v>
      </c>
      <c r="J5566" s="41"/>
      <c r="K5566" s="7" t="s">
        <v>16</v>
      </c>
    </row>
    <row r="5567" s="1" customFormat="1" spans="1:11">
      <c r="A5567" s="16"/>
      <c r="B5567" s="20">
        <v>5102</v>
      </c>
      <c r="C5567" s="18" t="s">
        <v>8961</v>
      </c>
      <c r="D5567" s="18"/>
      <c r="E5567" s="18"/>
      <c r="F5567" s="18"/>
      <c r="G5567" s="19"/>
      <c r="H5567" s="18"/>
      <c r="I5567" s="42" t="s">
        <v>15</v>
      </c>
      <c r="J5567" s="41"/>
      <c r="K5567" s="7" t="s">
        <v>16</v>
      </c>
    </row>
    <row r="5568" s="1" customFormat="1" spans="1:11">
      <c r="A5568" s="16" t="s">
        <v>8959</v>
      </c>
      <c r="B5568" s="20">
        <v>510200001</v>
      </c>
      <c r="C5568" s="18" t="s">
        <v>8961</v>
      </c>
      <c r="D5568" s="18"/>
      <c r="E5568" s="18"/>
      <c r="F5568" s="18" t="s">
        <v>8962</v>
      </c>
      <c r="G5568" s="29">
        <f>ROUNDDOWN(VLOOKUP(B5568,[1]Sheet1!$B$1:$G$65536,6,0),0)</f>
        <v>200</v>
      </c>
      <c r="H5568" s="18"/>
      <c r="I5568" s="42" t="s">
        <v>44</v>
      </c>
      <c r="J5568" s="41"/>
      <c r="K5568" s="7" t="s">
        <v>16</v>
      </c>
    </row>
    <row r="5569" s="1" customFormat="1" spans="1:11">
      <c r="A5569" s="16"/>
      <c r="B5569" s="20">
        <v>52</v>
      </c>
      <c r="C5569" s="18" t="s">
        <v>8963</v>
      </c>
      <c r="D5569" s="18"/>
      <c r="E5569" s="18"/>
      <c r="F5569" s="18"/>
      <c r="G5569" s="19"/>
      <c r="H5569" s="18"/>
      <c r="I5569" s="42" t="s">
        <v>15</v>
      </c>
      <c r="J5569" s="41"/>
      <c r="K5569" s="7" t="s">
        <v>16</v>
      </c>
    </row>
    <row r="5570" s="1" customFormat="1" spans="1:11">
      <c r="A5570" s="16"/>
      <c r="B5570" s="20">
        <v>5201</v>
      </c>
      <c r="C5570" s="18" t="s">
        <v>8964</v>
      </c>
      <c r="D5570" s="18"/>
      <c r="E5570" s="18"/>
      <c r="F5570" s="18"/>
      <c r="G5570" s="19"/>
      <c r="H5570" s="18"/>
      <c r="I5570" s="42" t="s">
        <v>15</v>
      </c>
      <c r="J5570" s="41"/>
      <c r="K5570" s="7" t="s">
        <v>16</v>
      </c>
    </row>
    <row r="5571" s="1" customFormat="1" spans="1:11">
      <c r="A5571" s="16" t="s">
        <v>8959</v>
      </c>
      <c r="B5571" s="20">
        <v>520100001</v>
      </c>
      <c r="C5571" s="18" t="s">
        <v>8965</v>
      </c>
      <c r="D5571" s="18" t="s">
        <v>8966</v>
      </c>
      <c r="E5571" s="18"/>
      <c r="F5571" s="18" t="s">
        <v>8967</v>
      </c>
      <c r="G5571" s="29">
        <f>ROUNDDOWN(VLOOKUP(B5571,[1]Sheet1!$B$1:$G$65536,6,0),0)</f>
        <v>210</v>
      </c>
      <c r="H5571" s="18"/>
      <c r="I5571" s="42" t="s">
        <v>44</v>
      </c>
      <c r="J5571" s="41"/>
      <c r="K5571" s="7" t="s">
        <v>16</v>
      </c>
    </row>
    <row r="5572" s="1" customFormat="1" spans="1:11">
      <c r="A5572" s="16" t="s">
        <v>8959</v>
      </c>
      <c r="B5572" s="20">
        <v>520100002</v>
      </c>
      <c r="C5572" s="18" t="s">
        <v>8968</v>
      </c>
      <c r="D5572" s="18"/>
      <c r="E5572" s="18"/>
      <c r="F5572" s="18" t="s">
        <v>8967</v>
      </c>
      <c r="G5572" s="29">
        <f>ROUNDDOWN(VLOOKUP(B5572,[1]Sheet1!$B$1:$G$65536,6,0),0)</f>
        <v>210</v>
      </c>
      <c r="H5572" s="18"/>
      <c r="I5572" s="42" t="s">
        <v>44</v>
      </c>
      <c r="J5572" s="41"/>
      <c r="K5572" s="7" t="s">
        <v>16</v>
      </c>
    </row>
    <row r="5573" s="1" customFormat="1" spans="1:11">
      <c r="A5573" s="16" t="s">
        <v>8959</v>
      </c>
      <c r="B5573" s="20">
        <v>520100003</v>
      </c>
      <c r="C5573" s="18" t="s">
        <v>8969</v>
      </c>
      <c r="D5573" s="18"/>
      <c r="E5573" s="18"/>
      <c r="F5573" s="18" t="s">
        <v>8967</v>
      </c>
      <c r="G5573" s="29">
        <f>ROUNDDOWN(VLOOKUP(B5573,[1]Sheet1!$B$1:$G$65536,6,0),0)</f>
        <v>260</v>
      </c>
      <c r="H5573" s="18"/>
      <c r="I5573" s="42" t="s">
        <v>44</v>
      </c>
      <c r="J5573" s="41"/>
      <c r="K5573" s="7" t="s">
        <v>16</v>
      </c>
    </row>
    <row r="5574" s="1" customFormat="1" ht="28.5" spans="1:11">
      <c r="A5574" s="16" t="s">
        <v>8959</v>
      </c>
      <c r="B5574" s="20">
        <v>520100004</v>
      </c>
      <c r="C5574" s="18" t="s">
        <v>8970</v>
      </c>
      <c r="D5574" s="18"/>
      <c r="E5574" s="18"/>
      <c r="F5574" s="18" t="s">
        <v>8967</v>
      </c>
      <c r="G5574" s="29">
        <f>ROUNDDOWN(VLOOKUP(B5574,[1]Sheet1!$B$1:$G$65536,6,0),0)</f>
        <v>880</v>
      </c>
      <c r="H5574" s="18"/>
      <c r="I5574" s="42" t="s">
        <v>44</v>
      </c>
      <c r="J5574" s="41"/>
      <c r="K5574" s="7" t="s">
        <v>16</v>
      </c>
    </row>
    <row r="5575" s="1" customFormat="1" spans="1:11">
      <c r="A5575" s="16" t="s">
        <v>8959</v>
      </c>
      <c r="B5575" s="20">
        <v>520100005</v>
      </c>
      <c r="C5575" s="18" t="s">
        <v>8971</v>
      </c>
      <c r="D5575" s="18"/>
      <c r="E5575" s="18"/>
      <c r="F5575" s="18" t="s">
        <v>8967</v>
      </c>
      <c r="G5575" s="29">
        <f>ROUNDDOWN(VLOOKUP(B5575,[1]Sheet1!$B$1:$G$65536,6,0),0)</f>
        <v>400</v>
      </c>
      <c r="H5575" s="18"/>
      <c r="I5575" s="42" t="s">
        <v>44</v>
      </c>
      <c r="J5575" s="41"/>
      <c r="K5575" s="7" t="s">
        <v>16</v>
      </c>
    </row>
    <row r="5576" s="1" customFormat="1" spans="1:11">
      <c r="A5576" s="16"/>
      <c r="B5576" s="20">
        <v>5202</v>
      </c>
      <c r="C5576" s="18" t="s">
        <v>8972</v>
      </c>
      <c r="D5576" s="18"/>
      <c r="E5576" s="18"/>
      <c r="F5576" s="18"/>
      <c r="G5576" s="19"/>
      <c r="H5576" s="18"/>
      <c r="I5576" s="42" t="s">
        <v>15</v>
      </c>
      <c r="J5576" s="41"/>
      <c r="K5576" s="7" t="s">
        <v>16</v>
      </c>
    </row>
    <row r="5577" s="1" customFormat="1" spans="1:11">
      <c r="A5577" s="16" t="s">
        <v>8959</v>
      </c>
      <c r="B5577" s="20">
        <v>520200001</v>
      </c>
      <c r="C5577" s="18" t="s">
        <v>8973</v>
      </c>
      <c r="D5577" s="18" t="s">
        <v>8966</v>
      </c>
      <c r="E5577" s="18"/>
      <c r="F5577" s="18" t="s">
        <v>8967</v>
      </c>
      <c r="G5577" s="29">
        <f>ROUNDDOWN(VLOOKUP(B5577,[1]Sheet1!$B$1:$G$65536,6,0),0)</f>
        <v>100</v>
      </c>
      <c r="H5577" s="18"/>
      <c r="I5577" s="42" t="s">
        <v>44</v>
      </c>
      <c r="J5577" s="41"/>
      <c r="K5577" s="7" t="s">
        <v>16</v>
      </c>
    </row>
    <row r="5578" s="1" customFormat="1" spans="1:11">
      <c r="A5578" s="16" t="s">
        <v>8959</v>
      </c>
      <c r="B5578" s="20">
        <v>520200002</v>
      </c>
      <c r="C5578" s="18" t="s">
        <v>8974</v>
      </c>
      <c r="D5578" s="18"/>
      <c r="E5578" s="18"/>
      <c r="F5578" s="18" t="s">
        <v>8967</v>
      </c>
      <c r="G5578" s="29">
        <f>ROUNDDOWN(VLOOKUP(B5578,[1]Sheet1!$B$1:$G$65536,6,0),0)</f>
        <v>260</v>
      </c>
      <c r="H5578" s="18"/>
      <c r="I5578" s="42" t="s">
        <v>44</v>
      </c>
      <c r="J5578" s="41"/>
      <c r="K5578" s="7" t="s">
        <v>16</v>
      </c>
    </row>
    <row r="5579" s="1" customFormat="1" spans="1:11">
      <c r="A5579" s="16" t="s">
        <v>8959</v>
      </c>
      <c r="B5579" s="20">
        <v>520200003</v>
      </c>
      <c r="C5579" s="18" t="s">
        <v>8975</v>
      </c>
      <c r="D5579" s="18"/>
      <c r="E5579" s="18"/>
      <c r="F5579" s="18" t="s">
        <v>8967</v>
      </c>
      <c r="G5579" s="29">
        <f>ROUNDDOWN(VLOOKUP(B5579,[1]Sheet1!$B$1:$G$65536,6,0),0)</f>
        <v>260</v>
      </c>
      <c r="H5579" s="18"/>
      <c r="I5579" s="42" t="s">
        <v>44</v>
      </c>
      <c r="J5579" s="41"/>
      <c r="K5579" s="7" t="s">
        <v>16</v>
      </c>
    </row>
    <row r="5580" s="1" customFormat="1" spans="1:11">
      <c r="A5580" s="16"/>
      <c r="B5580" s="20">
        <v>5203</v>
      </c>
      <c r="C5580" s="18" t="s">
        <v>8976</v>
      </c>
      <c r="D5580" s="18"/>
      <c r="E5580" s="18"/>
      <c r="F5580" s="18"/>
      <c r="G5580" s="19"/>
      <c r="H5580" s="18"/>
      <c r="I5580" s="42" t="s">
        <v>15</v>
      </c>
      <c r="J5580" s="41"/>
      <c r="K5580" s="7" t="s">
        <v>16</v>
      </c>
    </row>
    <row r="5581" s="1" customFormat="1" spans="1:11">
      <c r="A5581" s="16" t="s">
        <v>8959</v>
      </c>
      <c r="B5581" s="20">
        <v>520300001</v>
      </c>
      <c r="C5581" s="18" t="s">
        <v>8977</v>
      </c>
      <c r="D5581" s="18"/>
      <c r="E5581" s="18"/>
      <c r="F5581" s="18" t="s">
        <v>8962</v>
      </c>
      <c r="G5581" s="29">
        <f>VLOOKUP(B5581,[1]Sheet1!$B$1:$G$65536,6,0)</f>
        <v>40</v>
      </c>
      <c r="H5581" s="18"/>
      <c r="I5581" s="42" t="s">
        <v>44</v>
      </c>
      <c r="J5581" s="41"/>
      <c r="K5581" s="7" t="s">
        <v>16</v>
      </c>
    </row>
    <row r="5582" s="1" customFormat="1" spans="1:11">
      <c r="A5582" s="16" t="s">
        <v>8959</v>
      </c>
      <c r="B5582" s="20">
        <v>520300002</v>
      </c>
      <c r="C5582" s="18" t="s">
        <v>8978</v>
      </c>
      <c r="D5582" s="18" t="s">
        <v>8979</v>
      </c>
      <c r="E5582" s="18"/>
      <c r="F5582" s="18" t="s">
        <v>8967</v>
      </c>
      <c r="G5582" s="29">
        <f>ROUNDDOWN(VLOOKUP(B5582,[1]Sheet1!$B$1:$G$65536,6,0),0)</f>
        <v>150</v>
      </c>
      <c r="H5582" s="18"/>
      <c r="I5582" s="42" t="s">
        <v>44</v>
      </c>
      <c r="J5582" s="41"/>
      <c r="K5582" s="7" t="s">
        <v>16</v>
      </c>
    </row>
    <row r="5583" s="1" customFormat="1" spans="1:11">
      <c r="A5583" s="16"/>
      <c r="B5583" s="20">
        <v>5204</v>
      </c>
      <c r="C5583" s="18" t="s">
        <v>8980</v>
      </c>
      <c r="D5583" s="18"/>
      <c r="E5583" s="18"/>
      <c r="F5583" s="18"/>
      <c r="G5583" s="19"/>
      <c r="H5583" s="18"/>
      <c r="I5583" s="42" t="s">
        <v>15</v>
      </c>
      <c r="J5583" s="41"/>
      <c r="K5583" s="7" t="s">
        <v>16</v>
      </c>
    </row>
    <row r="5584" s="1" customFormat="1" spans="1:11">
      <c r="A5584" s="16" t="s">
        <v>8959</v>
      </c>
      <c r="B5584" s="20">
        <v>520400001</v>
      </c>
      <c r="C5584" s="18" t="s">
        <v>8981</v>
      </c>
      <c r="D5584" s="18"/>
      <c r="E5584" s="18"/>
      <c r="F5584" s="18" t="s">
        <v>8962</v>
      </c>
      <c r="G5584" s="29">
        <f>ROUNDDOWN(VLOOKUP(B5584,[1]Sheet1!$B$1:$G$65536,6,0),0)</f>
        <v>150</v>
      </c>
      <c r="H5584" s="18"/>
      <c r="I5584" s="42" t="s">
        <v>44</v>
      </c>
      <c r="J5584" s="41"/>
      <c r="K5584" s="7" t="s">
        <v>16</v>
      </c>
    </row>
    <row r="5585" s="1" customFormat="1" spans="1:11">
      <c r="A5585" s="16" t="s">
        <v>8959</v>
      </c>
      <c r="B5585" s="20">
        <v>520400002</v>
      </c>
      <c r="C5585" s="18" t="s">
        <v>8982</v>
      </c>
      <c r="D5585" s="18"/>
      <c r="E5585" s="18"/>
      <c r="F5585" s="18" t="s">
        <v>8962</v>
      </c>
      <c r="G5585" s="29">
        <f>ROUNDDOWN(VLOOKUP(B5585,[1]Sheet1!$B$1:$G$65536,6,0),0)</f>
        <v>300</v>
      </c>
      <c r="H5585" s="18"/>
      <c r="I5585" s="42" t="s">
        <v>44</v>
      </c>
      <c r="J5585" s="41"/>
      <c r="K5585" s="7" t="s">
        <v>16</v>
      </c>
    </row>
    <row r="5586" s="1" customFormat="1" ht="42.75" spans="1:11">
      <c r="A5586" s="16" t="s">
        <v>8959</v>
      </c>
      <c r="B5586" s="20">
        <v>520400003</v>
      </c>
      <c r="C5586" s="18" t="s">
        <v>8983</v>
      </c>
      <c r="D5586" s="18" t="s">
        <v>8984</v>
      </c>
      <c r="E5586" s="18"/>
      <c r="F5586" s="18" t="s">
        <v>8962</v>
      </c>
      <c r="G5586" s="29">
        <f>ROUNDDOWN(VLOOKUP(B5586,[1]Sheet1!$B$1:$G$65536,6,0),0)</f>
        <v>500</v>
      </c>
      <c r="H5586" s="18"/>
      <c r="I5586" s="42" t="s">
        <v>44</v>
      </c>
      <c r="J5586" s="41"/>
      <c r="K5586" s="7" t="s">
        <v>16</v>
      </c>
    </row>
    <row r="5587" s="1" customFormat="1" spans="1:11">
      <c r="A5587" s="16"/>
      <c r="B5587" s="20">
        <v>53</v>
      </c>
      <c r="C5587" s="18" t="s">
        <v>8985</v>
      </c>
      <c r="D5587" s="18"/>
      <c r="E5587" s="18"/>
      <c r="F5587" s="18"/>
      <c r="G5587" s="19"/>
      <c r="H5587" s="18"/>
      <c r="I5587" s="42" t="s">
        <v>15</v>
      </c>
      <c r="J5587" s="41"/>
      <c r="K5587" s="7" t="s">
        <v>16</v>
      </c>
    </row>
    <row r="5588" s="1" customFormat="1" ht="28.5" spans="1:11">
      <c r="A5588" s="16" t="s">
        <v>8959</v>
      </c>
      <c r="B5588" s="20">
        <v>530000001</v>
      </c>
      <c r="C5588" s="18" t="s">
        <v>8986</v>
      </c>
      <c r="D5588" s="18" t="s">
        <v>8987</v>
      </c>
      <c r="E5588" s="18"/>
      <c r="F5588" s="18" t="s">
        <v>8988</v>
      </c>
      <c r="G5588" s="29">
        <f>ROUNDDOWN(VLOOKUP(B5588,[1]Sheet1!$B$1:$G$65536,6,0),0)</f>
        <v>1400</v>
      </c>
      <c r="H5588" s="18"/>
      <c r="I5588" s="42" t="s">
        <v>44</v>
      </c>
      <c r="J5588" s="41"/>
      <c r="K5588" s="7" t="s">
        <v>16</v>
      </c>
    </row>
    <row r="5589" s="1" customFormat="1" ht="28.5" spans="1:11">
      <c r="A5589" s="16" t="s">
        <v>8959</v>
      </c>
      <c r="B5589" s="20">
        <v>530000002</v>
      </c>
      <c r="C5589" s="18" t="s">
        <v>8989</v>
      </c>
      <c r="D5589" s="18" t="s">
        <v>8987</v>
      </c>
      <c r="E5589" s="18"/>
      <c r="F5589" s="18" t="s">
        <v>8988</v>
      </c>
      <c r="G5589" s="29">
        <f>ROUNDDOWN(VLOOKUP(B5589,[1]Sheet1!$B$1:$G$65536,6,0),0)</f>
        <v>1400</v>
      </c>
      <c r="H5589" s="18"/>
      <c r="I5589" s="42" t="s">
        <v>44</v>
      </c>
      <c r="J5589" s="41"/>
      <c r="K5589" s="7" t="s">
        <v>16</v>
      </c>
    </row>
    <row r="5590" s="1" customFormat="1" spans="1:11">
      <c r="A5590" s="16" t="s">
        <v>8959</v>
      </c>
      <c r="B5590" s="20">
        <v>530000003</v>
      </c>
      <c r="C5590" s="18" t="s">
        <v>8990</v>
      </c>
      <c r="D5590" s="18"/>
      <c r="E5590" s="18"/>
      <c r="F5590" s="18" t="s">
        <v>8988</v>
      </c>
      <c r="G5590" s="29">
        <f>ROUNDDOWN(VLOOKUP(B5590,[1]Sheet1!$B$1:$G$65536,6,0),0)</f>
        <v>1400</v>
      </c>
      <c r="H5590" s="18"/>
      <c r="I5590" s="42" t="s">
        <v>44</v>
      </c>
      <c r="J5590" s="41"/>
      <c r="K5590" s="7" t="s">
        <v>16</v>
      </c>
    </row>
    <row r="5591" s="1" customFormat="1" spans="1:11">
      <c r="A5591" s="16" t="s">
        <v>8959</v>
      </c>
      <c r="B5591" s="20">
        <v>530000004</v>
      </c>
      <c r="C5591" s="18" t="s">
        <v>8991</v>
      </c>
      <c r="D5591" s="18"/>
      <c r="E5591" s="18"/>
      <c r="F5591" s="18" t="s">
        <v>8988</v>
      </c>
      <c r="G5591" s="29">
        <f>ROUNDDOWN(VLOOKUP(B5591,[1]Sheet1!$B$1:$G$65536,6,0),0)</f>
        <v>1800</v>
      </c>
      <c r="H5591" s="18"/>
      <c r="I5591" s="42" t="s">
        <v>44</v>
      </c>
      <c r="J5591" s="41"/>
      <c r="K5591" s="7" t="s">
        <v>16</v>
      </c>
    </row>
    <row r="5592" s="1" customFormat="1" spans="1:11">
      <c r="A5592" s="16" t="s">
        <v>8959</v>
      </c>
      <c r="B5592" s="20">
        <v>530000005</v>
      </c>
      <c r="C5592" s="18" t="s">
        <v>8992</v>
      </c>
      <c r="D5592" s="18"/>
      <c r="E5592" s="18"/>
      <c r="F5592" s="18" t="s">
        <v>8988</v>
      </c>
      <c r="G5592" s="29">
        <f>ROUNDDOWN(VLOOKUP(B5592,[1]Sheet1!$B$1:$G$65536,6,0),0)</f>
        <v>1400</v>
      </c>
      <c r="H5592" s="18"/>
      <c r="I5592" s="42" t="s">
        <v>44</v>
      </c>
      <c r="J5592" s="41"/>
      <c r="K5592" s="7" t="s">
        <v>16</v>
      </c>
    </row>
    <row r="5593" s="1" customFormat="1" spans="1:11">
      <c r="A5593" s="16"/>
      <c r="B5593" s="20">
        <v>54</v>
      </c>
      <c r="C5593" s="18" t="s">
        <v>8993</v>
      </c>
      <c r="D5593" s="18"/>
      <c r="E5593" s="18"/>
      <c r="F5593" s="18"/>
      <c r="G5593" s="19"/>
      <c r="H5593" s="18"/>
      <c r="I5593" s="42" t="s">
        <v>15</v>
      </c>
      <c r="J5593" s="41"/>
      <c r="K5593" s="7" t="s">
        <v>16</v>
      </c>
    </row>
    <row r="5594" s="1" customFormat="1" spans="1:11">
      <c r="A5594" s="16" t="s">
        <v>8959</v>
      </c>
      <c r="B5594" s="20">
        <v>540000001</v>
      </c>
      <c r="C5594" s="18" t="s">
        <v>8994</v>
      </c>
      <c r="D5594" s="18"/>
      <c r="E5594" s="18"/>
      <c r="F5594" s="18" t="s">
        <v>8988</v>
      </c>
      <c r="G5594" s="29">
        <f>ROUNDDOWN(VLOOKUP(B5594,[1]Sheet1!$B$1:$G$65536,6,0),0)</f>
        <v>1500</v>
      </c>
      <c r="H5594" s="18"/>
      <c r="I5594" s="42" t="s">
        <v>44</v>
      </c>
      <c r="J5594" s="41"/>
      <c r="K5594" s="7" t="s">
        <v>16</v>
      </c>
    </row>
    <row r="5595" s="1" customFormat="1" spans="1:11">
      <c r="A5595" s="16" t="s">
        <v>8959</v>
      </c>
      <c r="B5595" s="20">
        <v>540000002</v>
      </c>
      <c r="C5595" s="18" t="s">
        <v>8995</v>
      </c>
      <c r="D5595" s="18"/>
      <c r="E5595" s="18"/>
      <c r="F5595" s="18" t="s">
        <v>8988</v>
      </c>
      <c r="G5595" s="29">
        <f>ROUNDDOWN(VLOOKUP(B5595,[1]Sheet1!$B$1:$G$65536,6,0),0)</f>
        <v>1500</v>
      </c>
      <c r="H5595" s="18"/>
      <c r="I5595" s="42" t="s">
        <v>44</v>
      </c>
      <c r="J5595" s="41"/>
      <c r="K5595" s="7" t="s">
        <v>16</v>
      </c>
    </row>
    <row r="5596" s="1" customFormat="1" spans="1:11">
      <c r="A5596" s="16" t="s">
        <v>8959</v>
      </c>
      <c r="B5596" s="20">
        <v>540000003</v>
      </c>
      <c r="C5596" s="18" t="s">
        <v>8996</v>
      </c>
      <c r="D5596" s="18"/>
      <c r="E5596" s="18"/>
      <c r="F5596" s="18" t="s">
        <v>8988</v>
      </c>
      <c r="G5596" s="29">
        <f>ROUNDDOWN(VLOOKUP(B5596,[1]Sheet1!$B$1:$G$65536,6,0),0)</f>
        <v>1500</v>
      </c>
      <c r="H5596" s="18"/>
      <c r="I5596" s="42" t="s">
        <v>44</v>
      </c>
      <c r="J5596" s="41"/>
      <c r="K5596" s="7" t="s">
        <v>16</v>
      </c>
    </row>
    <row r="5597" s="1" customFormat="1" ht="42.75" spans="1:11">
      <c r="A5597" s="16" t="s">
        <v>8959</v>
      </c>
      <c r="B5597" s="20">
        <v>540000004</v>
      </c>
      <c r="C5597" s="18" t="s">
        <v>8997</v>
      </c>
      <c r="D5597" s="18"/>
      <c r="E5597" s="18"/>
      <c r="F5597" s="18" t="s">
        <v>8988</v>
      </c>
      <c r="G5597" s="29">
        <f>ROUNDDOWN(VLOOKUP(B5597,[1]Sheet1!$B$1:$G$65536,6,0),0)</f>
        <v>1900</v>
      </c>
      <c r="H5597" s="18"/>
      <c r="I5597" s="42" t="s">
        <v>44</v>
      </c>
      <c r="J5597" s="41" t="s">
        <v>1257</v>
      </c>
      <c r="K5597" s="7" t="s">
        <v>16</v>
      </c>
    </row>
    <row r="5598" s="1" customFormat="1" spans="1:11">
      <c r="A5598" s="16"/>
      <c r="B5598" s="20">
        <v>55</v>
      </c>
      <c r="C5598" s="18" t="s">
        <v>8998</v>
      </c>
      <c r="D5598" s="18"/>
      <c r="E5598" s="18"/>
      <c r="F5598" s="18"/>
      <c r="G5598" s="19"/>
      <c r="H5598" s="18"/>
      <c r="I5598" s="42" t="s">
        <v>15</v>
      </c>
      <c r="J5598" s="41"/>
      <c r="K5598" s="7" t="s">
        <v>16</v>
      </c>
    </row>
    <row r="5599" s="1" customFormat="1" spans="1:11">
      <c r="A5599" s="16" t="s">
        <v>78</v>
      </c>
      <c r="B5599" s="20">
        <v>550000001</v>
      </c>
      <c r="C5599" s="18" t="s">
        <v>8999</v>
      </c>
      <c r="D5599" s="18"/>
      <c r="E5599" s="18"/>
      <c r="F5599" s="18" t="s">
        <v>281</v>
      </c>
      <c r="G5599" s="29">
        <f>VLOOKUP(B5599,[1]Sheet1!$B$1:$G$65536,6,0)</f>
        <v>20</v>
      </c>
      <c r="H5599" s="18"/>
      <c r="I5599" s="42" t="s">
        <v>44</v>
      </c>
      <c r="J5599" s="41"/>
      <c r="K5599" s="7" t="s">
        <v>16</v>
      </c>
    </row>
    <row r="5600" s="1" customFormat="1" ht="42.75" spans="1:11">
      <c r="A5600" s="16" t="s">
        <v>78</v>
      </c>
      <c r="B5600" s="20">
        <v>550000002</v>
      </c>
      <c r="C5600" s="18" t="s">
        <v>9000</v>
      </c>
      <c r="D5600" s="18"/>
      <c r="E5600" s="18"/>
      <c r="F5600" s="18" t="s">
        <v>281</v>
      </c>
      <c r="G5600" s="29">
        <f>VLOOKUP(B5600,[1]Sheet1!$B$1:$G$65536,6,0)</f>
        <v>50</v>
      </c>
      <c r="H5600" s="18" t="s">
        <v>9001</v>
      </c>
      <c r="I5600" s="42" t="s">
        <v>44</v>
      </c>
      <c r="J5600" s="41"/>
      <c r="K5600" s="7" t="s">
        <v>16</v>
      </c>
    </row>
    <row r="5601" s="1" customFormat="1" ht="42.75" spans="1:11">
      <c r="A5601" s="16" t="s">
        <v>78</v>
      </c>
      <c r="B5601" s="20">
        <v>550000003</v>
      </c>
      <c r="C5601" s="18" t="s">
        <v>9002</v>
      </c>
      <c r="D5601" s="18"/>
      <c r="E5601" s="18"/>
      <c r="F5601" s="18" t="s">
        <v>8962</v>
      </c>
      <c r="G5601" s="29">
        <f>VLOOKUP(B5601,[1]Sheet1!$B$1:$G$65536,6,0)</f>
        <v>40</v>
      </c>
      <c r="H5601" s="18" t="s">
        <v>9001</v>
      </c>
      <c r="I5601" s="42" t="s">
        <v>44</v>
      </c>
      <c r="J5601" s="41"/>
      <c r="K5601" s="7" t="s">
        <v>16</v>
      </c>
    </row>
    <row r="5602" s="1" customFormat="1" ht="28.5" spans="1:11">
      <c r="A5602" s="16" t="s">
        <v>78</v>
      </c>
      <c r="B5602" s="20">
        <v>550000004</v>
      </c>
      <c r="C5602" s="18" t="s">
        <v>9003</v>
      </c>
      <c r="D5602" s="18" t="s">
        <v>9004</v>
      </c>
      <c r="E5602" s="18"/>
      <c r="F5602" s="18" t="s">
        <v>22</v>
      </c>
      <c r="G5602" s="29">
        <f>VLOOKUP(B5602,[1]Sheet1!$B$1:$G$65536,6,0)</f>
        <v>40</v>
      </c>
      <c r="H5602" s="18"/>
      <c r="I5602" s="42" t="s">
        <v>24</v>
      </c>
      <c r="J5602" s="41"/>
      <c r="K5602" s="7" t="s">
        <v>16</v>
      </c>
    </row>
    <row r="5603" s="1" customFormat="1" spans="1:11">
      <c r="A5603" s="16" t="s">
        <v>78</v>
      </c>
      <c r="B5603" s="20">
        <v>550000005</v>
      </c>
      <c r="C5603" s="18" t="s">
        <v>9005</v>
      </c>
      <c r="D5603" s="18"/>
      <c r="E5603" s="18"/>
      <c r="F5603" s="18" t="s">
        <v>245</v>
      </c>
      <c r="G5603" s="29">
        <f>VLOOKUP(B5603,[1]Sheet1!$B$1:$G$65536,6,0)</f>
        <v>2</v>
      </c>
      <c r="H5603" s="18"/>
      <c r="I5603" s="42" t="s">
        <v>24</v>
      </c>
      <c r="J5603" s="41"/>
      <c r="K5603" s="7" t="s">
        <v>16</v>
      </c>
    </row>
    <row r="5604" s="1" customFormat="1" ht="28.5" spans="1:11">
      <c r="A5604" s="16" t="s">
        <v>1075</v>
      </c>
      <c r="B5604" s="20">
        <v>550000006</v>
      </c>
      <c r="C5604" s="18" t="s">
        <v>9006</v>
      </c>
      <c r="D5604" s="18" t="s">
        <v>9007</v>
      </c>
      <c r="E5604" s="18"/>
      <c r="F5604" s="18" t="s">
        <v>22</v>
      </c>
      <c r="G5604" s="29">
        <f>VLOOKUP(B5604,[1]Sheet1!$B$1:$G$65536,6,0)</f>
        <v>20</v>
      </c>
      <c r="H5604" s="18"/>
      <c r="I5604" s="42" t="s">
        <v>24</v>
      </c>
      <c r="J5604" s="41"/>
      <c r="K5604" s="7" t="s">
        <v>16</v>
      </c>
    </row>
    <row r="5605" s="1" customFormat="1" spans="1:11">
      <c r="A5605" s="16" t="s">
        <v>1075</v>
      </c>
      <c r="B5605" s="20">
        <v>550000007</v>
      </c>
      <c r="C5605" s="18" t="s">
        <v>9008</v>
      </c>
      <c r="D5605" s="18"/>
      <c r="E5605" s="18"/>
      <c r="F5605" s="18" t="s">
        <v>22</v>
      </c>
      <c r="G5605" s="29">
        <f>VLOOKUP(B5605,[1]Sheet1!$B$1:$G$65536,6,0)</f>
        <v>60</v>
      </c>
      <c r="H5605" s="18"/>
      <c r="I5605" s="42" t="s">
        <v>24</v>
      </c>
      <c r="J5605" s="41"/>
      <c r="K5605" s="7" t="s">
        <v>16</v>
      </c>
    </row>
    <row r="5606" s="1" customFormat="1" ht="57" spans="1:11">
      <c r="A5606" s="16" t="s">
        <v>1075</v>
      </c>
      <c r="B5606" s="20">
        <v>550000008</v>
      </c>
      <c r="C5606" s="18" t="s">
        <v>9009</v>
      </c>
      <c r="D5606" s="18" t="s">
        <v>9010</v>
      </c>
      <c r="E5606" s="18"/>
      <c r="F5606" s="18" t="s">
        <v>101</v>
      </c>
      <c r="G5606" s="29">
        <f>ROUNDDOWN(VLOOKUP(B5606,[1]Sheet1!$B$1:$G$65536,6,0),0)</f>
        <v>1100</v>
      </c>
      <c r="H5606" s="18"/>
      <c r="I5606" s="42" t="s">
        <v>24</v>
      </c>
      <c r="J5606" s="41"/>
      <c r="K5606" s="7" t="s">
        <v>16</v>
      </c>
    </row>
    <row r="5607" s="1" customFormat="1" ht="28.5" spans="1:11">
      <c r="A5607" s="16" t="s">
        <v>1075</v>
      </c>
      <c r="B5607" s="20">
        <v>550000009</v>
      </c>
      <c r="C5607" s="18" t="s">
        <v>9011</v>
      </c>
      <c r="D5607" s="18" t="s">
        <v>9012</v>
      </c>
      <c r="E5607" s="18"/>
      <c r="F5607" s="18" t="s">
        <v>9013</v>
      </c>
      <c r="G5607" s="29">
        <f>ROUNDDOWN(VLOOKUP(B5607,[1]Sheet1!$B$1:$G$65536,6,0),0)</f>
        <v>500</v>
      </c>
      <c r="H5607" s="18"/>
      <c r="I5607" s="42" t="s">
        <v>24</v>
      </c>
      <c r="J5607" s="41"/>
      <c r="K5607" s="7" t="s">
        <v>16</v>
      </c>
    </row>
    <row r="5608" s="1" customFormat="1" ht="42.75" spans="1:11">
      <c r="A5608" s="16" t="s">
        <v>1075</v>
      </c>
      <c r="B5608" s="20">
        <v>550000010</v>
      </c>
      <c r="C5608" s="18" t="s">
        <v>9014</v>
      </c>
      <c r="D5608" s="18"/>
      <c r="E5608" s="18"/>
      <c r="F5608" s="18" t="s">
        <v>22</v>
      </c>
      <c r="G5608" s="29">
        <f>ROUNDDOWN(VLOOKUP(B5608,[1]Sheet1!$B$1:$G$65536,6,0),0)</f>
        <v>110</v>
      </c>
      <c r="H5608" s="18" t="s">
        <v>9015</v>
      </c>
      <c r="I5608" s="42" t="s">
        <v>24</v>
      </c>
      <c r="J5608" s="41"/>
      <c r="K5608" s="7" t="s">
        <v>16</v>
      </c>
    </row>
    <row r="5609" s="1" customFormat="1" ht="57" spans="1:11">
      <c r="A5609" s="16"/>
      <c r="B5609" s="20" t="s">
        <v>9016</v>
      </c>
      <c r="C5609" s="18"/>
      <c r="D5609" s="18"/>
      <c r="E5609" s="18"/>
      <c r="F5609" s="18"/>
      <c r="G5609" s="19"/>
      <c r="H5609" s="18"/>
      <c r="I5609" s="42" t="s">
        <v>15</v>
      </c>
      <c r="J5609" s="41"/>
      <c r="K5609" s="7" t="s">
        <v>16</v>
      </c>
    </row>
    <row r="5610" s="1" customFormat="1" ht="28.5" spans="1:11">
      <c r="A5610" s="7"/>
      <c r="B5610" s="140" t="s">
        <v>9017</v>
      </c>
      <c r="C5610" s="7" t="s">
        <v>9018</v>
      </c>
      <c r="D5610" s="21"/>
      <c r="E5610" s="21"/>
      <c r="F5610" s="21"/>
      <c r="G5610" s="19"/>
      <c r="H5610" s="7"/>
      <c r="I5610" s="21"/>
      <c r="J5610" s="42"/>
      <c r="K5610" s="7" t="s">
        <v>16</v>
      </c>
    </row>
    <row r="5611" s="1" customFormat="1" ht="156.75" spans="1:11">
      <c r="A5611" s="21" t="s">
        <v>1075</v>
      </c>
      <c r="B5611" s="140" t="s">
        <v>9019</v>
      </c>
      <c r="C5611" s="7" t="s">
        <v>9020</v>
      </c>
      <c r="D5611" s="30" t="s">
        <v>9021</v>
      </c>
      <c r="E5611" s="7"/>
      <c r="F5611" s="21" t="s">
        <v>101</v>
      </c>
      <c r="G5611" s="132">
        <v>14</v>
      </c>
      <c r="H5611" s="7"/>
      <c r="I5611" s="21" t="s">
        <v>62</v>
      </c>
      <c r="J5611" s="142" t="s">
        <v>9022</v>
      </c>
      <c r="K5611" s="7" t="s">
        <v>9023</v>
      </c>
    </row>
    <row r="5612" s="1" customFormat="1" ht="228" spans="1:11">
      <c r="A5612" s="21" t="s">
        <v>1075</v>
      </c>
      <c r="B5612" s="140" t="s">
        <v>9024</v>
      </c>
      <c r="C5612" s="7" t="s">
        <v>9025</v>
      </c>
      <c r="D5612" s="7" t="s">
        <v>9026</v>
      </c>
      <c r="E5612" s="21"/>
      <c r="F5612" s="21" t="s">
        <v>101</v>
      </c>
      <c r="G5612" s="132">
        <v>3</v>
      </c>
      <c r="H5612" s="45" t="s">
        <v>9027</v>
      </c>
      <c r="I5612" s="21" t="s">
        <v>62</v>
      </c>
      <c r="J5612" s="143" t="s">
        <v>9028</v>
      </c>
      <c r="K5612" s="7" t="s">
        <v>9023</v>
      </c>
    </row>
    <row r="5613" s="1" customFormat="1" ht="28.5" spans="1:11">
      <c r="A5613" s="103"/>
      <c r="B5613" s="140" t="s">
        <v>9029</v>
      </c>
      <c r="C5613" s="7" t="s">
        <v>9030</v>
      </c>
      <c r="D5613" s="30"/>
      <c r="E5613" s="7"/>
      <c r="F5613" s="21"/>
      <c r="G5613" s="19"/>
      <c r="H5613" s="7"/>
      <c r="I5613" s="42"/>
      <c r="J5613" s="41"/>
      <c r="K5613" s="7" t="s">
        <v>16</v>
      </c>
    </row>
    <row r="5614" s="1" customFormat="1" ht="71.25" spans="1:11">
      <c r="A5614" s="21" t="s">
        <v>1075</v>
      </c>
      <c r="B5614" s="140" t="s">
        <v>9031</v>
      </c>
      <c r="C5614" s="7" t="s">
        <v>9030</v>
      </c>
      <c r="D5614" s="7" t="s">
        <v>9032</v>
      </c>
      <c r="E5614" s="7" t="s">
        <v>9033</v>
      </c>
      <c r="F5614" s="21" t="s">
        <v>22</v>
      </c>
      <c r="G5614" s="132">
        <v>5</v>
      </c>
      <c r="H5614" s="7" t="s">
        <v>9034</v>
      </c>
      <c r="I5614" s="21" t="s">
        <v>62</v>
      </c>
      <c r="J5614" s="45"/>
      <c r="K5614" s="7" t="s">
        <v>16</v>
      </c>
    </row>
    <row r="5615" s="1" customFormat="1" ht="142.5" spans="1:11">
      <c r="A5615" s="21" t="s">
        <v>1075</v>
      </c>
      <c r="B5615" s="140" t="s">
        <v>9035</v>
      </c>
      <c r="C5615" s="7" t="s">
        <v>9030</v>
      </c>
      <c r="D5615" s="7" t="s">
        <v>9036</v>
      </c>
      <c r="E5615" s="7" t="s">
        <v>9033</v>
      </c>
      <c r="F5615" s="21" t="s">
        <v>22</v>
      </c>
      <c r="G5615" s="132">
        <v>20</v>
      </c>
      <c r="H5615" s="7" t="s">
        <v>9034</v>
      </c>
      <c r="I5615" s="21" t="s">
        <v>62</v>
      </c>
      <c r="J5615" s="45"/>
      <c r="K5615" s="7" t="s">
        <v>16</v>
      </c>
    </row>
    <row r="5616" s="1" customFormat="1" ht="171" spans="1:11">
      <c r="A5616" s="21" t="s">
        <v>1075</v>
      </c>
      <c r="B5616" s="140" t="s">
        <v>9037</v>
      </c>
      <c r="C5616" s="7" t="s">
        <v>9038</v>
      </c>
      <c r="D5616" s="7" t="s">
        <v>9039</v>
      </c>
      <c r="E5616" s="7"/>
      <c r="F5616" s="21" t="s">
        <v>101</v>
      </c>
      <c r="G5616" s="132">
        <v>5</v>
      </c>
      <c r="H5616" s="7"/>
      <c r="I5616" s="135" t="s">
        <v>44</v>
      </c>
      <c r="J5616" s="142" t="s">
        <v>9040</v>
      </c>
      <c r="K5616" s="7" t="s">
        <v>9023</v>
      </c>
    </row>
    <row r="5617" s="1" customFormat="1" ht="42.75" spans="1:11">
      <c r="A5617" s="16"/>
      <c r="B5617" s="141"/>
      <c r="C5617" s="20" t="s">
        <v>9041</v>
      </c>
      <c r="D5617" s="18"/>
      <c r="E5617" s="18"/>
      <c r="F5617" s="18"/>
      <c r="G5617" s="19"/>
      <c r="H5617" s="18"/>
      <c r="I5617" s="42"/>
      <c r="J5617" s="41"/>
      <c r="K5617" s="7" t="s">
        <v>16</v>
      </c>
    </row>
    <row r="5618" s="1" customFormat="1" ht="42.75" spans="1:11">
      <c r="A5618" s="16"/>
      <c r="B5618" s="20" t="s">
        <v>9042</v>
      </c>
      <c r="C5618" s="18" t="s">
        <v>9043</v>
      </c>
      <c r="D5618" s="18"/>
      <c r="E5618" s="18"/>
      <c r="F5618" s="18" t="s">
        <v>22</v>
      </c>
      <c r="G5618" s="19"/>
      <c r="H5618" s="18" t="s">
        <v>9044</v>
      </c>
      <c r="I5618" s="42" t="s">
        <v>15</v>
      </c>
      <c r="J5618" s="41"/>
      <c r="K5618" s="7" t="s">
        <v>16</v>
      </c>
    </row>
    <row r="5619" s="1" customFormat="1" ht="114" spans="1:11">
      <c r="A5619" s="16"/>
      <c r="B5619" s="20" t="s">
        <v>9045</v>
      </c>
      <c r="C5619" s="18" t="s">
        <v>9046</v>
      </c>
      <c r="D5619" s="18" t="s">
        <v>9047</v>
      </c>
      <c r="E5619" s="18" t="s">
        <v>3219</v>
      </c>
      <c r="F5619" s="18" t="s">
        <v>3082</v>
      </c>
      <c r="G5619" s="19"/>
      <c r="H5619" s="18" t="s">
        <v>9048</v>
      </c>
      <c r="I5619" s="42" t="s">
        <v>15</v>
      </c>
      <c r="J5619" s="41"/>
      <c r="K5619" s="7" t="s">
        <v>16</v>
      </c>
    </row>
    <row r="5620" s="1" customFormat="1" ht="71.25" spans="1:11">
      <c r="A5620" s="16"/>
      <c r="B5620" s="20" t="s">
        <v>9049</v>
      </c>
      <c r="C5620" s="18" t="s">
        <v>9050</v>
      </c>
      <c r="D5620" s="18" t="s">
        <v>9051</v>
      </c>
      <c r="E5620" s="18" t="s">
        <v>9052</v>
      </c>
      <c r="F5620" s="18" t="s">
        <v>3082</v>
      </c>
      <c r="G5620" s="19"/>
      <c r="H5620" s="18" t="s">
        <v>9053</v>
      </c>
      <c r="I5620" s="42" t="s">
        <v>15</v>
      </c>
      <c r="J5620" s="41"/>
      <c r="K5620" s="7" t="s">
        <v>16</v>
      </c>
    </row>
    <row r="5621" s="1" customFormat="1" ht="71.25" spans="1:11">
      <c r="A5621" s="16"/>
      <c r="B5621" s="20" t="s">
        <v>9054</v>
      </c>
      <c r="C5621" s="18" t="s">
        <v>9055</v>
      </c>
      <c r="D5621" s="18" t="s">
        <v>9056</v>
      </c>
      <c r="E5621" s="18" t="s">
        <v>3184</v>
      </c>
      <c r="F5621" s="18" t="s">
        <v>3082</v>
      </c>
      <c r="G5621" s="19"/>
      <c r="H5621" s="18" t="s">
        <v>9057</v>
      </c>
      <c r="I5621" s="42" t="s">
        <v>15</v>
      </c>
      <c r="J5621" s="41"/>
      <c r="K5621" s="7" t="s">
        <v>16</v>
      </c>
    </row>
    <row r="5622" s="1" customFormat="1" ht="114" spans="1:11">
      <c r="A5622" s="16"/>
      <c r="B5622" s="20" t="s">
        <v>9058</v>
      </c>
      <c r="C5622" s="18" t="s">
        <v>9059</v>
      </c>
      <c r="D5622" s="18" t="s">
        <v>9060</v>
      </c>
      <c r="E5622" s="18" t="s">
        <v>9061</v>
      </c>
      <c r="F5622" s="18" t="s">
        <v>22</v>
      </c>
      <c r="G5622" s="19"/>
      <c r="H5622" s="18" t="s">
        <v>9062</v>
      </c>
      <c r="I5622" s="42" t="s">
        <v>15</v>
      </c>
      <c r="J5622" s="41"/>
      <c r="K5622" s="7" t="s">
        <v>16</v>
      </c>
    </row>
    <row r="5623" s="1" customFormat="1" ht="42.75" spans="1:11">
      <c r="A5623" s="16"/>
      <c r="B5623" s="20" t="s">
        <v>9063</v>
      </c>
      <c r="C5623" s="18" t="s">
        <v>9064</v>
      </c>
      <c r="D5623" s="18" t="s">
        <v>9065</v>
      </c>
      <c r="E5623" s="18" t="s">
        <v>3282</v>
      </c>
      <c r="F5623" s="18" t="s">
        <v>22</v>
      </c>
      <c r="G5623" s="19"/>
      <c r="H5623" s="18" t="s">
        <v>9066</v>
      </c>
      <c r="I5623" s="42" t="s">
        <v>15</v>
      </c>
      <c r="J5623" s="41"/>
      <c r="K5623" s="7" t="s">
        <v>16</v>
      </c>
    </row>
    <row r="5624" s="1" customFormat="1" ht="57" spans="1:11">
      <c r="A5624" s="16"/>
      <c r="B5624" s="20" t="s">
        <v>9067</v>
      </c>
      <c r="C5624" s="18" t="s">
        <v>9068</v>
      </c>
      <c r="D5624" s="18" t="s">
        <v>9069</v>
      </c>
      <c r="E5624" s="18" t="s">
        <v>9070</v>
      </c>
      <c r="F5624" s="18" t="s">
        <v>22</v>
      </c>
      <c r="G5624" s="19"/>
      <c r="H5624" s="18" t="s">
        <v>9071</v>
      </c>
      <c r="I5624" s="42" t="s">
        <v>15</v>
      </c>
      <c r="J5624" s="41"/>
      <c r="K5624" s="7" t="s">
        <v>16</v>
      </c>
    </row>
    <row r="5625" s="1" customFormat="1" ht="57" spans="1:11">
      <c r="A5625" s="16"/>
      <c r="B5625" s="20" t="s">
        <v>9072</v>
      </c>
      <c r="C5625" s="18" t="s">
        <v>9073</v>
      </c>
      <c r="D5625" s="18" t="s">
        <v>9074</v>
      </c>
      <c r="E5625" s="18"/>
      <c r="F5625" s="18" t="s">
        <v>3082</v>
      </c>
      <c r="G5625" s="19"/>
      <c r="H5625" s="18" t="s">
        <v>9075</v>
      </c>
      <c r="I5625" s="42" t="s">
        <v>15</v>
      </c>
      <c r="J5625" s="41"/>
      <c r="K5625" s="7" t="s">
        <v>16</v>
      </c>
    </row>
    <row r="5626" s="1" customFormat="1" ht="42.75" spans="1:11">
      <c r="A5626" s="16"/>
      <c r="B5626" s="20" t="s">
        <v>9076</v>
      </c>
      <c r="C5626" s="18" t="s">
        <v>9077</v>
      </c>
      <c r="D5626" s="18" t="s">
        <v>9078</v>
      </c>
      <c r="E5626" s="18" t="s">
        <v>3178</v>
      </c>
      <c r="F5626" s="18" t="s">
        <v>3082</v>
      </c>
      <c r="G5626" s="19"/>
      <c r="H5626" s="18" t="s">
        <v>9079</v>
      </c>
      <c r="I5626" s="42" t="s">
        <v>15</v>
      </c>
      <c r="J5626" s="41"/>
      <c r="K5626" s="7" t="s">
        <v>16</v>
      </c>
    </row>
    <row r="5627" s="1" customFormat="1" ht="85.5" spans="1:11">
      <c r="A5627" s="16"/>
      <c r="B5627" s="20" t="s">
        <v>9080</v>
      </c>
      <c r="C5627" s="18" t="s">
        <v>9081</v>
      </c>
      <c r="D5627" s="18" t="s">
        <v>9082</v>
      </c>
      <c r="E5627" s="18" t="s">
        <v>9083</v>
      </c>
      <c r="F5627" s="18" t="s">
        <v>22</v>
      </c>
      <c r="G5627" s="19"/>
      <c r="H5627" s="18" t="s">
        <v>9084</v>
      </c>
      <c r="I5627" s="42" t="s">
        <v>15</v>
      </c>
      <c r="J5627" s="41"/>
      <c r="K5627" s="7" t="s">
        <v>16</v>
      </c>
    </row>
    <row r="5628" s="1" customFormat="1" ht="42.75" spans="1:11">
      <c r="A5628" s="16"/>
      <c r="B5628" s="20" t="s">
        <v>9085</v>
      </c>
      <c r="C5628" s="18" t="s">
        <v>9086</v>
      </c>
      <c r="D5628" s="18" t="s">
        <v>9087</v>
      </c>
      <c r="E5628" s="18" t="s">
        <v>9088</v>
      </c>
      <c r="F5628" s="18" t="s">
        <v>22</v>
      </c>
      <c r="G5628" s="19"/>
      <c r="H5628" s="18" t="s">
        <v>9089</v>
      </c>
      <c r="I5628" s="42" t="s">
        <v>15</v>
      </c>
      <c r="J5628" s="41"/>
      <c r="K5628" s="7" t="s">
        <v>16</v>
      </c>
    </row>
    <row r="5629" s="1" customFormat="1" ht="71.25" spans="1:11">
      <c r="A5629" s="16"/>
      <c r="B5629" s="20" t="s">
        <v>9090</v>
      </c>
      <c r="C5629" s="18" t="s">
        <v>9091</v>
      </c>
      <c r="D5629" s="18" t="s">
        <v>9092</v>
      </c>
      <c r="E5629" s="18" t="s">
        <v>9093</v>
      </c>
      <c r="F5629" s="18" t="s">
        <v>22</v>
      </c>
      <c r="G5629" s="19"/>
      <c r="H5629" s="18" t="s">
        <v>9094</v>
      </c>
      <c r="I5629" s="42" t="s">
        <v>15</v>
      </c>
      <c r="J5629" s="41"/>
      <c r="K5629" s="7" t="s">
        <v>16</v>
      </c>
    </row>
    <row r="5630" s="1" customFormat="1" ht="99.75" spans="1:11">
      <c r="A5630" s="16"/>
      <c r="B5630" s="20" t="s">
        <v>9095</v>
      </c>
      <c r="C5630" s="18" t="s">
        <v>9096</v>
      </c>
      <c r="D5630" s="18" t="s">
        <v>9097</v>
      </c>
      <c r="E5630" s="18" t="s">
        <v>9098</v>
      </c>
      <c r="F5630" s="18" t="s">
        <v>22</v>
      </c>
      <c r="G5630" s="19"/>
      <c r="H5630" s="18" t="s">
        <v>9099</v>
      </c>
      <c r="I5630" s="42" t="s">
        <v>15</v>
      </c>
      <c r="J5630" s="41"/>
      <c r="K5630" s="7" t="s">
        <v>16</v>
      </c>
    </row>
    <row r="5631" s="1" customFormat="1" ht="85.5" spans="1:11">
      <c r="A5631" s="16"/>
      <c r="B5631" s="20" t="s">
        <v>9100</v>
      </c>
      <c r="C5631" s="18" t="s">
        <v>9101</v>
      </c>
      <c r="D5631" s="18" t="s">
        <v>9102</v>
      </c>
      <c r="E5631" s="18" t="s">
        <v>9083</v>
      </c>
      <c r="F5631" s="18" t="s">
        <v>22</v>
      </c>
      <c r="G5631" s="19"/>
      <c r="H5631" s="18" t="s">
        <v>9103</v>
      </c>
      <c r="I5631" s="42" t="s">
        <v>15</v>
      </c>
      <c r="J5631" s="41"/>
      <c r="K5631" s="7" t="s">
        <v>16</v>
      </c>
    </row>
    <row r="5632" s="1" customFormat="1" ht="99.75" spans="1:11">
      <c r="A5632" s="16"/>
      <c r="B5632" s="20" t="s">
        <v>9104</v>
      </c>
      <c r="C5632" s="18" t="s">
        <v>9105</v>
      </c>
      <c r="D5632" s="18" t="s">
        <v>9106</v>
      </c>
      <c r="E5632" s="18" t="s">
        <v>9107</v>
      </c>
      <c r="F5632" s="18" t="s">
        <v>22</v>
      </c>
      <c r="G5632" s="19"/>
      <c r="H5632" s="18" t="s">
        <v>9108</v>
      </c>
      <c r="I5632" s="42" t="s">
        <v>15</v>
      </c>
      <c r="J5632" s="41"/>
      <c r="K5632" s="7" t="s">
        <v>16</v>
      </c>
    </row>
    <row r="5633" s="1" customFormat="1" ht="85.5" spans="1:11">
      <c r="A5633" s="16"/>
      <c r="B5633" s="20" t="s">
        <v>9109</v>
      </c>
      <c r="C5633" s="18" t="s">
        <v>9110</v>
      </c>
      <c r="D5633" s="18" t="s">
        <v>9111</v>
      </c>
      <c r="E5633" s="18" t="s">
        <v>9112</v>
      </c>
      <c r="F5633" s="18" t="s">
        <v>22</v>
      </c>
      <c r="G5633" s="19"/>
      <c r="H5633" s="18" t="s">
        <v>9113</v>
      </c>
      <c r="I5633" s="42" t="s">
        <v>15</v>
      </c>
      <c r="J5633" s="41"/>
      <c r="K5633" s="7" t="s">
        <v>16</v>
      </c>
    </row>
    <row r="5634" s="1" customFormat="1" ht="99.75" spans="1:11">
      <c r="A5634" s="16"/>
      <c r="B5634" s="20" t="s">
        <v>9114</v>
      </c>
      <c r="C5634" s="18" t="s">
        <v>9115</v>
      </c>
      <c r="D5634" s="18" t="s">
        <v>9116</v>
      </c>
      <c r="E5634" s="18" t="s">
        <v>9117</v>
      </c>
      <c r="F5634" s="18" t="s">
        <v>22</v>
      </c>
      <c r="G5634" s="19"/>
      <c r="H5634" s="18" t="s">
        <v>9118</v>
      </c>
      <c r="I5634" s="42" t="s">
        <v>15</v>
      </c>
      <c r="J5634" s="41"/>
      <c r="K5634" s="7" t="s">
        <v>16</v>
      </c>
    </row>
    <row r="5635" s="1" customFormat="1" ht="242.25" spans="1:11">
      <c r="A5635" s="16"/>
      <c r="B5635" s="20" t="s">
        <v>9119</v>
      </c>
      <c r="C5635" s="18" t="s">
        <v>9120</v>
      </c>
      <c r="D5635" s="18" t="s">
        <v>9121</v>
      </c>
      <c r="E5635" s="18" t="s">
        <v>9122</v>
      </c>
      <c r="F5635" s="18" t="s">
        <v>22</v>
      </c>
      <c r="G5635" s="19"/>
      <c r="H5635" s="18" t="s">
        <v>9123</v>
      </c>
      <c r="I5635" s="42" t="s">
        <v>15</v>
      </c>
      <c r="J5635" s="41"/>
      <c r="K5635" s="7" t="s">
        <v>16</v>
      </c>
    </row>
    <row r="5636" s="1" customFormat="1" ht="128.25" spans="1:11">
      <c r="A5636" s="16"/>
      <c r="B5636" s="20" t="s">
        <v>9124</v>
      </c>
      <c r="C5636" s="18" t="s">
        <v>9125</v>
      </c>
      <c r="D5636" s="18" t="s">
        <v>9126</v>
      </c>
      <c r="E5636" s="18" t="s">
        <v>9127</v>
      </c>
      <c r="F5636" s="18" t="s">
        <v>22</v>
      </c>
      <c r="G5636" s="19"/>
      <c r="H5636" s="18" t="s">
        <v>9128</v>
      </c>
      <c r="I5636" s="42" t="s">
        <v>15</v>
      </c>
      <c r="J5636" s="41"/>
      <c r="K5636" s="7" t="s">
        <v>16</v>
      </c>
    </row>
    <row r="5637" s="1" customFormat="1" ht="114" spans="1:11">
      <c r="A5637" s="16"/>
      <c r="B5637" s="20" t="s">
        <v>9129</v>
      </c>
      <c r="C5637" s="18" t="s">
        <v>9130</v>
      </c>
      <c r="D5637" s="18" t="s">
        <v>9131</v>
      </c>
      <c r="E5637" s="18" t="s">
        <v>9132</v>
      </c>
      <c r="F5637" s="18" t="s">
        <v>22</v>
      </c>
      <c r="G5637" s="19"/>
      <c r="H5637" s="18" t="s">
        <v>9133</v>
      </c>
      <c r="I5637" s="42" t="s">
        <v>15</v>
      </c>
      <c r="J5637" s="41"/>
      <c r="K5637" s="7" t="s">
        <v>16</v>
      </c>
    </row>
    <row r="5638" s="1" customFormat="1" ht="85.5" spans="1:11">
      <c r="A5638" s="16"/>
      <c r="B5638" s="20" t="s">
        <v>9134</v>
      </c>
      <c r="C5638" s="18" t="s">
        <v>9135</v>
      </c>
      <c r="D5638" s="18" t="s">
        <v>9136</v>
      </c>
      <c r="E5638" s="18" t="s">
        <v>9137</v>
      </c>
      <c r="F5638" s="18" t="s">
        <v>22</v>
      </c>
      <c r="G5638" s="19"/>
      <c r="H5638" s="18" t="s">
        <v>9138</v>
      </c>
      <c r="I5638" s="42" t="s">
        <v>15</v>
      </c>
      <c r="J5638" s="41"/>
      <c r="K5638" s="7" t="s">
        <v>16</v>
      </c>
    </row>
    <row r="5639" s="1" customFormat="1" ht="71.25" spans="1:11">
      <c r="A5639" s="16"/>
      <c r="B5639" s="20" t="s">
        <v>9139</v>
      </c>
      <c r="C5639" s="18" t="s">
        <v>9140</v>
      </c>
      <c r="D5639" s="18" t="s">
        <v>9141</v>
      </c>
      <c r="E5639" s="18" t="s">
        <v>9083</v>
      </c>
      <c r="F5639" s="18" t="s">
        <v>22</v>
      </c>
      <c r="G5639" s="19"/>
      <c r="H5639" s="18" t="s">
        <v>9142</v>
      </c>
      <c r="I5639" s="42" t="s">
        <v>15</v>
      </c>
      <c r="J5639" s="41"/>
      <c r="K5639" s="7" t="s">
        <v>16</v>
      </c>
    </row>
    <row r="5640" s="1" customFormat="1" ht="42.75" spans="1:11">
      <c r="A5640" s="16"/>
      <c r="B5640" s="20" t="s">
        <v>9143</v>
      </c>
      <c r="C5640" s="18" t="s">
        <v>9144</v>
      </c>
      <c r="D5640" s="18" t="s">
        <v>9145</v>
      </c>
      <c r="E5640" s="18" t="s">
        <v>9146</v>
      </c>
      <c r="F5640" s="18" t="s">
        <v>22</v>
      </c>
      <c r="G5640" s="19"/>
      <c r="H5640" s="18" t="s">
        <v>9147</v>
      </c>
      <c r="I5640" s="42" t="s">
        <v>15</v>
      </c>
      <c r="J5640" s="41"/>
      <c r="K5640" s="7" t="s">
        <v>16</v>
      </c>
    </row>
    <row r="5641" s="1" customFormat="1" ht="99.75" spans="1:11">
      <c r="A5641" s="16"/>
      <c r="B5641" s="20" t="s">
        <v>9148</v>
      </c>
      <c r="C5641" s="18" t="s">
        <v>9149</v>
      </c>
      <c r="D5641" s="18" t="s">
        <v>9150</v>
      </c>
      <c r="E5641" s="18"/>
      <c r="F5641" s="18" t="s">
        <v>22</v>
      </c>
      <c r="G5641" s="19"/>
      <c r="H5641" s="18" t="s">
        <v>9151</v>
      </c>
      <c r="I5641" s="42" t="s">
        <v>15</v>
      </c>
      <c r="J5641" s="41"/>
      <c r="K5641" s="7" t="s">
        <v>16</v>
      </c>
    </row>
    <row r="5642" s="1" customFormat="1" ht="71.25" spans="1:11">
      <c r="A5642" s="16"/>
      <c r="B5642" s="20" t="s">
        <v>9152</v>
      </c>
      <c r="C5642" s="18" t="s">
        <v>9153</v>
      </c>
      <c r="D5642" s="18" t="s">
        <v>9154</v>
      </c>
      <c r="E5642" s="18" t="s">
        <v>9155</v>
      </c>
      <c r="F5642" s="18" t="s">
        <v>22</v>
      </c>
      <c r="G5642" s="19"/>
      <c r="H5642" s="18" t="s">
        <v>9156</v>
      </c>
      <c r="I5642" s="42" t="s">
        <v>15</v>
      </c>
      <c r="J5642" s="41"/>
      <c r="K5642" s="7" t="s">
        <v>16</v>
      </c>
    </row>
    <row r="5643" s="1" customFormat="1" ht="85.5" spans="1:11">
      <c r="A5643" s="16"/>
      <c r="B5643" s="20" t="s">
        <v>9157</v>
      </c>
      <c r="C5643" s="18" t="s">
        <v>9158</v>
      </c>
      <c r="D5643" s="18" t="s">
        <v>9159</v>
      </c>
      <c r="E5643" s="18" t="s">
        <v>9160</v>
      </c>
      <c r="F5643" s="18" t="s">
        <v>22</v>
      </c>
      <c r="G5643" s="19"/>
      <c r="H5643" s="18" t="s">
        <v>9161</v>
      </c>
      <c r="I5643" s="42" t="s">
        <v>15</v>
      </c>
      <c r="J5643" s="41"/>
      <c r="K5643" s="7" t="s">
        <v>16</v>
      </c>
    </row>
    <row r="5644" s="1" customFormat="1" ht="42.75" spans="1:11">
      <c r="A5644" s="16"/>
      <c r="B5644" s="20" t="s">
        <v>9162</v>
      </c>
      <c r="C5644" s="18" t="s">
        <v>9163</v>
      </c>
      <c r="D5644" s="18" t="s">
        <v>9164</v>
      </c>
      <c r="E5644" s="18"/>
      <c r="F5644" s="18" t="s">
        <v>22</v>
      </c>
      <c r="G5644" s="19"/>
      <c r="H5644" s="18" t="s">
        <v>9165</v>
      </c>
      <c r="I5644" s="42" t="s">
        <v>15</v>
      </c>
      <c r="J5644" s="41"/>
      <c r="K5644" s="7" t="s">
        <v>16</v>
      </c>
    </row>
    <row r="5645" s="1" customFormat="1" ht="42.75" spans="1:11">
      <c r="A5645" s="16"/>
      <c r="B5645" s="20" t="s">
        <v>9166</v>
      </c>
      <c r="C5645" s="18" t="s">
        <v>9167</v>
      </c>
      <c r="D5645" s="18" t="s">
        <v>9164</v>
      </c>
      <c r="E5645" s="18"/>
      <c r="F5645" s="18" t="s">
        <v>22</v>
      </c>
      <c r="G5645" s="19"/>
      <c r="H5645" s="18" t="s">
        <v>9168</v>
      </c>
      <c r="I5645" s="42" t="s">
        <v>15</v>
      </c>
      <c r="J5645" s="41"/>
      <c r="K5645" s="7" t="s">
        <v>16</v>
      </c>
    </row>
    <row r="5646" s="1" customFormat="1" ht="85.5" spans="1:11">
      <c r="A5646" s="16"/>
      <c r="B5646" s="20" t="s">
        <v>9169</v>
      </c>
      <c r="C5646" s="18" t="s">
        <v>9170</v>
      </c>
      <c r="D5646" s="18" t="s">
        <v>9171</v>
      </c>
      <c r="E5646" s="18"/>
      <c r="F5646" s="18" t="s">
        <v>22</v>
      </c>
      <c r="G5646" s="19"/>
      <c r="H5646" s="18" t="s">
        <v>9172</v>
      </c>
      <c r="I5646" s="42" t="s">
        <v>15</v>
      </c>
      <c r="J5646" s="41"/>
      <c r="K5646" s="7" t="s">
        <v>16</v>
      </c>
    </row>
    <row r="5647" s="1" customFormat="1" ht="99.75" spans="1:11">
      <c r="A5647" s="16"/>
      <c r="B5647" s="20" t="s">
        <v>9173</v>
      </c>
      <c r="C5647" s="18" t="s">
        <v>9174</v>
      </c>
      <c r="D5647" s="18" t="s">
        <v>9175</v>
      </c>
      <c r="E5647" s="18"/>
      <c r="F5647" s="18" t="s">
        <v>22</v>
      </c>
      <c r="G5647" s="19"/>
      <c r="H5647" s="18" t="s">
        <v>9176</v>
      </c>
      <c r="I5647" s="42" t="s">
        <v>15</v>
      </c>
      <c r="J5647" s="41"/>
      <c r="K5647" s="7" t="s">
        <v>16</v>
      </c>
    </row>
    <row r="5648" s="1" customFormat="1" ht="99.75" spans="1:11">
      <c r="A5648" s="16"/>
      <c r="B5648" s="20" t="s">
        <v>9177</v>
      </c>
      <c r="C5648" s="18" t="s">
        <v>9178</v>
      </c>
      <c r="D5648" s="18" t="s">
        <v>9179</v>
      </c>
      <c r="E5648" s="18" t="s">
        <v>9180</v>
      </c>
      <c r="F5648" s="18" t="s">
        <v>22</v>
      </c>
      <c r="G5648" s="19"/>
      <c r="H5648" s="18" t="s">
        <v>9181</v>
      </c>
      <c r="I5648" s="42" t="s">
        <v>15</v>
      </c>
      <c r="J5648" s="41"/>
      <c r="K5648" s="7" t="s">
        <v>16</v>
      </c>
    </row>
    <row r="5649" s="1" customFormat="1" ht="114" spans="1:11">
      <c r="A5649" s="16"/>
      <c r="B5649" s="20" t="s">
        <v>9182</v>
      </c>
      <c r="C5649" s="18" t="s">
        <v>9183</v>
      </c>
      <c r="D5649" s="18" t="s">
        <v>9184</v>
      </c>
      <c r="E5649" s="18" t="s">
        <v>9185</v>
      </c>
      <c r="F5649" s="18" t="s">
        <v>22</v>
      </c>
      <c r="G5649" s="19"/>
      <c r="H5649" s="18" t="s">
        <v>9186</v>
      </c>
      <c r="I5649" s="42" t="s">
        <v>15</v>
      </c>
      <c r="J5649" s="41"/>
      <c r="K5649" s="7" t="s">
        <v>16</v>
      </c>
    </row>
    <row r="5650" s="1" customFormat="1" ht="156.75" spans="1:11">
      <c r="A5650" s="16"/>
      <c r="B5650" s="20" t="s">
        <v>9187</v>
      </c>
      <c r="C5650" s="18" t="s">
        <v>9188</v>
      </c>
      <c r="D5650" s="18" t="s">
        <v>9189</v>
      </c>
      <c r="E5650" s="18"/>
      <c r="F5650" s="18" t="s">
        <v>22</v>
      </c>
      <c r="G5650" s="19"/>
      <c r="H5650" s="18" t="s">
        <v>9190</v>
      </c>
      <c r="I5650" s="42" t="s">
        <v>15</v>
      </c>
      <c r="J5650" s="41"/>
      <c r="K5650" s="7" t="s">
        <v>16</v>
      </c>
    </row>
    <row r="5651" s="1" customFormat="1" ht="85.5" spans="1:11">
      <c r="A5651" s="16"/>
      <c r="B5651" s="20" t="s">
        <v>9191</v>
      </c>
      <c r="C5651" s="18" t="s">
        <v>9192</v>
      </c>
      <c r="D5651" s="18" t="s">
        <v>9193</v>
      </c>
      <c r="E5651" s="18" t="s">
        <v>9194</v>
      </c>
      <c r="F5651" s="18" t="s">
        <v>9195</v>
      </c>
      <c r="G5651" s="19"/>
      <c r="H5651" s="18" t="s">
        <v>9196</v>
      </c>
      <c r="I5651" s="42" t="s">
        <v>15</v>
      </c>
      <c r="J5651" s="41"/>
      <c r="K5651" s="7" t="s">
        <v>16</v>
      </c>
    </row>
    <row r="5652" s="1" customFormat="1" ht="57" spans="1:16371">
      <c r="A5652" s="16"/>
      <c r="B5652" s="20" t="s">
        <v>9197</v>
      </c>
      <c r="C5652" s="18" t="s">
        <v>9198</v>
      </c>
      <c r="D5652" s="18" t="s">
        <v>9199</v>
      </c>
      <c r="E5652" s="18" t="s">
        <v>9200</v>
      </c>
      <c r="F5652" s="18" t="s">
        <v>3072</v>
      </c>
      <c r="G5652" s="19"/>
      <c r="H5652" s="18" t="s">
        <v>9201</v>
      </c>
      <c r="I5652" s="42" t="s">
        <v>15</v>
      </c>
      <c r="J5652" s="41"/>
      <c r="K5652" s="7" t="s">
        <v>3462</v>
      </c>
      <c r="XCS5652" s="8"/>
      <c r="XCT5652" s="8"/>
      <c r="XCU5652" s="8"/>
      <c r="XCV5652" s="8"/>
      <c r="XCW5652" s="8"/>
      <c r="XCX5652" s="8"/>
      <c r="XCY5652" s="8"/>
      <c r="XCZ5652" s="8"/>
      <c r="XDA5652" s="8"/>
      <c r="XDB5652" s="8"/>
      <c r="XDC5652" s="8"/>
      <c r="XDD5652" s="8"/>
      <c r="XDE5652" s="8"/>
      <c r="XDF5652" s="8"/>
      <c r="XDG5652" s="8"/>
      <c r="XDH5652" s="8"/>
      <c r="XDI5652" s="8"/>
      <c r="XDJ5652" s="8"/>
      <c r="XDK5652" s="8"/>
      <c r="XDL5652" s="8"/>
      <c r="XDM5652" s="8"/>
      <c r="XDN5652" s="8"/>
      <c r="XDO5652" s="8"/>
      <c r="XDP5652" s="8"/>
      <c r="XDQ5652" s="8"/>
      <c r="XDR5652" s="8"/>
      <c r="XDS5652" s="8"/>
      <c r="XDT5652" s="8"/>
      <c r="XDU5652" s="8"/>
      <c r="XDV5652" s="8"/>
      <c r="XDW5652" s="8"/>
      <c r="XDX5652" s="8"/>
      <c r="XDY5652" s="8"/>
      <c r="XDZ5652" s="8"/>
      <c r="XEA5652" s="8"/>
      <c r="XEB5652" s="8"/>
      <c r="XEC5652" s="8"/>
      <c r="XED5652" s="8"/>
      <c r="XEE5652" s="8"/>
      <c r="XEF5652" s="8"/>
      <c r="XEG5652" s="8"/>
      <c r="XEH5652" s="8"/>
      <c r="XEI5652" s="8"/>
      <c r="XEJ5652" s="8"/>
      <c r="XEK5652" s="8"/>
      <c r="XEL5652" s="8"/>
      <c r="XEM5652" s="8"/>
      <c r="XEN5652" s="8"/>
      <c r="XEO5652" s="8"/>
      <c r="XEP5652" s="8"/>
      <c r="XEQ5652" s="8"/>
    </row>
    <row r="5653" s="1" customFormat="1" ht="57" spans="1:16371">
      <c r="A5653" s="16"/>
      <c r="B5653" s="20" t="s">
        <v>9202</v>
      </c>
      <c r="C5653" s="18" t="s">
        <v>9203</v>
      </c>
      <c r="D5653" s="18" t="s">
        <v>3460</v>
      </c>
      <c r="E5653" s="18" t="s">
        <v>9204</v>
      </c>
      <c r="F5653" s="18" t="s">
        <v>3082</v>
      </c>
      <c r="G5653" s="19"/>
      <c r="H5653" s="18" t="s">
        <v>9205</v>
      </c>
      <c r="I5653" s="42" t="s">
        <v>15</v>
      </c>
      <c r="J5653" s="41"/>
      <c r="K5653" s="7" t="s">
        <v>3462</v>
      </c>
      <c r="XCS5653" s="8"/>
      <c r="XCT5653" s="8"/>
      <c r="XCU5653" s="8"/>
      <c r="XCV5653" s="8"/>
      <c r="XCW5653" s="8"/>
      <c r="XCX5653" s="8"/>
      <c r="XCY5653" s="8"/>
      <c r="XCZ5653" s="8"/>
      <c r="XDA5653" s="8"/>
      <c r="XDB5653" s="8"/>
      <c r="XDC5653" s="8"/>
      <c r="XDD5653" s="8"/>
      <c r="XDE5653" s="8"/>
      <c r="XDF5653" s="8"/>
      <c r="XDG5653" s="8"/>
      <c r="XDH5653" s="8"/>
      <c r="XDI5653" s="8"/>
      <c r="XDJ5653" s="8"/>
      <c r="XDK5653" s="8"/>
      <c r="XDL5653" s="8"/>
      <c r="XDM5653" s="8"/>
      <c r="XDN5653" s="8"/>
      <c r="XDO5653" s="8"/>
      <c r="XDP5653" s="8"/>
      <c r="XDQ5653" s="8"/>
      <c r="XDR5653" s="8"/>
      <c r="XDS5653" s="8"/>
      <c r="XDT5653" s="8"/>
      <c r="XDU5653" s="8"/>
      <c r="XDV5653" s="8"/>
      <c r="XDW5653" s="8"/>
      <c r="XDX5653" s="8"/>
      <c r="XDY5653" s="8"/>
      <c r="XDZ5653" s="8"/>
      <c r="XEA5653" s="8"/>
      <c r="XEB5653" s="8"/>
      <c r="XEC5653" s="8"/>
      <c r="XED5653" s="8"/>
      <c r="XEE5653" s="8"/>
      <c r="XEF5653" s="8"/>
      <c r="XEG5653" s="8"/>
      <c r="XEH5653" s="8"/>
      <c r="XEI5653" s="8"/>
      <c r="XEJ5653" s="8"/>
      <c r="XEK5653" s="8"/>
      <c r="XEL5653" s="8"/>
      <c r="XEM5653" s="8"/>
      <c r="XEN5653" s="8"/>
      <c r="XEO5653" s="8"/>
      <c r="XEP5653" s="8"/>
      <c r="XEQ5653" s="8"/>
    </row>
    <row r="5654" s="1" customFormat="1" ht="142.5" spans="1:16371">
      <c r="A5654" s="16"/>
      <c r="B5654" s="20" t="s">
        <v>9206</v>
      </c>
      <c r="C5654" s="18" t="s">
        <v>9207</v>
      </c>
      <c r="D5654" s="18" t="s">
        <v>9208</v>
      </c>
      <c r="E5654" s="18" t="s">
        <v>9209</v>
      </c>
      <c r="F5654" s="18" t="s">
        <v>3082</v>
      </c>
      <c r="G5654" s="19"/>
      <c r="H5654" s="18" t="s">
        <v>9210</v>
      </c>
      <c r="I5654" s="42" t="s">
        <v>15</v>
      </c>
      <c r="J5654" s="41"/>
      <c r="K5654" s="7" t="s">
        <v>3462</v>
      </c>
      <c r="XCS5654" s="8"/>
      <c r="XCT5654" s="8"/>
      <c r="XCU5654" s="8"/>
      <c r="XCV5654" s="8"/>
      <c r="XCW5654" s="8"/>
      <c r="XCX5654" s="8"/>
      <c r="XCY5654" s="8"/>
      <c r="XCZ5654" s="8"/>
      <c r="XDA5654" s="8"/>
      <c r="XDB5654" s="8"/>
      <c r="XDC5654" s="8"/>
      <c r="XDD5654" s="8"/>
      <c r="XDE5654" s="8"/>
      <c r="XDF5654" s="8"/>
      <c r="XDG5654" s="8"/>
      <c r="XDH5654" s="8"/>
      <c r="XDI5654" s="8"/>
      <c r="XDJ5654" s="8"/>
      <c r="XDK5654" s="8"/>
      <c r="XDL5654" s="8"/>
      <c r="XDM5654" s="8"/>
      <c r="XDN5654" s="8"/>
      <c r="XDO5654" s="8"/>
      <c r="XDP5654" s="8"/>
      <c r="XDQ5654" s="8"/>
      <c r="XDR5654" s="8"/>
      <c r="XDS5654" s="8"/>
      <c r="XDT5654" s="8"/>
      <c r="XDU5654" s="8"/>
      <c r="XDV5654" s="8"/>
      <c r="XDW5654" s="8"/>
      <c r="XDX5654" s="8"/>
      <c r="XDY5654" s="8"/>
      <c r="XDZ5654" s="8"/>
      <c r="XEA5654" s="8"/>
      <c r="XEB5654" s="8"/>
      <c r="XEC5654" s="8"/>
      <c r="XED5654" s="8"/>
      <c r="XEE5654" s="8"/>
      <c r="XEF5654" s="8"/>
      <c r="XEG5654" s="8"/>
      <c r="XEH5654" s="8"/>
      <c r="XEI5654" s="8"/>
      <c r="XEJ5654" s="8"/>
      <c r="XEK5654" s="8"/>
      <c r="XEL5654" s="8"/>
      <c r="XEM5654" s="8"/>
      <c r="XEN5654" s="8"/>
      <c r="XEO5654" s="8"/>
      <c r="XEP5654" s="8"/>
      <c r="XEQ5654" s="8"/>
    </row>
    <row r="5655" s="1" customFormat="1" ht="57" spans="1:16371">
      <c r="A5655" s="16"/>
      <c r="B5655" s="20" t="s">
        <v>9211</v>
      </c>
      <c r="C5655" s="18" t="s">
        <v>9212</v>
      </c>
      <c r="D5655" s="18" t="s">
        <v>9213</v>
      </c>
      <c r="E5655" s="18" t="s">
        <v>9214</v>
      </c>
      <c r="F5655" s="18" t="s">
        <v>3072</v>
      </c>
      <c r="G5655" s="19"/>
      <c r="H5655" s="18" t="s">
        <v>9215</v>
      </c>
      <c r="I5655" s="42" t="s">
        <v>15</v>
      </c>
      <c r="J5655" s="41"/>
      <c r="K5655" s="7" t="s">
        <v>3462</v>
      </c>
      <c r="XCS5655" s="8"/>
      <c r="XCT5655" s="8"/>
      <c r="XCU5655" s="8"/>
      <c r="XCV5655" s="8"/>
      <c r="XCW5655" s="8"/>
      <c r="XCX5655" s="8"/>
      <c r="XCY5655" s="8"/>
      <c r="XCZ5655" s="8"/>
      <c r="XDA5655" s="8"/>
      <c r="XDB5655" s="8"/>
      <c r="XDC5655" s="8"/>
      <c r="XDD5655" s="8"/>
      <c r="XDE5655" s="8"/>
      <c r="XDF5655" s="8"/>
      <c r="XDG5655" s="8"/>
      <c r="XDH5655" s="8"/>
      <c r="XDI5655" s="8"/>
      <c r="XDJ5655" s="8"/>
      <c r="XDK5655" s="8"/>
      <c r="XDL5655" s="8"/>
      <c r="XDM5655" s="8"/>
      <c r="XDN5655" s="8"/>
      <c r="XDO5655" s="8"/>
      <c r="XDP5655" s="8"/>
      <c r="XDQ5655" s="8"/>
      <c r="XDR5655" s="8"/>
      <c r="XDS5655" s="8"/>
      <c r="XDT5655" s="8"/>
      <c r="XDU5655" s="8"/>
      <c r="XDV5655" s="8"/>
      <c r="XDW5655" s="8"/>
      <c r="XDX5655" s="8"/>
      <c r="XDY5655" s="8"/>
      <c r="XDZ5655" s="8"/>
      <c r="XEA5655" s="8"/>
      <c r="XEB5655" s="8"/>
      <c r="XEC5655" s="8"/>
      <c r="XED5655" s="8"/>
      <c r="XEE5655" s="8"/>
      <c r="XEF5655" s="8"/>
      <c r="XEG5655" s="8"/>
      <c r="XEH5655" s="8"/>
      <c r="XEI5655" s="8"/>
      <c r="XEJ5655" s="8"/>
      <c r="XEK5655" s="8"/>
      <c r="XEL5655" s="8"/>
      <c r="XEM5655" s="8"/>
      <c r="XEN5655" s="8"/>
      <c r="XEO5655" s="8"/>
      <c r="XEP5655" s="8"/>
      <c r="XEQ5655" s="8"/>
    </row>
    <row r="5656" s="1" customFormat="1" ht="42.75" spans="1:16371">
      <c r="A5656" s="16"/>
      <c r="B5656" s="20" t="s">
        <v>9216</v>
      </c>
      <c r="C5656" s="18" t="s">
        <v>9217</v>
      </c>
      <c r="D5656" s="18"/>
      <c r="E5656" s="18" t="s">
        <v>9214</v>
      </c>
      <c r="F5656" s="18" t="s">
        <v>3072</v>
      </c>
      <c r="G5656" s="19"/>
      <c r="H5656" s="18" t="s">
        <v>9218</v>
      </c>
      <c r="I5656" s="42" t="s">
        <v>15</v>
      </c>
      <c r="J5656" s="41"/>
      <c r="K5656" s="7" t="s">
        <v>3462</v>
      </c>
      <c r="XCS5656" s="8"/>
      <c r="XCT5656" s="8"/>
      <c r="XCU5656" s="8"/>
      <c r="XCV5656" s="8"/>
      <c r="XCW5656" s="8"/>
      <c r="XCX5656" s="8"/>
      <c r="XCY5656" s="8"/>
      <c r="XCZ5656" s="8"/>
      <c r="XDA5656" s="8"/>
      <c r="XDB5656" s="8"/>
      <c r="XDC5656" s="8"/>
      <c r="XDD5656" s="8"/>
      <c r="XDE5656" s="8"/>
      <c r="XDF5656" s="8"/>
      <c r="XDG5656" s="8"/>
      <c r="XDH5656" s="8"/>
      <c r="XDI5656" s="8"/>
      <c r="XDJ5656" s="8"/>
      <c r="XDK5656" s="8"/>
      <c r="XDL5656" s="8"/>
      <c r="XDM5656" s="8"/>
      <c r="XDN5656" s="8"/>
      <c r="XDO5656" s="8"/>
      <c r="XDP5656" s="8"/>
      <c r="XDQ5656" s="8"/>
      <c r="XDR5656" s="8"/>
      <c r="XDS5656" s="8"/>
      <c r="XDT5656" s="8"/>
      <c r="XDU5656" s="8"/>
      <c r="XDV5656" s="8"/>
      <c r="XDW5656" s="8"/>
      <c r="XDX5656" s="8"/>
      <c r="XDY5656" s="8"/>
      <c r="XDZ5656" s="8"/>
      <c r="XEA5656" s="8"/>
      <c r="XEB5656" s="8"/>
      <c r="XEC5656" s="8"/>
      <c r="XED5656" s="8"/>
      <c r="XEE5656" s="8"/>
      <c r="XEF5656" s="8"/>
      <c r="XEG5656" s="8"/>
      <c r="XEH5656" s="8"/>
      <c r="XEI5656" s="8"/>
      <c r="XEJ5656" s="8"/>
      <c r="XEK5656" s="8"/>
      <c r="XEL5656" s="8"/>
      <c r="XEM5656" s="8"/>
      <c r="XEN5656" s="8"/>
      <c r="XEO5656" s="8"/>
      <c r="XEP5656" s="8"/>
      <c r="XEQ5656" s="8"/>
    </row>
    <row r="5657" s="1" customFormat="1" ht="156.75" spans="1:11">
      <c r="A5657" s="16"/>
      <c r="B5657" s="20" t="s">
        <v>9219</v>
      </c>
      <c r="C5657" s="18" t="s">
        <v>9220</v>
      </c>
      <c r="D5657" s="18" t="s">
        <v>9221</v>
      </c>
      <c r="E5657" s="18" t="s">
        <v>9222</v>
      </c>
      <c r="F5657" s="18" t="s">
        <v>9223</v>
      </c>
      <c r="G5657" s="19"/>
      <c r="H5657" s="18" t="s">
        <v>9224</v>
      </c>
      <c r="I5657" s="42" t="s">
        <v>15</v>
      </c>
      <c r="J5657" s="41"/>
      <c r="K5657" s="7" t="s">
        <v>16</v>
      </c>
    </row>
    <row r="5658" s="1" customFormat="1" ht="71.25" spans="1:11">
      <c r="A5658" s="16"/>
      <c r="B5658" s="20" t="s">
        <v>9225</v>
      </c>
      <c r="C5658" s="18" t="s">
        <v>9226</v>
      </c>
      <c r="D5658" s="18"/>
      <c r="E5658" s="18" t="s">
        <v>4202</v>
      </c>
      <c r="F5658" s="18" t="s">
        <v>22</v>
      </c>
      <c r="G5658" s="19"/>
      <c r="H5658" s="18" t="s">
        <v>9227</v>
      </c>
      <c r="I5658" s="42" t="s">
        <v>15</v>
      </c>
      <c r="J5658" s="41"/>
      <c r="K5658" s="7" t="s">
        <v>1235</v>
      </c>
    </row>
    <row r="5659" s="1" customFormat="1" ht="42.75" spans="1:11">
      <c r="A5659" s="16"/>
      <c r="B5659" s="20" t="s">
        <v>9228</v>
      </c>
      <c r="C5659" s="18" t="s">
        <v>9229</v>
      </c>
      <c r="D5659" s="18"/>
      <c r="E5659" s="18" t="s">
        <v>4202</v>
      </c>
      <c r="F5659" s="18" t="s">
        <v>22</v>
      </c>
      <c r="G5659" s="19"/>
      <c r="H5659" s="18" t="s">
        <v>9230</v>
      </c>
      <c r="I5659" s="42" t="s">
        <v>15</v>
      </c>
      <c r="J5659" s="41"/>
      <c r="K5659" s="7" t="s">
        <v>1235</v>
      </c>
    </row>
    <row r="5660" s="1" customFormat="1" ht="99.75" spans="1:11">
      <c r="A5660" s="16"/>
      <c r="B5660" s="20" t="s">
        <v>9231</v>
      </c>
      <c r="C5660" s="18" t="s">
        <v>9232</v>
      </c>
      <c r="D5660" s="18"/>
      <c r="E5660" s="18"/>
      <c r="F5660" s="18" t="s">
        <v>22</v>
      </c>
      <c r="G5660" s="19"/>
      <c r="H5660" s="18" t="s">
        <v>9233</v>
      </c>
      <c r="I5660" s="42" t="s">
        <v>15</v>
      </c>
      <c r="J5660" s="41"/>
      <c r="K5660" s="7" t="s">
        <v>16</v>
      </c>
    </row>
    <row r="5661" s="1" customFormat="1" ht="42.75" spans="1:11">
      <c r="A5661" s="16"/>
      <c r="B5661" s="20" t="s">
        <v>9234</v>
      </c>
      <c r="C5661" s="18" t="s">
        <v>9235</v>
      </c>
      <c r="D5661" s="18"/>
      <c r="E5661" s="18"/>
      <c r="F5661" s="18" t="s">
        <v>4432</v>
      </c>
      <c r="G5661" s="19"/>
      <c r="H5661" s="18" t="s">
        <v>9236</v>
      </c>
      <c r="I5661" s="42" t="s">
        <v>15</v>
      </c>
      <c r="J5661" s="41"/>
      <c r="K5661" s="7" t="s">
        <v>16</v>
      </c>
    </row>
    <row r="5662" s="1" customFormat="1" ht="42.75" spans="1:11">
      <c r="A5662" s="16"/>
      <c r="B5662" s="20" t="s">
        <v>9237</v>
      </c>
      <c r="C5662" s="18" t="s">
        <v>9238</v>
      </c>
      <c r="D5662" s="18"/>
      <c r="E5662" s="18"/>
      <c r="F5662" s="18" t="s">
        <v>4432</v>
      </c>
      <c r="G5662" s="19"/>
      <c r="H5662" s="18" t="s">
        <v>9239</v>
      </c>
      <c r="I5662" s="42" t="s">
        <v>15</v>
      </c>
      <c r="J5662" s="41"/>
      <c r="K5662" s="7" t="s">
        <v>16</v>
      </c>
    </row>
    <row r="5663" s="1" customFormat="1" ht="42.75" spans="1:11">
      <c r="A5663" s="16"/>
      <c r="B5663" s="20" t="s">
        <v>9240</v>
      </c>
      <c r="C5663" s="18" t="s">
        <v>9241</v>
      </c>
      <c r="D5663" s="18" t="s">
        <v>9242</v>
      </c>
      <c r="E5663" s="18"/>
      <c r="F5663" s="18" t="s">
        <v>3009</v>
      </c>
      <c r="G5663" s="19"/>
      <c r="H5663" s="18" t="s">
        <v>9243</v>
      </c>
      <c r="I5663" s="42" t="s">
        <v>15</v>
      </c>
      <c r="J5663" s="41"/>
      <c r="K5663" s="7" t="s">
        <v>16</v>
      </c>
    </row>
    <row r="5664" s="1" customFormat="1" ht="42.75" spans="1:11">
      <c r="A5664" s="16"/>
      <c r="B5664" s="20" t="s">
        <v>9244</v>
      </c>
      <c r="C5664" s="18" t="s">
        <v>9245</v>
      </c>
      <c r="D5664" s="18"/>
      <c r="E5664" s="18"/>
      <c r="F5664" s="18" t="s">
        <v>22</v>
      </c>
      <c r="G5664" s="19"/>
      <c r="H5664" s="18" t="s">
        <v>9246</v>
      </c>
      <c r="I5664" s="42" t="s">
        <v>15</v>
      </c>
      <c r="J5664" s="41"/>
      <c r="K5664" s="7" t="s">
        <v>16</v>
      </c>
    </row>
    <row r="5665" s="1" customFormat="1" ht="42.75" spans="1:11">
      <c r="A5665" s="16"/>
      <c r="B5665" s="20" t="s">
        <v>9247</v>
      </c>
      <c r="C5665" s="18" t="s">
        <v>9248</v>
      </c>
      <c r="D5665" s="18"/>
      <c r="E5665" s="18" t="s">
        <v>9249</v>
      </c>
      <c r="F5665" s="18" t="s">
        <v>3009</v>
      </c>
      <c r="G5665" s="19"/>
      <c r="H5665" s="18" t="s">
        <v>9250</v>
      </c>
      <c r="I5665" s="42" t="s">
        <v>15</v>
      </c>
      <c r="J5665" s="41"/>
      <c r="K5665" s="7" t="s">
        <v>16</v>
      </c>
    </row>
    <row r="5666" s="1" customFormat="1" ht="42.75" spans="1:11">
      <c r="A5666" s="16"/>
      <c r="B5666" s="20" t="s">
        <v>9251</v>
      </c>
      <c r="C5666" s="18" t="s">
        <v>9252</v>
      </c>
      <c r="D5666" s="18"/>
      <c r="E5666" s="18"/>
      <c r="F5666" s="18" t="s">
        <v>22</v>
      </c>
      <c r="G5666" s="19"/>
      <c r="H5666" s="18" t="s">
        <v>9253</v>
      </c>
      <c r="I5666" s="42" t="s">
        <v>15</v>
      </c>
      <c r="J5666" s="41"/>
      <c r="K5666" s="7" t="s">
        <v>16</v>
      </c>
    </row>
    <row r="5667" s="1" customFormat="1" ht="42.75" spans="1:11">
      <c r="A5667" s="16"/>
      <c r="B5667" s="20" t="s">
        <v>9254</v>
      </c>
      <c r="C5667" s="18" t="s">
        <v>9255</v>
      </c>
      <c r="D5667" s="18"/>
      <c r="E5667" s="18"/>
      <c r="F5667" s="18" t="s">
        <v>3009</v>
      </c>
      <c r="G5667" s="19"/>
      <c r="H5667" s="18" t="s">
        <v>9256</v>
      </c>
      <c r="I5667" s="42" t="s">
        <v>15</v>
      </c>
      <c r="J5667" s="41"/>
      <c r="K5667" s="7" t="s">
        <v>16</v>
      </c>
    </row>
    <row r="5668" s="1" customFormat="1" ht="42.75" spans="1:11">
      <c r="A5668" s="16"/>
      <c r="B5668" s="20" t="s">
        <v>9257</v>
      </c>
      <c r="C5668" s="18" t="s">
        <v>9258</v>
      </c>
      <c r="D5668" s="18" t="s">
        <v>9259</v>
      </c>
      <c r="E5668" s="18"/>
      <c r="F5668" s="18" t="s">
        <v>22</v>
      </c>
      <c r="G5668" s="19"/>
      <c r="H5668" s="18" t="s">
        <v>9260</v>
      </c>
      <c r="I5668" s="42" t="s">
        <v>15</v>
      </c>
      <c r="J5668" s="41"/>
      <c r="K5668" s="7" t="s">
        <v>16</v>
      </c>
    </row>
    <row r="5669" s="1" customFormat="1" ht="42.75" spans="1:11">
      <c r="A5669" s="16"/>
      <c r="B5669" s="20" t="s">
        <v>9261</v>
      </c>
      <c r="C5669" s="18" t="s">
        <v>9262</v>
      </c>
      <c r="D5669" s="18" t="s">
        <v>9263</v>
      </c>
      <c r="E5669" s="18"/>
      <c r="F5669" s="18" t="s">
        <v>22</v>
      </c>
      <c r="G5669" s="19"/>
      <c r="H5669" s="18" t="s">
        <v>9264</v>
      </c>
      <c r="I5669" s="42" t="s">
        <v>15</v>
      </c>
      <c r="J5669" s="41"/>
      <c r="K5669" s="7" t="s">
        <v>16</v>
      </c>
    </row>
    <row r="5670" s="1" customFormat="1" ht="42.75" spans="1:11">
      <c r="A5670" s="16"/>
      <c r="B5670" s="20" t="s">
        <v>9265</v>
      </c>
      <c r="C5670" s="18" t="s">
        <v>9266</v>
      </c>
      <c r="D5670" s="18" t="s">
        <v>9263</v>
      </c>
      <c r="E5670" s="18"/>
      <c r="F5670" s="18" t="s">
        <v>22</v>
      </c>
      <c r="G5670" s="19"/>
      <c r="H5670" s="18" t="s">
        <v>9267</v>
      </c>
      <c r="I5670" s="42" t="s">
        <v>15</v>
      </c>
      <c r="J5670" s="41"/>
      <c r="K5670" s="7" t="s">
        <v>16</v>
      </c>
    </row>
    <row r="5671" s="1" customFormat="1" ht="42.75" spans="1:11">
      <c r="A5671" s="16"/>
      <c r="B5671" s="20" t="s">
        <v>9268</v>
      </c>
      <c r="C5671" s="18" t="s">
        <v>9269</v>
      </c>
      <c r="D5671" s="18" t="s">
        <v>9270</v>
      </c>
      <c r="E5671" s="18" t="s">
        <v>5223</v>
      </c>
      <c r="F5671" s="18" t="s">
        <v>22</v>
      </c>
      <c r="G5671" s="19"/>
      <c r="H5671" s="18" t="s">
        <v>9271</v>
      </c>
      <c r="I5671" s="42" t="s">
        <v>15</v>
      </c>
      <c r="J5671" s="41"/>
      <c r="K5671" s="7" t="s">
        <v>16</v>
      </c>
    </row>
    <row r="5672" s="1" customFormat="1" ht="42.75" spans="1:11">
      <c r="A5672" s="16"/>
      <c r="B5672" s="20" t="s">
        <v>9272</v>
      </c>
      <c r="C5672" s="18" t="s">
        <v>9273</v>
      </c>
      <c r="D5672" s="18" t="s">
        <v>15</v>
      </c>
      <c r="E5672" s="18" t="s">
        <v>9274</v>
      </c>
      <c r="F5672" s="18" t="s">
        <v>22</v>
      </c>
      <c r="G5672" s="19"/>
      <c r="H5672" s="18" t="s">
        <v>9275</v>
      </c>
      <c r="I5672" s="42" t="s">
        <v>15</v>
      </c>
      <c r="J5672" s="41"/>
      <c r="K5672" s="7" t="s">
        <v>16</v>
      </c>
    </row>
    <row r="5673" s="1" customFormat="1" ht="42.75" spans="1:11">
      <c r="A5673" s="16"/>
      <c r="B5673" s="20" t="s">
        <v>9276</v>
      </c>
      <c r="C5673" s="18" t="s">
        <v>9277</v>
      </c>
      <c r="D5673" s="18" t="s">
        <v>15</v>
      </c>
      <c r="E5673" s="18" t="s">
        <v>9278</v>
      </c>
      <c r="F5673" s="18" t="s">
        <v>22</v>
      </c>
      <c r="G5673" s="19"/>
      <c r="H5673" s="18" t="s">
        <v>9279</v>
      </c>
      <c r="I5673" s="42" t="s">
        <v>15</v>
      </c>
      <c r="J5673" s="41"/>
      <c r="K5673" s="7" t="s">
        <v>16</v>
      </c>
    </row>
    <row r="5674" s="1" customFormat="1" ht="42.75" spans="1:11">
      <c r="A5674" s="16"/>
      <c r="B5674" s="20" t="s">
        <v>9280</v>
      </c>
      <c r="C5674" s="18" t="s">
        <v>9281</v>
      </c>
      <c r="D5674" s="18" t="s">
        <v>15</v>
      </c>
      <c r="E5674" s="18"/>
      <c r="F5674" s="18" t="s">
        <v>22</v>
      </c>
      <c r="G5674" s="19"/>
      <c r="H5674" s="18" t="s">
        <v>9282</v>
      </c>
      <c r="I5674" s="42" t="s">
        <v>15</v>
      </c>
      <c r="J5674" s="41"/>
      <c r="K5674" s="7" t="s">
        <v>16</v>
      </c>
    </row>
    <row r="5675" s="1" customFormat="1" ht="42.75" spans="1:11">
      <c r="A5675" s="16"/>
      <c r="B5675" s="20" t="s">
        <v>9283</v>
      </c>
      <c r="C5675" s="18" t="s">
        <v>9284</v>
      </c>
      <c r="D5675" s="18" t="s">
        <v>9285</v>
      </c>
      <c r="E5675" s="18"/>
      <c r="F5675" s="18" t="s">
        <v>22</v>
      </c>
      <c r="G5675" s="19"/>
      <c r="H5675" s="18" t="s">
        <v>9286</v>
      </c>
      <c r="I5675" s="42" t="s">
        <v>15</v>
      </c>
      <c r="J5675" s="41"/>
      <c r="K5675" s="7" t="s">
        <v>16</v>
      </c>
    </row>
    <row r="5676" s="1" customFormat="1" ht="42.75" spans="1:11">
      <c r="A5676" s="16"/>
      <c r="B5676" s="20" t="s">
        <v>9287</v>
      </c>
      <c r="C5676" s="18" t="s">
        <v>9288</v>
      </c>
      <c r="D5676" s="18"/>
      <c r="E5676" s="18"/>
      <c r="F5676" s="18" t="s">
        <v>22</v>
      </c>
      <c r="G5676" s="19"/>
      <c r="H5676" s="18" t="s">
        <v>9289</v>
      </c>
      <c r="I5676" s="42" t="s">
        <v>15</v>
      </c>
      <c r="J5676" s="41"/>
      <c r="K5676" s="7" t="s">
        <v>16</v>
      </c>
    </row>
    <row r="5677" s="1" customFormat="1" ht="42.75" spans="1:11">
      <c r="A5677" s="16"/>
      <c r="B5677" s="20" t="s">
        <v>9290</v>
      </c>
      <c r="C5677" s="18" t="s">
        <v>9291</v>
      </c>
      <c r="D5677" s="18" t="s">
        <v>9292</v>
      </c>
      <c r="E5677" s="18" t="s">
        <v>4939</v>
      </c>
      <c r="F5677" s="18" t="s">
        <v>22</v>
      </c>
      <c r="G5677" s="19"/>
      <c r="H5677" s="18" t="s">
        <v>9293</v>
      </c>
      <c r="I5677" s="42" t="s">
        <v>15</v>
      </c>
      <c r="J5677" s="41"/>
      <c r="K5677" s="7" t="s">
        <v>16</v>
      </c>
    </row>
    <row r="5678" s="1" customFormat="1" ht="42.75" spans="1:11">
      <c r="A5678" s="16"/>
      <c r="B5678" s="20" t="s">
        <v>9294</v>
      </c>
      <c r="C5678" s="18" t="s">
        <v>9295</v>
      </c>
      <c r="D5678" s="18"/>
      <c r="E5678" s="18"/>
      <c r="F5678" s="18" t="s">
        <v>22</v>
      </c>
      <c r="G5678" s="19"/>
      <c r="H5678" s="18" t="s">
        <v>9296</v>
      </c>
      <c r="I5678" s="42" t="s">
        <v>15</v>
      </c>
      <c r="J5678" s="41"/>
      <c r="K5678" s="7" t="s">
        <v>16</v>
      </c>
    </row>
    <row r="5679" s="1" customFormat="1" ht="42.75" spans="1:11">
      <c r="A5679" s="16"/>
      <c r="B5679" s="20" t="s">
        <v>9297</v>
      </c>
      <c r="C5679" s="18" t="s">
        <v>9298</v>
      </c>
      <c r="D5679" s="18" t="s">
        <v>9299</v>
      </c>
      <c r="E5679" s="18"/>
      <c r="F5679" s="18" t="s">
        <v>22</v>
      </c>
      <c r="G5679" s="19"/>
      <c r="H5679" s="18" t="s">
        <v>9300</v>
      </c>
      <c r="I5679" s="42" t="s">
        <v>15</v>
      </c>
      <c r="J5679" s="41"/>
      <c r="K5679" s="7" t="s">
        <v>16</v>
      </c>
    </row>
    <row r="5680" s="1" customFormat="1" ht="42.75" spans="1:11">
      <c r="A5680" s="16"/>
      <c r="B5680" s="20" t="s">
        <v>9301</v>
      </c>
      <c r="C5680" s="18" t="s">
        <v>9302</v>
      </c>
      <c r="D5680" s="18"/>
      <c r="E5680" s="18"/>
      <c r="F5680" s="18" t="s">
        <v>22</v>
      </c>
      <c r="G5680" s="19"/>
      <c r="H5680" s="18" t="s">
        <v>9303</v>
      </c>
      <c r="I5680" s="42" t="s">
        <v>15</v>
      </c>
      <c r="J5680" s="41"/>
      <c r="K5680" s="7" t="s">
        <v>16</v>
      </c>
    </row>
    <row r="5681" s="1" customFormat="1" ht="42.75" spans="1:11">
      <c r="A5681" s="16"/>
      <c r="B5681" s="20" t="s">
        <v>9304</v>
      </c>
      <c r="C5681" s="18" t="s">
        <v>9305</v>
      </c>
      <c r="D5681" s="18" t="s">
        <v>9306</v>
      </c>
      <c r="E5681" s="18"/>
      <c r="F5681" s="18" t="s">
        <v>22</v>
      </c>
      <c r="G5681" s="19"/>
      <c r="H5681" s="18" t="s">
        <v>9307</v>
      </c>
      <c r="I5681" s="42" t="s">
        <v>15</v>
      </c>
      <c r="J5681" s="41"/>
      <c r="K5681" s="7" t="s">
        <v>16</v>
      </c>
    </row>
    <row r="5682" s="1" customFormat="1" ht="42.75" spans="1:11">
      <c r="A5682" s="16"/>
      <c r="B5682" s="20" t="s">
        <v>9308</v>
      </c>
      <c r="C5682" s="18" t="s">
        <v>9309</v>
      </c>
      <c r="D5682" s="18"/>
      <c r="E5682" s="18"/>
      <c r="F5682" s="18" t="s">
        <v>22</v>
      </c>
      <c r="G5682" s="19"/>
      <c r="H5682" s="18" t="s">
        <v>9310</v>
      </c>
      <c r="I5682" s="42" t="s">
        <v>15</v>
      </c>
      <c r="J5682" s="41"/>
      <c r="K5682" s="7" t="s">
        <v>16</v>
      </c>
    </row>
    <row r="5683" s="1" customFormat="1" ht="42.75" spans="1:11">
      <c r="A5683" s="16"/>
      <c r="B5683" s="20" t="s">
        <v>9311</v>
      </c>
      <c r="C5683" s="18" t="s">
        <v>9312</v>
      </c>
      <c r="D5683" s="18" t="s">
        <v>9313</v>
      </c>
      <c r="E5683" s="18" t="s">
        <v>4939</v>
      </c>
      <c r="F5683" s="18" t="s">
        <v>507</v>
      </c>
      <c r="G5683" s="19"/>
      <c r="H5683" s="18" t="s">
        <v>9314</v>
      </c>
      <c r="I5683" s="42" t="s">
        <v>15</v>
      </c>
      <c r="J5683" s="41"/>
      <c r="K5683" s="7" t="s">
        <v>16</v>
      </c>
    </row>
    <row r="5684" s="1" customFormat="1" ht="71.25" spans="1:11">
      <c r="A5684" s="16"/>
      <c r="B5684" s="20" t="s">
        <v>9315</v>
      </c>
      <c r="C5684" s="18" t="s">
        <v>9316</v>
      </c>
      <c r="D5684" s="18" t="s">
        <v>9317</v>
      </c>
      <c r="E5684" s="18" t="s">
        <v>4939</v>
      </c>
      <c r="F5684" s="18" t="s">
        <v>507</v>
      </c>
      <c r="G5684" s="19"/>
      <c r="H5684" s="18" t="s">
        <v>9318</v>
      </c>
      <c r="I5684" s="42" t="s">
        <v>15</v>
      </c>
      <c r="J5684" s="41"/>
      <c r="K5684" s="7" t="s">
        <v>16</v>
      </c>
    </row>
    <row r="5685" s="1" customFormat="1" ht="42.75" spans="1:11">
      <c r="A5685" s="16"/>
      <c r="B5685" s="20" t="s">
        <v>9319</v>
      </c>
      <c r="C5685" s="18" t="s">
        <v>9320</v>
      </c>
      <c r="D5685" s="18" t="s">
        <v>9321</v>
      </c>
      <c r="E5685" s="18"/>
      <c r="F5685" s="18" t="s">
        <v>507</v>
      </c>
      <c r="G5685" s="19"/>
      <c r="H5685" s="18" t="s">
        <v>9322</v>
      </c>
      <c r="I5685" s="42" t="s">
        <v>15</v>
      </c>
      <c r="J5685" s="41"/>
      <c r="K5685" s="7" t="s">
        <v>16</v>
      </c>
    </row>
    <row r="5686" s="1" customFormat="1" ht="42.75" spans="1:11">
      <c r="A5686" s="16"/>
      <c r="B5686" s="20" t="s">
        <v>9323</v>
      </c>
      <c r="C5686" s="18" t="s">
        <v>9324</v>
      </c>
      <c r="D5686" s="18" t="s">
        <v>9325</v>
      </c>
      <c r="E5686" s="18" t="s">
        <v>4939</v>
      </c>
      <c r="F5686" s="18" t="s">
        <v>507</v>
      </c>
      <c r="G5686" s="19"/>
      <c r="H5686" s="18" t="s">
        <v>9326</v>
      </c>
      <c r="I5686" s="42" t="s">
        <v>15</v>
      </c>
      <c r="J5686" s="41"/>
      <c r="K5686" s="7" t="s">
        <v>16</v>
      </c>
    </row>
    <row r="5687" s="1" customFormat="1" ht="42.75" spans="1:11">
      <c r="A5687" s="16"/>
      <c r="B5687" s="20" t="s">
        <v>9327</v>
      </c>
      <c r="C5687" s="18" t="s">
        <v>9328</v>
      </c>
      <c r="D5687" s="18"/>
      <c r="E5687" s="18" t="s">
        <v>4939</v>
      </c>
      <c r="F5687" s="18" t="s">
        <v>507</v>
      </c>
      <c r="G5687" s="19"/>
      <c r="H5687" s="18" t="s">
        <v>9329</v>
      </c>
      <c r="I5687" s="42" t="s">
        <v>15</v>
      </c>
      <c r="J5687" s="41"/>
      <c r="K5687" s="7" t="s">
        <v>16</v>
      </c>
    </row>
    <row r="5688" s="1" customFormat="1" ht="42.75" spans="1:11">
      <c r="A5688" s="16"/>
      <c r="B5688" s="20" t="s">
        <v>9330</v>
      </c>
      <c r="C5688" s="18" t="s">
        <v>9331</v>
      </c>
      <c r="D5688" s="18"/>
      <c r="E5688" s="18"/>
      <c r="F5688" s="18" t="s">
        <v>507</v>
      </c>
      <c r="G5688" s="19"/>
      <c r="H5688" s="18" t="s">
        <v>9332</v>
      </c>
      <c r="I5688" s="42" t="s">
        <v>15</v>
      </c>
      <c r="J5688" s="41"/>
      <c r="K5688" s="7" t="s">
        <v>16</v>
      </c>
    </row>
    <row r="5689" s="1" customFormat="1" ht="42.75" spans="1:11">
      <c r="A5689" s="16"/>
      <c r="B5689" s="20" t="s">
        <v>9333</v>
      </c>
      <c r="C5689" s="18" t="s">
        <v>9334</v>
      </c>
      <c r="D5689" s="18" t="s">
        <v>9335</v>
      </c>
      <c r="E5689" s="18"/>
      <c r="F5689" s="18" t="s">
        <v>507</v>
      </c>
      <c r="G5689" s="19"/>
      <c r="H5689" s="18" t="s">
        <v>9336</v>
      </c>
      <c r="I5689" s="42" t="s">
        <v>15</v>
      </c>
      <c r="J5689" s="41"/>
      <c r="K5689" s="7" t="s">
        <v>16</v>
      </c>
    </row>
    <row r="5690" s="1" customFormat="1" ht="42.75" spans="1:11">
      <c r="A5690" s="16"/>
      <c r="B5690" s="20" t="s">
        <v>9337</v>
      </c>
      <c r="C5690" s="18" t="s">
        <v>9338</v>
      </c>
      <c r="D5690" s="18" t="s">
        <v>9339</v>
      </c>
      <c r="E5690" s="18"/>
      <c r="F5690" s="18" t="s">
        <v>22</v>
      </c>
      <c r="G5690" s="19"/>
      <c r="H5690" s="18" t="s">
        <v>9340</v>
      </c>
      <c r="I5690" s="42" t="s">
        <v>15</v>
      </c>
      <c r="J5690" s="41"/>
      <c r="K5690" s="7" t="s">
        <v>16</v>
      </c>
    </row>
    <row r="5691" s="1" customFormat="1" ht="42.75" spans="1:11">
      <c r="A5691" s="16"/>
      <c r="B5691" s="20" t="s">
        <v>9341</v>
      </c>
      <c r="C5691" s="18" t="s">
        <v>9342</v>
      </c>
      <c r="D5691" s="18"/>
      <c r="E5691" s="18"/>
      <c r="F5691" s="18" t="s">
        <v>507</v>
      </c>
      <c r="G5691" s="19"/>
      <c r="H5691" s="18" t="s">
        <v>9343</v>
      </c>
      <c r="I5691" s="42" t="s">
        <v>15</v>
      </c>
      <c r="J5691" s="41"/>
      <c r="K5691" s="7" t="s">
        <v>16</v>
      </c>
    </row>
    <row r="5692" s="1" customFormat="1" ht="42.75" spans="1:11">
      <c r="A5692" s="16"/>
      <c r="B5692" s="20" t="s">
        <v>9344</v>
      </c>
      <c r="C5692" s="18" t="s">
        <v>9345</v>
      </c>
      <c r="D5692" s="18"/>
      <c r="E5692" s="18" t="s">
        <v>9346</v>
      </c>
      <c r="F5692" s="18" t="s">
        <v>6341</v>
      </c>
      <c r="G5692" s="19"/>
      <c r="H5692" s="18" t="s">
        <v>9347</v>
      </c>
      <c r="I5692" s="42" t="s">
        <v>15</v>
      </c>
      <c r="J5692" s="41"/>
      <c r="K5692" s="7" t="s">
        <v>16</v>
      </c>
    </row>
    <row r="5693" s="1" customFormat="1" ht="42.75" spans="1:11">
      <c r="A5693" s="16"/>
      <c r="B5693" s="20" t="s">
        <v>9348</v>
      </c>
      <c r="C5693" s="18" t="s">
        <v>9349</v>
      </c>
      <c r="D5693" s="18"/>
      <c r="E5693" s="18" t="s">
        <v>9346</v>
      </c>
      <c r="F5693" s="18" t="s">
        <v>22</v>
      </c>
      <c r="G5693" s="19"/>
      <c r="H5693" s="18" t="s">
        <v>9350</v>
      </c>
      <c r="I5693" s="42" t="s">
        <v>15</v>
      </c>
      <c r="J5693" s="41"/>
      <c r="K5693" s="7" t="s">
        <v>16</v>
      </c>
    </row>
    <row r="5694" s="1" customFormat="1" ht="42.75" spans="1:11">
      <c r="A5694" s="16"/>
      <c r="B5694" s="20" t="s">
        <v>9351</v>
      </c>
      <c r="C5694" s="18" t="s">
        <v>9352</v>
      </c>
      <c r="D5694" s="18" t="s">
        <v>9353</v>
      </c>
      <c r="E5694" s="18"/>
      <c r="F5694" s="18" t="s">
        <v>22</v>
      </c>
      <c r="G5694" s="19"/>
      <c r="H5694" s="18" t="s">
        <v>9354</v>
      </c>
      <c r="I5694" s="42" t="s">
        <v>15</v>
      </c>
      <c r="J5694" s="41"/>
      <c r="K5694" s="7" t="s">
        <v>16</v>
      </c>
    </row>
    <row r="5695" s="1" customFormat="1" ht="42.75" spans="1:11">
      <c r="A5695" s="16"/>
      <c r="B5695" s="20" t="s">
        <v>9355</v>
      </c>
      <c r="C5695" s="18" t="s">
        <v>9356</v>
      </c>
      <c r="D5695" s="18" t="s">
        <v>8305</v>
      </c>
      <c r="E5695" s="18" t="s">
        <v>5558</v>
      </c>
      <c r="F5695" s="18" t="s">
        <v>22</v>
      </c>
      <c r="G5695" s="19"/>
      <c r="H5695" s="18" t="s">
        <v>9357</v>
      </c>
      <c r="I5695" s="42" t="s">
        <v>15</v>
      </c>
      <c r="J5695" s="41"/>
      <c r="K5695" s="7" t="s">
        <v>16</v>
      </c>
    </row>
    <row r="5696" s="1" customFormat="1" ht="42.75" spans="1:11">
      <c r="A5696" s="16"/>
      <c r="B5696" s="20" t="s">
        <v>9358</v>
      </c>
      <c r="C5696" s="18" t="s">
        <v>9359</v>
      </c>
      <c r="D5696" s="18" t="s">
        <v>9360</v>
      </c>
      <c r="E5696" s="18" t="s">
        <v>5558</v>
      </c>
      <c r="F5696" s="18" t="s">
        <v>22</v>
      </c>
      <c r="G5696" s="19"/>
      <c r="H5696" s="18" t="s">
        <v>9361</v>
      </c>
      <c r="I5696" s="42" t="s">
        <v>15</v>
      </c>
      <c r="J5696" s="41"/>
      <c r="K5696" s="7" t="s">
        <v>16</v>
      </c>
    </row>
    <row r="5697" s="1" customFormat="1" ht="42.75" spans="1:11">
      <c r="A5697" s="16"/>
      <c r="B5697" s="20" t="s">
        <v>9362</v>
      </c>
      <c r="C5697" s="18" t="s">
        <v>9363</v>
      </c>
      <c r="D5697" s="18"/>
      <c r="E5697" s="18" t="s">
        <v>9364</v>
      </c>
      <c r="F5697" s="18" t="s">
        <v>22</v>
      </c>
      <c r="G5697" s="19"/>
      <c r="H5697" s="18" t="s">
        <v>9365</v>
      </c>
      <c r="I5697" s="42" t="s">
        <v>15</v>
      </c>
      <c r="J5697" s="41"/>
      <c r="K5697" s="7" t="s">
        <v>16</v>
      </c>
    </row>
    <row r="5698" s="1" customFormat="1" ht="42.75" spans="1:11">
      <c r="A5698" s="16"/>
      <c r="B5698" s="20" t="s">
        <v>9366</v>
      </c>
      <c r="C5698" s="18" t="s">
        <v>9367</v>
      </c>
      <c r="D5698" s="18"/>
      <c r="E5698" s="18"/>
      <c r="F5698" s="18" t="s">
        <v>6341</v>
      </c>
      <c r="G5698" s="19"/>
      <c r="H5698" s="18" t="s">
        <v>9368</v>
      </c>
      <c r="I5698" s="42" t="s">
        <v>15</v>
      </c>
      <c r="J5698" s="41"/>
      <c r="K5698" s="7" t="s">
        <v>16</v>
      </c>
    </row>
    <row r="5699" s="1" customFormat="1" ht="42.75" spans="1:11">
      <c r="A5699" s="16"/>
      <c r="B5699" s="20" t="s">
        <v>9369</v>
      </c>
      <c r="C5699" s="18" t="s">
        <v>9370</v>
      </c>
      <c r="D5699" s="18" t="s">
        <v>9371</v>
      </c>
      <c r="E5699" s="18"/>
      <c r="F5699" s="18" t="s">
        <v>8333</v>
      </c>
      <c r="G5699" s="19"/>
      <c r="H5699" s="18" t="s">
        <v>9372</v>
      </c>
      <c r="I5699" s="42" t="s">
        <v>15</v>
      </c>
      <c r="J5699" s="41"/>
      <c r="K5699" s="7" t="s">
        <v>16</v>
      </c>
    </row>
    <row r="5700" s="1" customFormat="1" ht="42.75" spans="1:11">
      <c r="A5700" s="16"/>
      <c r="B5700" s="20" t="s">
        <v>9373</v>
      </c>
      <c r="C5700" s="18" t="s">
        <v>9374</v>
      </c>
      <c r="D5700" s="18" t="s">
        <v>9371</v>
      </c>
      <c r="E5700" s="18"/>
      <c r="F5700" s="18" t="s">
        <v>8333</v>
      </c>
      <c r="G5700" s="19"/>
      <c r="H5700" s="18" t="s">
        <v>9375</v>
      </c>
      <c r="I5700" s="42" t="s">
        <v>15</v>
      </c>
      <c r="J5700" s="41"/>
      <c r="K5700" s="7" t="s">
        <v>16</v>
      </c>
    </row>
    <row r="5701" s="1" customFormat="1" ht="57" spans="1:11">
      <c r="A5701" s="16"/>
      <c r="B5701" s="20" t="s">
        <v>9376</v>
      </c>
      <c r="C5701" s="18" t="s">
        <v>9377</v>
      </c>
      <c r="D5701" s="18" t="s">
        <v>9378</v>
      </c>
      <c r="E5701" s="18"/>
      <c r="F5701" s="18" t="s">
        <v>3132</v>
      </c>
      <c r="G5701" s="19"/>
      <c r="H5701" s="18" t="s">
        <v>9379</v>
      </c>
      <c r="I5701" s="42" t="s">
        <v>15</v>
      </c>
      <c r="J5701" s="41"/>
      <c r="K5701" s="7" t="s">
        <v>16</v>
      </c>
    </row>
    <row r="5702" s="1" customFormat="1" ht="71.25" spans="1:11">
      <c r="A5702" s="16"/>
      <c r="B5702" s="20" t="s">
        <v>9380</v>
      </c>
      <c r="C5702" s="18" t="s">
        <v>9381</v>
      </c>
      <c r="D5702" s="18"/>
      <c r="E5702" s="18"/>
      <c r="F5702" s="18" t="s">
        <v>9382</v>
      </c>
      <c r="G5702" s="19"/>
      <c r="H5702" s="18" t="s">
        <v>9383</v>
      </c>
      <c r="I5702" s="42" t="s">
        <v>15</v>
      </c>
      <c r="J5702" s="41"/>
      <c r="K5702" s="7" t="s">
        <v>16</v>
      </c>
    </row>
    <row r="5703" s="1" customFormat="1" ht="42.75" spans="1:11">
      <c r="A5703" s="16"/>
      <c r="B5703" s="20" t="s">
        <v>9384</v>
      </c>
      <c r="C5703" s="18" t="s">
        <v>9385</v>
      </c>
      <c r="D5703" s="18" t="s">
        <v>9386</v>
      </c>
      <c r="E5703" s="18"/>
      <c r="F5703" s="18" t="s">
        <v>469</v>
      </c>
      <c r="G5703" s="19"/>
      <c r="H5703" s="18" t="s">
        <v>9387</v>
      </c>
      <c r="I5703" s="42" t="s">
        <v>15</v>
      </c>
      <c r="J5703" s="41"/>
      <c r="K5703" s="7" t="s">
        <v>16</v>
      </c>
    </row>
    <row r="5704" s="1" customFormat="1" ht="85.5" spans="1:11">
      <c r="A5704" s="16"/>
      <c r="B5704" s="20" t="s">
        <v>9388</v>
      </c>
      <c r="C5704" s="18" t="s">
        <v>9389</v>
      </c>
      <c r="D5704" s="18" t="s">
        <v>9390</v>
      </c>
      <c r="E5704" s="18"/>
      <c r="F5704" s="18" t="s">
        <v>22</v>
      </c>
      <c r="G5704" s="19"/>
      <c r="H5704" s="18" t="s">
        <v>9391</v>
      </c>
      <c r="I5704" s="42" t="s">
        <v>15</v>
      </c>
      <c r="J5704" s="41"/>
      <c r="K5704" s="7" t="s">
        <v>16</v>
      </c>
    </row>
    <row r="5705" s="1" customFormat="1" ht="409.5" spans="1:11">
      <c r="A5705" s="16"/>
      <c r="B5705" s="20" t="s">
        <v>9392</v>
      </c>
      <c r="C5705" s="18" t="s">
        <v>9393</v>
      </c>
      <c r="D5705" s="18" t="s">
        <v>9394</v>
      </c>
      <c r="E5705" s="18"/>
      <c r="F5705" s="18" t="s">
        <v>22</v>
      </c>
      <c r="G5705" s="19"/>
      <c r="H5705" s="18" t="s">
        <v>9395</v>
      </c>
      <c r="I5705" s="42" t="s">
        <v>15</v>
      </c>
      <c r="J5705" s="41"/>
      <c r="K5705" s="7" t="s">
        <v>16</v>
      </c>
    </row>
    <row r="5706" s="1" customFormat="1" ht="42.75" spans="1:11">
      <c r="A5706" s="16"/>
      <c r="B5706" s="20" t="s">
        <v>9396</v>
      </c>
      <c r="C5706" s="18" t="s">
        <v>9397</v>
      </c>
      <c r="D5706" s="18"/>
      <c r="E5706" s="18"/>
      <c r="F5706" s="18" t="s">
        <v>22</v>
      </c>
      <c r="G5706" s="19"/>
      <c r="H5706" s="18" t="s">
        <v>9398</v>
      </c>
      <c r="I5706" s="42" t="s">
        <v>15</v>
      </c>
      <c r="J5706" s="41"/>
      <c r="K5706" s="7" t="s">
        <v>16</v>
      </c>
    </row>
    <row r="5707" s="1" customFormat="1" ht="42.75" spans="1:11">
      <c r="A5707" s="16"/>
      <c r="B5707" s="20" t="s">
        <v>9399</v>
      </c>
      <c r="C5707" s="18" t="s">
        <v>9400</v>
      </c>
      <c r="D5707" s="18"/>
      <c r="E5707" s="18"/>
      <c r="F5707" s="18" t="s">
        <v>22</v>
      </c>
      <c r="G5707" s="19"/>
      <c r="H5707" s="18" t="s">
        <v>9401</v>
      </c>
      <c r="I5707" s="42" t="s">
        <v>15</v>
      </c>
      <c r="J5707" s="41"/>
      <c r="K5707" s="7" t="s">
        <v>16</v>
      </c>
    </row>
    <row r="5708" s="1" customFormat="1" ht="356.25" spans="1:11">
      <c r="A5708" s="16"/>
      <c r="B5708" s="20" t="s">
        <v>9402</v>
      </c>
      <c r="C5708" s="18" t="s">
        <v>9403</v>
      </c>
      <c r="D5708" s="18" t="s">
        <v>9404</v>
      </c>
      <c r="E5708" s="18"/>
      <c r="F5708" s="18" t="s">
        <v>9405</v>
      </c>
      <c r="G5708" s="19"/>
      <c r="H5708" s="18" t="s">
        <v>9406</v>
      </c>
      <c r="I5708" s="42" t="s">
        <v>15</v>
      </c>
      <c r="J5708" s="41"/>
      <c r="K5708" s="7" t="s">
        <v>16</v>
      </c>
    </row>
    <row r="5709" s="1" customFormat="1" ht="42.75" spans="1:11">
      <c r="A5709" s="16"/>
      <c r="B5709" s="20" t="s">
        <v>9407</v>
      </c>
      <c r="C5709" s="18" t="s">
        <v>9408</v>
      </c>
      <c r="D5709" s="18"/>
      <c r="E5709" s="18"/>
      <c r="F5709" s="18" t="s">
        <v>22</v>
      </c>
      <c r="G5709" s="19"/>
      <c r="H5709" s="18" t="s">
        <v>9409</v>
      </c>
      <c r="I5709" s="42" t="s">
        <v>15</v>
      </c>
      <c r="J5709" s="41"/>
      <c r="K5709" s="7" t="s">
        <v>16</v>
      </c>
    </row>
    <row r="5710" s="1" customFormat="1" ht="42.75" spans="1:11">
      <c r="A5710" s="16"/>
      <c r="B5710" s="20" t="s">
        <v>9410</v>
      </c>
      <c r="C5710" s="18" t="s">
        <v>9411</v>
      </c>
      <c r="D5710" s="18"/>
      <c r="E5710" s="18"/>
      <c r="F5710" s="18" t="s">
        <v>22</v>
      </c>
      <c r="G5710" s="19"/>
      <c r="H5710" s="18" t="s">
        <v>9412</v>
      </c>
      <c r="I5710" s="42" t="s">
        <v>15</v>
      </c>
      <c r="J5710" s="41"/>
      <c r="K5710" s="7" t="s">
        <v>16</v>
      </c>
    </row>
    <row r="5711" s="1" customFormat="1" ht="213.75" spans="1:11">
      <c r="A5711" s="16"/>
      <c r="B5711" s="20" t="s">
        <v>9413</v>
      </c>
      <c r="C5711" s="18" t="s">
        <v>9414</v>
      </c>
      <c r="D5711" s="18" t="s">
        <v>9415</v>
      </c>
      <c r="E5711" s="18"/>
      <c r="F5711" s="18" t="s">
        <v>101</v>
      </c>
      <c r="G5711" s="19"/>
      <c r="H5711" s="18" t="s">
        <v>9416</v>
      </c>
      <c r="I5711" s="42" t="s">
        <v>15</v>
      </c>
      <c r="J5711" s="41"/>
      <c r="K5711" s="7" t="s">
        <v>16</v>
      </c>
    </row>
    <row r="5712" s="1" customFormat="1" ht="28.5" spans="1:11">
      <c r="A5712" s="16"/>
      <c r="B5712" s="20"/>
      <c r="C5712" s="18" t="s">
        <v>9417</v>
      </c>
      <c r="D5712" s="18"/>
      <c r="E5712" s="18"/>
      <c r="F5712" s="18"/>
      <c r="G5712" s="19"/>
      <c r="H5712" s="18"/>
      <c r="I5712" s="42"/>
      <c r="J5712" s="41"/>
      <c r="K5712" s="7" t="s">
        <v>16</v>
      </c>
    </row>
    <row r="5713" s="1" customFormat="1" ht="42.75" spans="1:11">
      <c r="A5713" s="7"/>
      <c r="B5713" s="55" t="s">
        <v>9418</v>
      </c>
      <c r="C5713" s="28" t="s">
        <v>9419</v>
      </c>
      <c r="D5713" s="25"/>
      <c r="E5713" s="26" t="s">
        <v>9420</v>
      </c>
      <c r="F5713" s="26"/>
      <c r="G5713" s="27"/>
      <c r="H5713" s="26"/>
      <c r="I5713" s="7" t="s">
        <v>15</v>
      </c>
      <c r="J5713" s="45"/>
      <c r="K5713" s="7" t="s">
        <v>223</v>
      </c>
    </row>
    <row r="5714" s="1" customFormat="1" ht="28.5" spans="1:11">
      <c r="A5714" s="16" t="s">
        <v>29</v>
      </c>
      <c r="B5714" s="20" t="s">
        <v>9421</v>
      </c>
      <c r="C5714" s="18" t="s">
        <v>9422</v>
      </c>
      <c r="D5714" s="18"/>
      <c r="E5714" s="18"/>
      <c r="F5714" s="18"/>
      <c r="G5714" s="19"/>
      <c r="H5714" s="18"/>
      <c r="I5714" s="42" t="s">
        <v>15</v>
      </c>
      <c r="J5714" s="41"/>
      <c r="K5714" s="7" t="s">
        <v>16</v>
      </c>
    </row>
    <row r="5715" s="1" customFormat="1" spans="1:11">
      <c r="A5715" s="16" t="s">
        <v>408</v>
      </c>
      <c r="B5715" s="20" t="s">
        <v>9423</v>
      </c>
      <c r="C5715" s="18" t="s">
        <v>9424</v>
      </c>
      <c r="D5715" s="18"/>
      <c r="E5715" s="18"/>
      <c r="F5715" s="18"/>
      <c r="G5715" s="19"/>
      <c r="H5715" s="18"/>
      <c r="I5715" s="42" t="s">
        <v>15</v>
      </c>
      <c r="J5715" s="41"/>
      <c r="K5715" s="7" t="s">
        <v>16</v>
      </c>
    </row>
    <row r="5716" s="1" customFormat="1" spans="1:11">
      <c r="A5716" s="16" t="s">
        <v>408</v>
      </c>
      <c r="B5716" s="20" t="s">
        <v>9425</v>
      </c>
      <c r="C5716" s="18" t="s">
        <v>9426</v>
      </c>
      <c r="D5716" s="18"/>
      <c r="E5716" s="18"/>
      <c r="F5716" s="18"/>
      <c r="G5716" s="19"/>
      <c r="H5716" s="18"/>
      <c r="I5716" s="42" t="s">
        <v>24</v>
      </c>
      <c r="J5716" s="41"/>
      <c r="K5716" s="7" t="s">
        <v>16</v>
      </c>
    </row>
    <row r="5717" s="1" customFormat="1" spans="1:11">
      <c r="A5717" s="16" t="s">
        <v>408</v>
      </c>
      <c r="B5717" s="20" t="s">
        <v>9427</v>
      </c>
      <c r="C5717" s="18" t="s">
        <v>9428</v>
      </c>
      <c r="D5717" s="18"/>
      <c r="E5717" s="18"/>
      <c r="F5717" s="18"/>
      <c r="G5717" s="19"/>
      <c r="H5717" s="18"/>
      <c r="I5717" s="42" t="s">
        <v>24</v>
      </c>
      <c r="J5717" s="41"/>
      <c r="K5717" s="7" t="s">
        <v>16</v>
      </c>
    </row>
    <row r="5718" s="1" customFormat="1" spans="1:11">
      <c r="A5718" s="16" t="s">
        <v>408</v>
      </c>
      <c r="B5718" s="20" t="s">
        <v>9429</v>
      </c>
      <c r="C5718" s="18" t="s">
        <v>9430</v>
      </c>
      <c r="D5718" s="18"/>
      <c r="E5718" s="18"/>
      <c r="F5718" s="18"/>
      <c r="G5718" s="19"/>
      <c r="H5718" s="18"/>
      <c r="I5718" s="42" t="s">
        <v>24</v>
      </c>
      <c r="J5718" s="41"/>
      <c r="K5718" s="7" t="s">
        <v>16</v>
      </c>
    </row>
    <row r="5719" s="1" customFormat="1" spans="1:11">
      <c r="A5719" s="16" t="s">
        <v>408</v>
      </c>
      <c r="B5719" s="20" t="s">
        <v>9431</v>
      </c>
      <c r="C5719" s="18" t="s">
        <v>9432</v>
      </c>
      <c r="D5719" s="18"/>
      <c r="E5719" s="18"/>
      <c r="F5719" s="18"/>
      <c r="G5719" s="19"/>
      <c r="H5719" s="18"/>
      <c r="I5719" s="42" t="s">
        <v>24</v>
      </c>
      <c r="J5719" s="41"/>
      <c r="K5719" s="7" t="s">
        <v>16</v>
      </c>
    </row>
    <row r="5720" s="1" customFormat="1" spans="1:11">
      <c r="A5720" s="16" t="s">
        <v>408</v>
      </c>
      <c r="B5720" s="20" t="s">
        <v>9433</v>
      </c>
      <c r="C5720" s="18" t="s">
        <v>9434</v>
      </c>
      <c r="D5720" s="18"/>
      <c r="E5720" s="18"/>
      <c r="F5720" s="18"/>
      <c r="G5720" s="19"/>
      <c r="H5720" s="18"/>
      <c r="I5720" s="42" t="s">
        <v>24</v>
      </c>
      <c r="J5720" s="41"/>
      <c r="K5720" s="7" t="s">
        <v>16</v>
      </c>
    </row>
    <row r="5721" s="1" customFormat="1" spans="1:11">
      <c r="A5721" s="16" t="s">
        <v>408</v>
      </c>
      <c r="B5721" s="20" t="s">
        <v>9435</v>
      </c>
      <c r="C5721" s="18" t="s">
        <v>9436</v>
      </c>
      <c r="D5721" s="18"/>
      <c r="E5721" s="18"/>
      <c r="F5721" s="18"/>
      <c r="G5721" s="19"/>
      <c r="H5721" s="18"/>
      <c r="I5721" s="42" t="s">
        <v>24</v>
      </c>
      <c r="J5721" s="41"/>
      <c r="K5721" s="7" t="s">
        <v>16</v>
      </c>
    </row>
    <row r="5722" s="1" customFormat="1" spans="1:11">
      <c r="A5722" s="16" t="s">
        <v>408</v>
      </c>
      <c r="B5722" s="20" t="s">
        <v>9437</v>
      </c>
      <c r="C5722" s="18" t="s">
        <v>5208</v>
      </c>
      <c r="D5722" s="18"/>
      <c r="E5722" s="18"/>
      <c r="F5722" s="18"/>
      <c r="G5722" s="19"/>
      <c r="H5722" s="18"/>
      <c r="I5722" s="42" t="s">
        <v>24</v>
      </c>
      <c r="J5722" s="41"/>
      <c r="K5722" s="7" t="s">
        <v>16</v>
      </c>
    </row>
    <row r="5723" s="1" customFormat="1" spans="1:11">
      <c r="A5723" s="16" t="s">
        <v>408</v>
      </c>
      <c r="B5723" s="20" t="s">
        <v>9438</v>
      </c>
      <c r="C5723" s="18" t="s">
        <v>9439</v>
      </c>
      <c r="D5723" s="18"/>
      <c r="E5723" s="18"/>
      <c r="F5723" s="18"/>
      <c r="G5723" s="19"/>
      <c r="H5723" s="18"/>
      <c r="I5723" s="42" t="s">
        <v>24</v>
      </c>
      <c r="J5723" s="41"/>
      <c r="K5723" s="7" t="s">
        <v>16</v>
      </c>
    </row>
    <row r="5724" s="1" customFormat="1" spans="1:11">
      <c r="A5724" s="16" t="s">
        <v>408</v>
      </c>
      <c r="B5724" s="20" t="s">
        <v>9440</v>
      </c>
      <c r="C5724" s="18" t="s">
        <v>9441</v>
      </c>
      <c r="D5724" s="18"/>
      <c r="E5724" s="18"/>
      <c r="F5724" s="18"/>
      <c r="G5724" s="19"/>
      <c r="H5724" s="18"/>
      <c r="I5724" s="42" t="s">
        <v>24</v>
      </c>
      <c r="J5724" s="41"/>
      <c r="K5724" s="7" t="s">
        <v>16</v>
      </c>
    </row>
    <row r="5725" s="1" customFormat="1" ht="42.75" spans="1:11">
      <c r="A5725" s="110" t="s">
        <v>408</v>
      </c>
      <c r="B5725" s="55" t="s">
        <v>9442</v>
      </c>
      <c r="C5725" s="28" t="s">
        <v>9443</v>
      </c>
      <c r="D5725" s="94"/>
      <c r="E5725" s="93" t="s">
        <v>9444</v>
      </c>
      <c r="F5725" s="18"/>
      <c r="G5725" s="19"/>
      <c r="H5725" s="18"/>
      <c r="I5725" s="42" t="s">
        <v>15</v>
      </c>
      <c r="J5725" s="41"/>
      <c r="K5725" s="7" t="s">
        <v>5977</v>
      </c>
    </row>
    <row r="5726" s="1" customFormat="1" spans="1:11">
      <c r="A5726" s="16" t="s">
        <v>408</v>
      </c>
      <c r="B5726" s="20" t="s">
        <v>9445</v>
      </c>
      <c r="C5726" s="18" t="s">
        <v>9273</v>
      </c>
      <c r="D5726" s="18"/>
      <c r="E5726" s="18"/>
      <c r="F5726" s="18"/>
      <c r="G5726" s="19"/>
      <c r="H5726" s="18"/>
      <c r="I5726" s="42" t="s">
        <v>24</v>
      </c>
      <c r="J5726" s="41"/>
      <c r="K5726" s="7" t="s">
        <v>16</v>
      </c>
    </row>
    <row r="5727" s="1" customFormat="1" spans="1:11">
      <c r="A5727" s="16" t="s">
        <v>408</v>
      </c>
      <c r="B5727" s="20" t="s">
        <v>9446</v>
      </c>
      <c r="C5727" s="18" t="s">
        <v>9447</v>
      </c>
      <c r="D5727" s="18"/>
      <c r="E5727" s="18"/>
      <c r="F5727" s="18"/>
      <c r="G5727" s="19"/>
      <c r="H5727" s="18"/>
      <c r="I5727" s="42" t="s">
        <v>24</v>
      </c>
      <c r="J5727" s="41"/>
      <c r="K5727" s="7" t="s">
        <v>16</v>
      </c>
    </row>
    <row r="5728" s="1" customFormat="1" spans="1:11">
      <c r="A5728" s="16" t="s">
        <v>408</v>
      </c>
      <c r="B5728" s="20" t="s">
        <v>9448</v>
      </c>
      <c r="C5728" s="18" t="s">
        <v>9449</v>
      </c>
      <c r="D5728" s="18"/>
      <c r="E5728" s="18"/>
      <c r="F5728" s="18"/>
      <c r="G5728" s="19"/>
      <c r="H5728" s="18"/>
      <c r="I5728" s="42" t="s">
        <v>24</v>
      </c>
      <c r="J5728" s="41"/>
      <c r="K5728" s="7" t="s">
        <v>16</v>
      </c>
    </row>
    <row r="5729" s="1" customFormat="1" spans="1:11">
      <c r="A5729" s="16" t="s">
        <v>408</v>
      </c>
      <c r="B5729" s="20" t="s">
        <v>9450</v>
      </c>
      <c r="C5729" s="18" t="s">
        <v>9451</v>
      </c>
      <c r="D5729" s="18"/>
      <c r="E5729" s="18"/>
      <c r="F5729" s="18"/>
      <c r="G5729" s="19"/>
      <c r="H5729" s="18"/>
      <c r="I5729" s="42" t="s">
        <v>24</v>
      </c>
      <c r="J5729" s="41"/>
      <c r="K5729" s="7" t="s">
        <v>16</v>
      </c>
    </row>
    <row r="5730" s="1" customFormat="1" spans="1:11">
      <c r="A5730" s="16" t="s">
        <v>408</v>
      </c>
      <c r="B5730" s="20" t="s">
        <v>9452</v>
      </c>
      <c r="C5730" s="18" t="s">
        <v>9453</v>
      </c>
      <c r="D5730" s="18"/>
      <c r="E5730" s="18"/>
      <c r="F5730" s="18"/>
      <c r="G5730" s="19"/>
      <c r="H5730" s="18"/>
      <c r="I5730" s="42" t="s">
        <v>24</v>
      </c>
      <c r="J5730" s="41"/>
      <c r="K5730" s="7" t="s">
        <v>16</v>
      </c>
    </row>
    <row r="5731" s="1" customFormat="1" ht="28.5" spans="1:11">
      <c r="A5731" s="16" t="s">
        <v>408</v>
      </c>
      <c r="B5731" s="20" t="s">
        <v>9454</v>
      </c>
      <c r="C5731" s="18" t="s">
        <v>9455</v>
      </c>
      <c r="D5731" s="18"/>
      <c r="E5731" s="18"/>
      <c r="F5731" s="18"/>
      <c r="G5731" s="19"/>
      <c r="H5731" s="18"/>
      <c r="I5731" s="42" t="s">
        <v>24</v>
      </c>
      <c r="J5731" s="41"/>
      <c r="K5731" s="7" t="s">
        <v>16</v>
      </c>
    </row>
    <row r="5732" s="1" customFormat="1" ht="28.5" spans="1:11">
      <c r="A5732" s="16" t="s">
        <v>408</v>
      </c>
      <c r="B5732" s="20" t="s">
        <v>9456</v>
      </c>
      <c r="C5732" s="18" t="s">
        <v>9457</v>
      </c>
      <c r="D5732" s="18"/>
      <c r="E5732" s="18"/>
      <c r="F5732" s="18"/>
      <c r="G5732" s="19"/>
      <c r="H5732" s="18"/>
      <c r="I5732" s="42" t="s">
        <v>24</v>
      </c>
      <c r="J5732" s="41"/>
      <c r="K5732" s="7" t="s">
        <v>16</v>
      </c>
    </row>
    <row r="5733" s="1" customFormat="1" spans="1:11">
      <c r="A5733" s="16" t="s">
        <v>408</v>
      </c>
      <c r="B5733" s="20" t="s">
        <v>9458</v>
      </c>
      <c r="C5733" s="18" t="s">
        <v>9459</v>
      </c>
      <c r="D5733" s="18"/>
      <c r="E5733" s="18"/>
      <c r="F5733" s="18"/>
      <c r="G5733" s="19"/>
      <c r="H5733" s="18"/>
      <c r="I5733" s="42" t="s">
        <v>24</v>
      </c>
      <c r="J5733" s="41"/>
      <c r="K5733" s="7" t="s">
        <v>16</v>
      </c>
    </row>
    <row r="5734" s="1" customFormat="1" spans="1:11">
      <c r="A5734" s="16" t="s">
        <v>408</v>
      </c>
      <c r="B5734" s="20" t="s">
        <v>9460</v>
      </c>
      <c r="C5734" s="18" t="s">
        <v>9461</v>
      </c>
      <c r="D5734" s="18"/>
      <c r="E5734" s="18"/>
      <c r="F5734" s="18"/>
      <c r="G5734" s="19"/>
      <c r="H5734" s="18"/>
      <c r="I5734" s="42" t="s">
        <v>24</v>
      </c>
      <c r="J5734" s="41"/>
      <c r="K5734" s="7" t="s">
        <v>16</v>
      </c>
    </row>
    <row r="5735" s="1" customFormat="1" spans="1:11">
      <c r="A5735" s="16" t="s">
        <v>408</v>
      </c>
      <c r="B5735" s="20" t="s">
        <v>9462</v>
      </c>
      <c r="C5735" s="18" t="s">
        <v>9463</v>
      </c>
      <c r="D5735" s="18"/>
      <c r="E5735" s="18"/>
      <c r="F5735" s="18"/>
      <c r="G5735" s="19"/>
      <c r="H5735" s="18"/>
      <c r="I5735" s="42" t="s">
        <v>15</v>
      </c>
      <c r="J5735" s="41"/>
      <c r="K5735" s="7" t="s">
        <v>16</v>
      </c>
    </row>
    <row r="5736" s="1" customFormat="1" spans="1:11">
      <c r="A5736" s="16" t="s">
        <v>408</v>
      </c>
      <c r="B5736" s="20" t="s">
        <v>9464</v>
      </c>
      <c r="C5736" s="18" t="s">
        <v>9465</v>
      </c>
      <c r="D5736" s="18"/>
      <c r="E5736" s="18"/>
      <c r="F5736" s="18"/>
      <c r="G5736" s="19"/>
      <c r="H5736" s="18"/>
      <c r="I5736" s="42" t="s">
        <v>24</v>
      </c>
      <c r="J5736" s="41"/>
      <c r="K5736" s="7" t="s">
        <v>16</v>
      </c>
    </row>
    <row r="5737" s="1" customFormat="1" spans="1:11">
      <c r="A5737" s="16" t="s">
        <v>408</v>
      </c>
      <c r="B5737" s="20" t="s">
        <v>9466</v>
      </c>
      <c r="C5737" s="18" t="s">
        <v>9467</v>
      </c>
      <c r="D5737" s="18"/>
      <c r="E5737" s="18"/>
      <c r="F5737" s="18"/>
      <c r="G5737" s="19"/>
      <c r="H5737" s="18"/>
      <c r="I5737" s="42" t="s">
        <v>24</v>
      </c>
      <c r="J5737" s="41"/>
      <c r="K5737" s="7" t="s">
        <v>16</v>
      </c>
    </row>
    <row r="5738" s="1" customFormat="1" spans="1:11">
      <c r="A5738" s="16" t="s">
        <v>408</v>
      </c>
      <c r="B5738" s="20" t="s">
        <v>9468</v>
      </c>
      <c r="C5738" s="18" t="s">
        <v>9469</v>
      </c>
      <c r="D5738" s="18"/>
      <c r="E5738" s="18"/>
      <c r="F5738" s="18"/>
      <c r="G5738" s="19"/>
      <c r="H5738" s="18"/>
      <c r="I5738" s="42" t="s">
        <v>24</v>
      </c>
      <c r="J5738" s="41"/>
      <c r="K5738" s="7" t="s">
        <v>16</v>
      </c>
    </row>
    <row r="5739" s="1" customFormat="1" spans="1:11">
      <c r="A5739" s="16" t="s">
        <v>408</v>
      </c>
      <c r="B5739" s="20" t="s">
        <v>9470</v>
      </c>
      <c r="C5739" s="18" t="s">
        <v>9471</v>
      </c>
      <c r="D5739" s="18"/>
      <c r="E5739" s="18"/>
      <c r="F5739" s="18"/>
      <c r="G5739" s="19"/>
      <c r="H5739" s="18"/>
      <c r="I5739" s="42" t="s">
        <v>24</v>
      </c>
      <c r="J5739" s="41"/>
      <c r="K5739" s="7" t="s">
        <v>16</v>
      </c>
    </row>
    <row r="5740" s="1" customFormat="1" spans="1:11">
      <c r="A5740" s="16" t="s">
        <v>408</v>
      </c>
      <c r="B5740" s="20" t="s">
        <v>9472</v>
      </c>
      <c r="C5740" s="18" t="s">
        <v>9473</v>
      </c>
      <c r="D5740" s="18"/>
      <c r="E5740" s="18"/>
      <c r="F5740" s="18"/>
      <c r="G5740" s="19"/>
      <c r="H5740" s="18"/>
      <c r="I5740" s="42" t="s">
        <v>24</v>
      </c>
      <c r="J5740" s="41"/>
      <c r="K5740" s="7" t="s">
        <v>16</v>
      </c>
    </row>
    <row r="5741" s="1" customFormat="1" spans="1:11">
      <c r="A5741" s="16" t="s">
        <v>408</v>
      </c>
      <c r="B5741" s="20" t="s">
        <v>9474</v>
      </c>
      <c r="C5741" s="18" t="s">
        <v>9475</v>
      </c>
      <c r="D5741" s="18"/>
      <c r="E5741" s="18"/>
      <c r="F5741" s="18"/>
      <c r="G5741" s="19"/>
      <c r="H5741" s="18"/>
      <c r="I5741" s="42" t="s">
        <v>15</v>
      </c>
      <c r="J5741" s="41"/>
      <c r="K5741" s="7" t="s">
        <v>16</v>
      </c>
    </row>
    <row r="5742" s="1" customFormat="1" spans="1:11">
      <c r="A5742" s="16" t="s">
        <v>408</v>
      </c>
      <c r="B5742" s="20" t="s">
        <v>9476</v>
      </c>
      <c r="C5742" s="18" t="s">
        <v>9477</v>
      </c>
      <c r="D5742" s="18"/>
      <c r="E5742" s="18"/>
      <c r="F5742" s="18"/>
      <c r="G5742" s="19"/>
      <c r="H5742" s="18"/>
      <c r="I5742" s="42" t="s">
        <v>24</v>
      </c>
      <c r="J5742" s="41"/>
      <c r="K5742" s="7" t="s">
        <v>16</v>
      </c>
    </row>
    <row r="5743" s="1" customFormat="1" ht="28.5" spans="1:11">
      <c r="A5743" s="16" t="s">
        <v>408</v>
      </c>
      <c r="B5743" s="20" t="s">
        <v>9478</v>
      </c>
      <c r="C5743" s="18" t="s">
        <v>9479</v>
      </c>
      <c r="D5743" s="18"/>
      <c r="E5743" s="18"/>
      <c r="F5743" s="18"/>
      <c r="G5743" s="19"/>
      <c r="H5743" s="18"/>
      <c r="I5743" s="42" t="s">
        <v>24</v>
      </c>
      <c r="J5743" s="41"/>
      <c r="K5743" s="7" t="s">
        <v>16</v>
      </c>
    </row>
    <row r="5744" s="1" customFormat="1" spans="1:11">
      <c r="A5744" s="16" t="s">
        <v>408</v>
      </c>
      <c r="B5744" s="20" t="s">
        <v>9480</v>
      </c>
      <c r="C5744" s="18" t="s">
        <v>9481</v>
      </c>
      <c r="D5744" s="18"/>
      <c r="E5744" s="18"/>
      <c r="F5744" s="18"/>
      <c r="G5744" s="19"/>
      <c r="H5744" s="18"/>
      <c r="I5744" s="42" t="s">
        <v>24</v>
      </c>
      <c r="J5744" s="41"/>
      <c r="K5744" s="7" t="s">
        <v>16</v>
      </c>
    </row>
    <row r="5745" s="1" customFormat="1" ht="28.5" spans="1:11">
      <c r="A5745" s="16" t="s">
        <v>408</v>
      </c>
      <c r="B5745" s="20" t="s">
        <v>9482</v>
      </c>
      <c r="C5745" s="18" t="s">
        <v>9483</v>
      </c>
      <c r="D5745" s="18"/>
      <c r="E5745" s="18"/>
      <c r="F5745" s="18"/>
      <c r="G5745" s="19"/>
      <c r="H5745" s="18"/>
      <c r="I5745" s="42" t="s">
        <v>24</v>
      </c>
      <c r="J5745" s="41"/>
      <c r="K5745" s="7" t="s">
        <v>16</v>
      </c>
    </row>
    <row r="5746" s="1" customFormat="1" spans="1:11">
      <c r="A5746" s="16" t="s">
        <v>408</v>
      </c>
      <c r="B5746" s="20" t="s">
        <v>9484</v>
      </c>
      <c r="C5746" s="18" t="s">
        <v>9485</v>
      </c>
      <c r="D5746" s="18"/>
      <c r="E5746" s="18"/>
      <c r="F5746" s="18"/>
      <c r="G5746" s="19"/>
      <c r="H5746" s="18"/>
      <c r="I5746" s="42" t="s">
        <v>24</v>
      </c>
      <c r="J5746" s="41"/>
      <c r="K5746" s="7" t="s">
        <v>16</v>
      </c>
    </row>
    <row r="5747" s="1" customFormat="1" spans="1:11">
      <c r="A5747" s="16" t="s">
        <v>408</v>
      </c>
      <c r="B5747" s="20" t="s">
        <v>9486</v>
      </c>
      <c r="C5747" s="18" t="s">
        <v>9487</v>
      </c>
      <c r="D5747" s="18"/>
      <c r="E5747" s="18"/>
      <c r="F5747" s="18"/>
      <c r="G5747" s="19"/>
      <c r="H5747" s="18"/>
      <c r="I5747" s="42" t="s">
        <v>24</v>
      </c>
      <c r="J5747" s="41"/>
      <c r="K5747" s="7" t="s">
        <v>16</v>
      </c>
    </row>
    <row r="5748" s="1" customFormat="1" spans="1:11">
      <c r="A5748" s="16" t="s">
        <v>408</v>
      </c>
      <c r="B5748" s="20" t="s">
        <v>9488</v>
      </c>
      <c r="C5748" s="18" t="s">
        <v>9489</v>
      </c>
      <c r="D5748" s="18"/>
      <c r="E5748" s="18"/>
      <c r="F5748" s="18"/>
      <c r="G5748" s="19"/>
      <c r="H5748" s="18"/>
      <c r="I5748" s="42" t="s">
        <v>24</v>
      </c>
      <c r="J5748" s="41"/>
      <c r="K5748" s="7" t="s">
        <v>16</v>
      </c>
    </row>
    <row r="5749" s="1" customFormat="1" spans="1:11">
      <c r="A5749" s="16" t="s">
        <v>408</v>
      </c>
      <c r="B5749" s="20" t="s">
        <v>9490</v>
      </c>
      <c r="C5749" s="18" t="s">
        <v>9491</v>
      </c>
      <c r="D5749" s="18"/>
      <c r="E5749" s="18"/>
      <c r="F5749" s="18"/>
      <c r="G5749" s="19"/>
      <c r="H5749" s="18"/>
      <c r="I5749" s="42" t="s">
        <v>24</v>
      </c>
      <c r="J5749" s="41"/>
      <c r="K5749" s="7" t="s">
        <v>16</v>
      </c>
    </row>
    <row r="5750" s="1" customFormat="1" spans="1:11">
      <c r="A5750" s="16" t="s">
        <v>408</v>
      </c>
      <c r="B5750" s="20" t="s">
        <v>9492</v>
      </c>
      <c r="C5750" s="18" t="s">
        <v>9493</v>
      </c>
      <c r="D5750" s="18"/>
      <c r="E5750" s="18"/>
      <c r="F5750" s="18"/>
      <c r="G5750" s="19"/>
      <c r="H5750" s="18"/>
      <c r="I5750" s="42" t="s">
        <v>24</v>
      </c>
      <c r="J5750" s="41"/>
      <c r="K5750" s="7" t="s">
        <v>16</v>
      </c>
    </row>
    <row r="5751" s="1" customFormat="1" spans="1:11">
      <c r="A5751" s="16" t="s">
        <v>408</v>
      </c>
      <c r="B5751" s="20" t="s">
        <v>9494</v>
      </c>
      <c r="C5751" s="18" t="s">
        <v>9495</v>
      </c>
      <c r="D5751" s="18"/>
      <c r="E5751" s="18"/>
      <c r="F5751" s="18"/>
      <c r="G5751" s="19"/>
      <c r="H5751" s="18"/>
      <c r="I5751" s="42" t="s">
        <v>15</v>
      </c>
      <c r="J5751" s="41"/>
      <c r="K5751" s="7" t="s">
        <v>16</v>
      </c>
    </row>
    <row r="5752" s="1" customFormat="1" spans="1:11">
      <c r="A5752" s="16" t="s">
        <v>408</v>
      </c>
      <c r="B5752" s="20" t="s">
        <v>9496</v>
      </c>
      <c r="C5752" s="18" t="s">
        <v>9497</v>
      </c>
      <c r="D5752" s="18"/>
      <c r="E5752" s="18"/>
      <c r="F5752" s="18"/>
      <c r="G5752" s="19"/>
      <c r="H5752" s="18"/>
      <c r="I5752" s="42" t="s">
        <v>24</v>
      </c>
      <c r="J5752" s="41"/>
      <c r="K5752" s="7" t="s">
        <v>16</v>
      </c>
    </row>
    <row r="5753" s="1" customFormat="1" spans="1:11">
      <c r="A5753" s="16" t="s">
        <v>408</v>
      </c>
      <c r="B5753" s="20" t="s">
        <v>9498</v>
      </c>
      <c r="C5753" s="18" t="s">
        <v>9499</v>
      </c>
      <c r="D5753" s="18"/>
      <c r="E5753" s="18"/>
      <c r="F5753" s="18"/>
      <c r="G5753" s="19"/>
      <c r="H5753" s="18"/>
      <c r="I5753" s="42" t="s">
        <v>24</v>
      </c>
      <c r="J5753" s="41"/>
      <c r="K5753" s="7" t="s">
        <v>16</v>
      </c>
    </row>
    <row r="5754" s="1" customFormat="1" spans="1:11">
      <c r="A5754" s="16" t="s">
        <v>408</v>
      </c>
      <c r="B5754" s="20" t="s">
        <v>9500</v>
      </c>
      <c r="C5754" s="18" t="s">
        <v>9501</v>
      </c>
      <c r="D5754" s="18"/>
      <c r="E5754" s="18"/>
      <c r="F5754" s="18"/>
      <c r="G5754" s="19"/>
      <c r="H5754" s="18"/>
      <c r="I5754" s="42" t="s">
        <v>24</v>
      </c>
      <c r="J5754" s="41"/>
      <c r="K5754" s="7" t="s">
        <v>16</v>
      </c>
    </row>
    <row r="5755" s="1" customFormat="1" spans="1:11">
      <c r="A5755" s="16" t="s">
        <v>408</v>
      </c>
      <c r="B5755" s="20" t="s">
        <v>9502</v>
      </c>
      <c r="C5755" s="18" t="s">
        <v>9503</v>
      </c>
      <c r="D5755" s="18"/>
      <c r="E5755" s="18"/>
      <c r="F5755" s="18"/>
      <c r="G5755" s="19"/>
      <c r="H5755" s="18"/>
      <c r="I5755" s="42" t="s">
        <v>24</v>
      </c>
      <c r="J5755" s="41"/>
      <c r="K5755" s="7" t="s">
        <v>16</v>
      </c>
    </row>
    <row r="5756" s="1" customFormat="1" spans="1:11">
      <c r="A5756" s="16" t="s">
        <v>408</v>
      </c>
      <c r="B5756" s="20" t="s">
        <v>9504</v>
      </c>
      <c r="C5756" s="18" t="s">
        <v>9505</v>
      </c>
      <c r="D5756" s="18"/>
      <c r="E5756" s="18"/>
      <c r="F5756" s="18"/>
      <c r="G5756" s="19"/>
      <c r="H5756" s="18"/>
      <c r="I5756" s="42" t="s">
        <v>24</v>
      </c>
      <c r="J5756" s="41"/>
      <c r="K5756" s="7" t="s">
        <v>16</v>
      </c>
    </row>
    <row r="5757" s="1" customFormat="1" spans="1:11">
      <c r="A5757" s="16" t="s">
        <v>408</v>
      </c>
      <c r="B5757" s="20" t="s">
        <v>9506</v>
      </c>
      <c r="C5757" s="18" t="s">
        <v>9507</v>
      </c>
      <c r="D5757" s="18"/>
      <c r="E5757" s="18"/>
      <c r="F5757" s="18"/>
      <c r="G5757" s="19"/>
      <c r="H5757" s="18"/>
      <c r="I5757" s="42" t="s">
        <v>15</v>
      </c>
      <c r="J5757" s="41"/>
      <c r="K5757" s="7" t="s">
        <v>16</v>
      </c>
    </row>
    <row r="5758" s="1" customFormat="1" spans="1:11">
      <c r="A5758" s="16" t="s">
        <v>408</v>
      </c>
      <c r="B5758" s="20" t="s">
        <v>9508</v>
      </c>
      <c r="C5758" s="18" t="s">
        <v>9509</v>
      </c>
      <c r="D5758" s="18"/>
      <c r="E5758" s="18"/>
      <c r="F5758" s="18"/>
      <c r="G5758" s="19"/>
      <c r="H5758" s="18"/>
      <c r="I5758" s="42" t="s">
        <v>24</v>
      </c>
      <c r="J5758" s="41"/>
      <c r="K5758" s="7" t="s">
        <v>16</v>
      </c>
    </row>
    <row r="5759" s="1" customFormat="1" spans="1:11">
      <c r="A5759" s="16" t="s">
        <v>408</v>
      </c>
      <c r="B5759" s="20" t="s">
        <v>9510</v>
      </c>
      <c r="C5759" s="18" t="s">
        <v>9511</v>
      </c>
      <c r="D5759" s="18"/>
      <c r="E5759" s="18"/>
      <c r="F5759" s="18"/>
      <c r="G5759" s="19"/>
      <c r="H5759" s="18"/>
      <c r="I5759" s="42" t="s">
        <v>24</v>
      </c>
      <c r="J5759" s="41"/>
      <c r="K5759" s="7" t="s">
        <v>16</v>
      </c>
    </row>
    <row r="5760" s="1" customFormat="1" spans="1:11">
      <c r="A5760" s="16" t="s">
        <v>408</v>
      </c>
      <c r="B5760" s="20" t="s">
        <v>9512</v>
      </c>
      <c r="C5760" s="18" t="s">
        <v>9513</v>
      </c>
      <c r="D5760" s="18"/>
      <c r="E5760" s="18"/>
      <c r="F5760" s="18"/>
      <c r="G5760" s="19"/>
      <c r="H5760" s="18"/>
      <c r="I5760" s="42" t="s">
        <v>24</v>
      </c>
      <c r="J5760" s="41"/>
      <c r="K5760" s="7" t="s">
        <v>16</v>
      </c>
    </row>
    <row r="5761" s="1" customFormat="1" spans="1:11">
      <c r="A5761" s="16" t="s">
        <v>408</v>
      </c>
      <c r="B5761" s="20" t="s">
        <v>9514</v>
      </c>
      <c r="C5761" s="18" t="s">
        <v>9515</v>
      </c>
      <c r="D5761" s="18"/>
      <c r="E5761" s="18"/>
      <c r="F5761" s="18"/>
      <c r="G5761" s="19"/>
      <c r="H5761" s="18"/>
      <c r="I5761" s="42" t="s">
        <v>24</v>
      </c>
      <c r="J5761" s="41"/>
      <c r="K5761" s="7" t="s">
        <v>16</v>
      </c>
    </row>
    <row r="5762" s="1" customFormat="1" spans="1:11">
      <c r="A5762" s="16" t="s">
        <v>408</v>
      </c>
      <c r="B5762" s="20" t="s">
        <v>9516</v>
      </c>
      <c r="C5762" s="18" t="s">
        <v>9517</v>
      </c>
      <c r="D5762" s="18"/>
      <c r="E5762" s="18"/>
      <c r="F5762" s="18"/>
      <c r="G5762" s="19"/>
      <c r="H5762" s="18"/>
      <c r="I5762" s="42" t="s">
        <v>24</v>
      </c>
      <c r="J5762" s="41"/>
      <c r="K5762" s="7" t="s">
        <v>16</v>
      </c>
    </row>
    <row r="5763" s="1" customFormat="1" spans="1:11">
      <c r="A5763" s="16" t="s">
        <v>408</v>
      </c>
      <c r="B5763" s="20" t="s">
        <v>9518</v>
      </c>
      <c r="C5763" s="18" t="s">
        <v>9519</v>
      </c>
      <c r="D5763" s="18"/>
      <c r="E5763" s="18"/>
      <c r="F5763" s="18"/>
      <c r="G5763" s="19"/>
      <c r="H5763" s="18"/>
      <c r="I5763" s="42" t="s">
        <v>24</v>
      </c>
      <c r="J5763" s="41"/>
      <c r="K5763" s="7" t="s">
        <v>16</v>
      </c>
    </row>
    <row r="5764" s="1" customFormat="1" spans="1:11">
      <c r="A5764" s="16" t="s">
        <v>408</v>
      </c>
      <c r="B5764" s="20" t="s">
        <v>9520</v>
      </c>
      <c r="C5764" s="18" t="s">
        <v>9521</v>
      </c>
      <c r="D5764" s="18"/>
      <c r="E5764" s="18"/>
      <c r="F5764" s="18"/>
      <c r="G5764" s="19"/>
      <c r="H5764" s="18"/>
      <c r="I5764" s="42" t="s">
        <v>24</v>
      </c>
      <c r="J5764" s="41"/>
      <c r="K5764" s="7" t="s">
        <v>16</v>
      </c>
    </row>
    <row r="5765" s="1" customFormat="1" spans="1:11">
      <c r="A5765" s="16" t="s">
        <v>408</v>
      </c>
      <c r="B5765" s="20" t="s">
        <v>9522</v>
      </c>
      <c r="C5765" s="18" t="s">
        <v>9523</v>
      </c>
      <c r="D5765" s="18"/>
      <c r="E5765" s="18"/>
      <c r="F5765" s="18"/>
      <c r="G5765" s="19"/>
      <c r="H5765" s="18"/>
      <c r="I5765" s="42" t="s">
        <v>24</v>
      </c>
      <c r="J5765" s="41"/>
      <c r="K5765" s="7" t="s">
        <v>16</v>
      </c>
    </row>
    <row r="5766" s="1" customFormat="1" spans="1:11">
      <c r="A5766" s="16" t="s">
        <v>408</v>
      </c>
      <c r="B5766" s="20" t="s">
        <v>9524</v>
      </c>
      <c r="C5766" s="18" t="s">
        <v>9525</v>
      </c>
      <c r="D5766" s="18"/>
      <c r="E5766" s="18"/>
      <c r="F5766" s="18"/>
      <c r="G5766" s="19"/>
      <c r="H5766" s="18"/>
      <c r="I5766" s="42" t="s">
        <v>24</v>
      </c>
      <c r="J5766" s="41"/>
      <c r="K5766" s="7" t="s">
        <v>16</v>
      </c>
    </row>
    <row r="5767" s="1" customFormat="1" spans="1:11">
      <c r="A5767" s="16" t="s">
        <v>408</v>
      </c>
      <c r="B5767" s="20" t="s">
        <v>9526</v>
      </c>
      <c r="C5767" s="18" t="s">
        <v>9527</v>
      </c>
      <c r="D5767" s="18"/>
      <c r="E5767" s="18"/>
      <c r="F5767" s="18"/>
      <c r="G5767" s="19"/>
      <c r="H5767" s="18"/>
      <c r="I5767" s="42" t="s">
        <v>24</v>
      </c>
      <c r="J5767" s="41"/>
      <c r="K5767" s="7" t="s">
        <v>16</v>
      </c>
    </row>
    <row r="5768" s="1" customFormat="1" spans="1:11">
      <c r="A5768" s="16" t="s">
        <v>408</v>
      </c>
      <c r="B5768" s="20" t="s">
        <v>9528</v>
      </c>
      <c r="C5768" s="18" t="s">
        <v>9529</v>
      </c>
      <c r="D5768" s="18"/>
      <c r="E5768" s="18"/>
      <c r="F5768" s="18"/>
      <c r="G5768" s="19"/>
      <c r="H5768" s="18"/>
      <c r="I5768" s="42" t="s">
        <v>15</v>
      </c>
      <c r="J5768" s="41"/>
      <c r="K5768" s="7" t="s">
        <v>16</v>
      </c>
    </row>
    <row r="5769" s="1" customFormat="1" spans="1:11">
      <c r="A5769" s="16" t="s">
        <v>408</v>
      </c>
      <c r="B5769" s="20" t="s">
        <v>9530</v>
      </c>
      <c r="C5769" s="18" t="s">
        <v>9324</v>
      </c>
      <c r="D5769" s="18"/>
      <c r="E5769" s="18"/>
      <c r="F5769" s="18"/>
      <c r="G5769" s="19"/>
      <c r="H5769" s="18"/>
      <c r="I5769" s="42" t="s">
        <v>24</v>
      </c>
      <c r="J5769" s="41"/>
      <c r="K5769" s="7" t="s">
        <v>16</v>
      </c>
    </row>
    <row r="5770" s="1" customFormat="1" spans="1:11">
      <c r="A5770" s="16" t="s">
        <v>408</v>
      </c>
      <c r="B5770" s="20" t="s">
        <v>9531</v>
      </c>
      <c r="C5770" s="18" t="s">
        <v>9532</v>
      </c>
      <c r="D5770" s="18"/>
      <c r="E5770" s="18"/>
      <c r="F5770" s="18"/>
      <c r="G5770" s="19"/>
      <c r="H5770" s="18"/>
      <c r="I5770" s="42" t="s">
        <v>24</v>
      </c>
      <c r="J5770" s="41"/>
      <c r="K5770" s="7" t="s">
        <v>16</v>
      </c>
    </row>
    <row r="5771" s="1" customFormat="1" spans="1:11">
      <c r="A5771" s="16" t="s">
        <v>408</v>
      </c>
      <c r="B5771" s="20" t="s">
        <v>9533</v>
      </c>
      <c r="C5771" s="18" t="s">
        <v>9534</v>
      </c>
      <c r="D5771" s="18"/>
      <c r="E5771" s="18"/>
      <c r="F5771" s="18"/>
      <c r="G5771" s="19"/>
      <c r="H5771" s="18"/>
      <c r="I5771" s="42" t="s">
        <v>24</v>
      </c>
      <c r="J5771" s="41"/>
      <c r="K5771" s="7" t="s">
        <v>16</v>
      </c>
    </row>
    <row r="5772" s="1" customFormat="1" spans="1:11">
      <c r="A5772" s="16" t="s">
        <v>408</v>
      </c>
      <c r="B5772" s="20" t="s">
        <v>9535</v>
      </c>
      <c r="C5772" s="18" t="s">
        <v>9536</v>
      </c>
      <c r="D5772" s="18"/>
      <c r="E5772" s="18"/>
      <c r="F5772" s="18"/>
      <c r="G5772" s="19"/>
      <c r="H5772" s="18"/>
      <c r="I5772" s="42" t="s">
        <v>24</v>
      </c>
      <c r="J5772" s="41"/>
      <c r="K5772" s="7" t="s">
        <v>16</v>
      </c>
    </row>
    <row r="5773" s="1" customFormat="1" spans="1:11">
      <c r="A5773" s="16" t="s">
        <v>408</v>
      </c>
      <c r="B5773" s="20" t="s">
        <v>9537</v>
      </c>
      <c r="C5773" s="18" t="s">
        <v>9538</v>
      </c>
      <c r="D5773" s="18"/>
      <c r="E5773" s="18"/>
      <c r="F5773" s="18"/>
      <c r="G5773" s="19"/>
      <c r="H5773" s="18"/>
      <c r="I5773" s="42" t="s">
        <v>24</v>
      </c>
      <c r="J5773" s="41"/>
      <c r="K5773" s="7" t="s">
        <v>16</v>
      </c>
    </row>
    <row r="5774" s="1" customFormat="1" spans="1:11">
      <c r="A5774" s="16" t="s">
        <v>408</v>
      </c>
      <c r="B5774" s="20" t="s">
        <v>9539</v>
      </c>
      <c r="C5774" s="18" t="s">
        <v>9540</v>
      </c>
      <c r="D5774" s="18"/>
      <c r="E5774" s="18"/>
      <c r="F5774" s="18"/>
      <c r="G5774" s="19"/>
      <c r="H5774" s="18"/>
      <c r="I5774" s="42" t="s">
        <v>24</v>
      </c>
      <c r="J5774" s="41"/>
      <c r="K5774" s="7" t="s">
        <v>16</v>
      </c>
    </row>
    <row r="5775" s="1" customFormat="1" ht="28.5" spans="1:11">
      <c r="A5775" s="16" t="s">
        <v>408</v>
      </c>
      <c r="B5775" s="20" t="s">
        <v>9541</v>
      </c>
      <c r="C5775" s="18" t="s">
        <v>9542</v>
      </c>
      <c r="D5775" s="18"/>
      <c r="E5775" s="18"/>
      <c r="F5775" s="18"/>
      <c r="G5775" s="19"/>
      <c r="H5775" s="18"/>
      <c r="I5775" s="42" t="s">
        <v>15</v>
      </c>
      <c r="J5775" s="41"/>
      <c r="K5775" s="7" t="s">
        <v>16</v>
      </c>
    </row>
    <row r="5776" s="1" customFormat="1" spans="1:11">
      <c r="A5776" s="16" t="s">
        <v>408</v>
      </c>
      <c r="B5776" s="20" t="s">
        <v>9543</v>
      </c>
      <c r="C5776" s="18" t="s">
        <v>9544</v>
      </c>
      <c r="D5776" s="18"/>
      <c r="E5776" s="18"/>
      <c r="F5776" s="18"/>
      <c r="G5776" s="19"/>
      <c r="H5776" s="18"/>
      <c r="I5776" s="42" t="s">
        <v>24</v>
      </c>
      <c r="J5776" s="41"/>
      <c r="K5776" s="7" t="s">
        <v>16</v>
      </c>
    </row>
    <row r="5777" s="1" customFormat="1" spans="1:11">
      <c r="A5777" s="16" t="s">
        <v>408</v>
      </c>
      <c r="B5777" s="20" t="s">
        <v>9545</v>
      </c>
      <c r="C5777" s="18" t="s">
        <v>9546</v>
      </c>
      <c r="D5777" s="18"/>
      <c r="E5777" s="18"/>
      <c r="F5777" s="18"/>
      <c r="G5777" s="19"/>
      <c r="H5777" s="18"/>
      <c r="I5777" s="42" t="s">
        <v>24</v>
      </c>
      <c r="J5777" s="41"/>
      <c r="K5777" s="7" t="s">
        <v>16</v>
      </c>
    </row>
    <row r="5778" s="1" customFormat="1" spans="1:11">
      <c r="A5778" s="16" t="s">
        <v>408</v>
      </c>
      <c r="B5778" s="20" t="s">
        <v>9547</v>
      </c>
      <c r="C5778" s="18" t="s">
        <v>9548</v>
      </c>
      <c r="D5778" s="18"/>
      <c r="E5778" s="18"/>
      <c r="F5778" s="18"/>
      <c r="G5778" s="19"/>
      <c r="H5778" s="18"/>
      <c r="I5778" s="42" t="s">
        <v>24</v>
      </c>
      <c r="J5778" s="41"/>
      <c r="K5778" s="7" t="s">
        <v>16</v>
      </c>
    </row>
    <row r="5779" s="1" customFormat="1" spans="1:11">
      <c r="A5779" s="16" t="s">
        <v>408</v>
      </c>
      <c r="B5779" s="20" t="s">
        <v>9549</v>
      </c>
      <c r="C5779" s="18" t="s">
        <v>9550</v>
      </c>
      <c r="D5779" s="18"/>
      <c r="E5779" s="18"/>
      <c r="F5779" s="18"/>
      <c r="G5779" s="19"/>
      <c r="H5779" s="18"/>
      <c r="I5779" s="42" t="s">
        <v>24</v>
      </c>
      <c r="J5779" s="41"/>
      <c r="K5779" s="7" t="s">
        <v>16</v>
      </c>
    </row>
    <row r="5780" s="1" customFormat="1" spans="1:11">
      <c r="A5780" s="16" t="s">
        <v>408</v>
      </c>
      <c r="B5780" s="20" t="s">
        <v>9551</v>
      </c>
      <c r="C5780" s="18" t="s">
        <v>9552</v>
      </c>
      <c r="D5780" s="18"/>
      <c r="E5780" s="18"/>
      <c r="F5780" s="18"/>
      <c r="G5780" s="19"/>
      <c r="H5780" s="18"/>
      <c r="I5780" s="42" t="s">
        <v>24</v>
      </c>
      <c r="J5780" s="41"/>
      <c r="K5780" s="7" t="s">
        <v>16</v>
      </c>
    </row>
    <row r="5781" s="1" customFormat="1" spans="1:11">
      <c r="A5781" s="16" t="s">
        <v>408</v>
      </c>
      <c r="B5781" s="20" t="s">
        <v>9553</v>
      </c>
      <c r="C5781" s="18" t="s">
        <v>9554</v>
      </c>
      <c r="D5781" s="18"/>
      <c r="E5781" s="18"/>
      <c r="F5781" s="18"/>
      <c r="G5781" s="19"/>
      <c r="H5781" s="18"/>
      <c r="I5781" s="42" t="s">
        <v>15</v>
      </c>
      <c r="J5781" s="41"/>
      <c r="K5781" s="7" t="s">
        <v>16</v>
      </c>
    </row>
    <row r="5782" s="1" customFormat="1" spans="1:11">
      <c r="A5782" s="16" t="s">
        <v>408</v>
      </c>
      <c r="B5782" s="20" t="s">
        <v>9555</v>
      </c>
      <c r="C5782" s="18" t="s">
        <v>9556</v>
      </c>
      <c r="D5782" s="18"/>
      <c r="E5782" s="18"/>
      <c r="F5782" s="18"/>
      <c r="G5782" s="19"/>
      <c r="H5782" s="18"/>
      <c r="I5782" s="42" t="s">
        <v>24</v>
      </c>
      <c r="J5782" s="41"/>
      <c r="K5782" s="7" t="s">
        <v>16</v>
      </c>
    </row>
    <row r="5783" s="1" customFormat="1" spans="1:11">
      <c r="A5783" s="16" t="s">
        <v>408</v>
      </c>
      <c r="B5783" s="20" t="s">
        <v>9557</v>
      </c>
      <c r="C5783" s="18" t="s">
        <v>9558</v>
      </c>
      <c r="D5783" s="18"/>
      <c r="E5783" s="18"/>
      <c r="F5783" s="18"/>
      <c r="G5783" s="19"/>
      <c r="H5783" s="18"/>
      <c r="I5783" s="42" t="s">
        <v>24</v>
      </c>
      <c r="J5783" s="41"/>
      <c r="K5783" s="7" t="s">
        <v>16</v>
      </c>
    </row>
    <row r="5784" s="1" customFormat="1" spans="1:11">
      <c r="A5784" s="16" t="s">
        <v>408</v>
      </c>
      <c r="B5784" s="20" t="s">
        <v>9559</v>
      </c>
      <c r="C5784" s="18" t="s">
        <v>9560</v>
      </c>
      <c r="D5784" s="18"/>
      <c r="E5784" s="18"/>
      <c r="F5784" s="18"/>
      <c r="G5784" s="19"/>
      <c r="H5784" s="18"/>
      <c r="I5784" s="42" t="s">
        <v>24</v>
      </c>
      <c r="J5784" s="41"/>
      <c r="K5784" s="7" t="s">
        <v>16</v>
      </c>
    </row>
    <row r="5785" s="1" customFormat="1" spans="1:11">
      <c r="A5785" s="16" t="s">
        <v>408</v>
      </c>
      <c r="B5785" s="20" t="s">
        <v>9561</v>
      </c>
      <c r="C5785" s="18" t="s">
        <v>9562</v>
      </c>
      <c r="D5785" s="18"/>
      <c r="E5785" s="18"/>
      <c r="F5785" s="18"/>
      <c r="G5785" s="19"/>
      <c r="H5785" s="18"/>
      <c r="I5785" s="42" t="s">
        <v>24</v>
      </c>
      <c r="J5785" s="41"/>
      <c r="K5785" s="7" t="s">
        <v>16</v>
      </c>
    </row>
    <row r="5786" s="1" customFormat="1" spans="1:11">
      <c r="A5786" s="16" t="s">
        <v>408</v>
      </c>
      <c r="B5786" s="20" t="s">
        <v>9563</v>
      </c>
      <c r="C5786" s="18" t="s">
        <v>7280</v>
      </c>
      <c r="D5786" s="18"/>
      <c r="E5786" s="18"/>
      <c r="F5786" s="18"/>
      <c r="G5786" s="19"/>
      <c r="H5786" s="18"/>
      <c r="I5786" s="42" t="s">
        <v>24</v>
      </c>
      <c r="J5786" s="41"/>
      <c r="K5786" s="7" t="s">
        <v>16</v>
      </c>
    </row>
    <row r="5787" s="1" customFormat="1" spans="1:11">
      <c r="A5787" s="16" t="s">
        <v>408</v>
      </c>
      <c r="B5787" s="20" t="s">
        <v>9564</v>
      </c>
      <c r="C5787" s="18" t="s">
        <v>9291</v>
      </c>
      <c r="D5787" s="18"/>
      <c r="E5787" s="18"/>
      <c r="F5787" s="18"/>
      <c r="G5787" s="19"/>
      <c r="H5787" s="18"/>
      <c r="I5787" s="42" t="s">
        <v>24</v>
      </c>
      <c r="J5787" s="41"/>
      <c r="K5787" s="7" t="s">
        <v>16</v>
      </c>
    </row>
    <row r="5788" s="1" customFormat="1" spans="1:11">
      <c r="A5788" s="16" t="s">
        <v>78</v>
      </c>
      <c r="B5788" s="20" t="s">
        <v>9565</v>
      </c>
      <c r="C5788" s="18" t="s">
        <v>9566</v>
      </c>
      <c r="D5788" s="18"/>
      <c r="E5788" s="18"/>
      <c r="F5788" s="18"/>
      <c r="G5788" s="19"/>
      <c r="H5788" s="18"/>
      <c r="I5788" s="42" t="s">
        <v>15</v>
      </c>
      <c r="J5788" s="41"/>
      <c r="K5788" s="7" t="s">
        <v>16</v>
      </c>
    </row>
    <row r="5789" s="1" customFormat="1" spans="1:11">
      <c r="A5789" s="16" t="s">
        <v>78</v>
      </c>
      <c r="B5789" s="20" t="s">
        <v>9567</v>
      </c>
      <c r="C5789" s="18" t="s">
        <v>9568</v>
      </c>
      <c r="D5789" s="18"/>
      <c r="E5789" s="18"/>
      <c r="F5789" s="18"/>
      <c r="G5789" s="19"/>
      <c r="H5789" s="18"/>
      <c r="I5789" s="42" t="s">
        <v>24</v>
      </c>
      <c r="J5789" s="41"/>
      <c r="K5789" s="7" t="s">
        <v>16</v>
      </c>
    </row>
    <row r="5790" s="1" customFormat="1" spans="1:11">
      <c r="A5790" s="16" t="s">
        <v>78</v>
      </c>
      <c r="B5790" s="20" t="s">
        <v>9569</v>
      </c>
      <c r="C5790" s="18" t="s">
        <v>9570</v>
      </c>
      <c r="D5790" s="18"/>
      <c r="E5790" s="18"/>
      <c r="F5790" s="18"/>
      <c r="G5790" s="19"/>
      <c r="H5790" s="18"/>
      <c r="I5790" s="42" t="s">
        <v>24</v>
      </c>
      <c r="J5790" s="41"/>
      <c r="K5790" s="7" t="s">
        <v>16</v>
      </c>
    </row>
    <row r="5791" s="1" customFormat="1" spans="1:11">
      <c r="A5791" s="16" t="s">
        <v>78</v>
      </c>
      <c r="B5791" s="20" t="s">
        <v>9571</v>
      </c>
      <c r="C5791" s="18" t="s">
        <v>9572</v>
      </c>
      <c r="D5791" s="18"/>
      <c r="E5791" s="18"/>
      <c r="F5791" s="18"/>
      <c r="G5791" s="19"/>
      <c r="H5791" s="18"/>
      <c r="I5791" s="42" t="s">
        <v>24</v>
      </c>
      <c r="J5791" s="41"/>
      <c r="K5791" s="7" t="s">
        <v>16</v>
      </c>
    </row>
    <row r="5792" s="1" customFormat="1" spans="1:11">
      <c r="A5792" s="16" t="s">
        <v>78</v>
      </c>
      <c r="B5792" s="20" t="s">
        <v>9573</v>
      </c>
      <c r="C5792" s="18" t="s">
        <v>9055</v>
      </c>
      <c r="D5792" s="18"/>
      <c r="E5792" s="18"/>
      <c r="F5792" s="18"/>
      <c r="G5792" s="19"/>
      <c r="H5792" s="18"/>
      <c r="I5792" s="42" t="s">
        <v>24</v>
      </c>
      <c r="J5792" s="41"/>
      <c r="K5792" s="7" t="s">
        <v>16</v>
      </c>
    </row>
    <row r="5793" s="1" customFormat="1" ht="28.5" spans="1:11">
      <c r="A5793" s="16" t="s">
        <v>78</v>
      </c>
      <c r="B5793" s="20" t="s">
        <v>9574</v>
      </c>
      <c r="C5793" s="18" t="s">
        <v>9575</v>
      </c>
      <c r="D5793" s="18"/>
      <c r="E5793" s="18"/>
      <c r="F5793" s="18"/>
      <c r="G5793" s="19"/>
      <c r="H5793" s="18"/>
      <c r="I5793" s="42" t="s">
        <v>24</v>
      </c>
      <c r="J5793" s="41"/>
      <c r="K5793" s="7" t="s">
        <v>16</v>
      </c>
    </row>
    <row r="5794" s="1" customFormat="1" spans="1:11">
      <c r="A5794" s="16" t="s">
        <v>78</v>
      </c>
      <c r="B5794" s="20" t="s">
        <v>9576</v>
      </c>
      <c r="C5794" s="18" t="s">
        <v>9577</v>
      </c>
      <c r="D5794" s="18"/>
      <c r="E5794" s="18"/>
      <c r="F5794" s="18"/>
      <c r="G5794" s="19"/>
      <c r="H5794" s="18"/>
      <c r="I5794" s="42" t="s">
        <v>24</v>
      </c>
      <c r="J5794" s="41"/>
      <c r="K5794" s="7" t="s">
        <v>16</v>
      </c>
    </row>
    <row r="5795" s="1" customFormat="1" spans="1:11">
      <c r="A5795" s="16" t="s">
        <v>78</v>
      </c>
      <c r="B5795" s="20" t="s">
        <v>9578</v>
      </c>
      <c r="C5795" s="18" t="s">
        <v>9579</v>
      </c>
      <c r="D5795" s="18"/>
      <c r="E5795" s="18"/>
      <c r="F5795" s="18"/>
      <c r="G5795" s="19"/>
      <c r="H5795" s="18"/>
      <c r="I5795" s="42" t="s">
        <v>24</v>
      </c>
      <c r="J5795" s="41"/>
      <c r="K5795" s="7" t="s">
        <v>16</v>
      </c>
    </row>
    <row r="5796" s="1" customFormat="1" ht="28.5" spans="1:11">
      <c r="A5796" s="16" t="s">
        <v>78</v>
      </c>
      <c r="B5796" s="20" t="s">
        <v>9580</v>
      </c>
      <c r="C5796" s="18" t="s">
        <v>9581</v>
      </c>
      <c r="D5796" s="18"/>
      <c r="E5796" s="18"/>
      <c r="F5796" s="18"/>
      <c r="G5796" s="19"/>
      <c r="H5796" s="18"/>
      <c r="I5796" s="42" t="s">
        <v>24</v>
      </c>
      <c r="J5796" s="41"/>
      <c r="K5796" s="7" t="s">
        <v>16</v>
      </c>
    </row>
    <row r="5797" s="1" customFormat="1" spans="1:11">
      <c r="A5797" s="16" t="s">
        <v>78</v>
      </c>
      <c r="B5797" s="20" t="s">
        <v>9582</v>
      </c>
      <c r="C5797" s="18" t="s">
        <v>9583</v>
      </c>
      <c r="D5797" s="18"/>
      <c r="E5797" s="18"/>
      <c r="F5797" s="18"/>
      <c r="G5797" s="19"/>
      <c r="H5797" s="18"/>
      <c r="I5797" s="42" t="s">
        <v>24</v>
      </c>
      <c r="J5797" s="41"/>
      <c r="K5797" s="7" t="s">
        <v>16</v>
      </c>
    </row>
    <row r="5798" s="1" customFormat="1" ht="28.5" spans="1:11">
      <c r="A5798" s="16" t="s">
        <v>78</v>
      </c>
      <c r="B5798" s="20" t="s">
        <v>9584</v>
      </c>
      <c r="C5798" s="18" t="s">
        <v>9585</v>
      </c>
      <c r="D5798" s="18"/>
      <c r="E5798" s="18"/>
      <c r="F5798" s="18"/>
      <c r="G5798" s="19"/>
      <c r="H5798" s="18"/>
      <c r="I5798" s="42" t="s">
        <v>24</v>
      </c>
      <c r="J5798" s="41"/>
      <c r="K5798" s="7" t="s">
        <v>16</v>
      </c>
    </row>
    <row r="5799" s="1" customFormat="1" ht="28.5" spans="1:11">
      <c r="A5799" s="16" t="s">
        <v>78</v>
      </c>
      <c r="B5799" s="20" t="s">
        <v>9586</v>
      </c>
      <c r="C5799" s="18" t="s">
        <v>9587</v>
      </c>
      <c r="D5799" s="18"/>
      <c r="E5799" s="18"/>
      <c r="F5799" s="18"/>
      <c r="G5799" s="19"/>
      <c r="H5799" s="18"/>
      <c r="I5799" s="42" t="s">
        <v>24</v>
      </c>
      <c r="J5799" s="41"/>
      <c r="K5799" s="7" t="s">
        <v>16</v>
      </c>
    </row>
    <row r="5800" s="1" customFormat="1" ht="28.5" spans="1:11">
      <c r="A5800" s="16" t="s">
        <v>78</v>
      </c>
      <c r="B5800" s="20" t="s">
        <v>9588</v>
      </c>
      <c r="C5800" s="18" t="s">
        <v>9589</v>
      </c>
      <c r="D5800" s="18"/>
      <c r="E5800" s="18"/>
      <c r="F5800" s="18"/>
      <c r="G5800" s="19"/>
      <c r="H5800" s="18"/>
      <c r="I5800" s="42" t="s">
        <v>24</v>
      </c>
      <c r="J5800" s="41"/>
      <c r="K5800" s="7" t="s">
        <v>16</v>
      </c>
    </row>
    <row r="5801" s="1" customFormat="1" ht="28.5" spans="1:11">
      <c r="A5801" s="16" t="s">
        <v>78</v>
      </c>
      <c r="B5801" s="20" t="s">
        <v>9590</v>
      </c>
      <c r="C5801" s="18" t="s">
        <v>9591</v>
      </c>
      <c r="D5801" s="18"/>
      <c r="E5801" s="18"/>
      <c r="F5801" s="18"/>
      <c r="G5801" s="19"/>
      <c r="H5801" s="18"/>
      <c r="I5801" s="42" t="s">
        <v>24</v>
      </c>
      <c r="J5801" s="41"/>
      <c r="K5801" s="7" t="s">
        <v>16</v>
      </c>
    </row>
    <row r="5802" s="1" customFormat="1" ht="42.75" spans="1:16371">
      <c r="A5802" s="16" t="s">
        <v>78</v>
      </c>
      <c r="B5802" s="20" t="s">
        <v>9592</v>
      </c>
      <c r="C5802" s="18" t="s">
        <v>9593</v>
      </c>
      <c r="D5802" s="18"/>
      <c r="E5802" s="18"/>
      <c r="F5802" s="18"/>
      <c r="G5802" s="19"/>
      <c r="H5802" s="18"/>
      <c r="I5802" s="42" t="s">
        <v>24</v>
      </c>
      <c r="J5802" s="41"/>
      <c r="K5802" s="7" t="s">
        <v>3462</v>
      </c>
      <c r="XCS5802" s="8"/>
      <c r="XCT5802" s="8"/>
      <c r="XCU5802" s="8"/>
      <c r="XCV5802" s="8"/>
      <c r="XCW5802" s="8"/>
      <c r="XCX5802" s="8"/>
      <c r="XCY5802" s="8"/>
      <c r="XCZ5802" s="8"/>
      <c r="XDA5802" s="8"/>
      <c r="XDB5802" s="8"/>
      <c r="XDC5802" s="8"/>
      <c r="XDD5802" s="8"/>
      <c r="XDE5802" s="8"/>
      <c r="XDF5802" s="8"/>
      <c r="XDG5802" s="8"/>
      <c r="XDH5802" s="8"/>
      <c r="XDI5802" s="8"/>
      <c r="XDJ5802" s="8"/>
      <c r="XDK5802" s="8"/>
      <c r="XDL5802" s="8"/>
      <c r="XDM5802" s="8"/>
      <c r="XDN5802" s="8"/>
      <c r="XDO5802" s="8"/>
      <c r="XDP5802" s="8"/>
      <c r="XDQ5802" s="8"/>
      <c r="XDR5802" s="8"/>
      <c r="XDS5802" s="8"/>
      <c r="XDT5802" s="8"/>
      <c r="XDU5802" s="8"/>
      <c r="XDV5802" s="8"/>
      <c r="XDW5802" s="8"/>
      <c r="XDX5802" s="8"/>
      <c r="XDY5802" s="8"/>
      <c r="XDZ5802" s="8"/>
      <c r="XEA5802" s="8"/>
      <c r="XEB5802" s="8"/>
      <c r="XEC5802" s="8"/>
      <c r="XED5802" s="8"/>
      <c r="XEE5802" s="8"/>
      <c r="XEF5802" s="8"/>
      <c r="XEG5802" s="8"/>
      <c r="XEH5802" s="8"/>
      <c r="XEI5802" s="8"/>
      <c r="XEJ5802" s="8"/>
      <c r="XEK5802" s="8"/>
      <c r="XEL5802" s="8"/>
      <c r="XEM5802" s="8"/>
      <c r="XEN5802" s="8"/>
      <c r="XEO5802" s="8"/>
      <c r="XEP5802" s="8"/>
      <c r="XEQ5802" s="8"/>
    </row>
    <row r="5803" s="1" customFormat="1" ht="28.5" spans="1:11">
      <c r="A5803" s="16" t="s">
        <v>78</v>
      </c>
      <c r="B5803" s="20" t="s">
        <v>9594</v>
      </c>
      <c r="C5803" s="18" t="s">
        <v>9595</v>
      </c>
      <c r="D5803" s="18"/>
      <c r="E5803" s="18"/>
      <c r="F5803" s="18"/>
      <c r="G5803" s="19"/>
      <c r="H5803" s="18"/>
      <c r="I5803" s="42" t="s">
        <v>24</v>
      </c>
      <c r="J5803" s="41"/>
      <c r="K5803" s="7" t="s">
        <v>16</v>
      </c>
    </row>
    <row r="5804" s="1" customFormat="1" ht="28.5" spans="1:11">
      <c r="A5804" s="16" t="s">
        <v>78</v>
      </c>
      <c r="B5804" s="20" t="s">
        <v>9596</v>
      </c>
      <c r="C5804" s="18" t="s">
        <v>9597</v>
      </c>
      <c r="D5804" s="18"/>
      <c r="E5804" s="18"/>
      <c r="F5804" s="18"/>
      <c r="G5804" s="19"/>
      <c r="H5804" s="18"/>
      <c r="I5804" s="42" t="s">
        <v>24</v>
      </c>
      <c r="J5804" s="41"/>
      <c r="K5804" s="7" t="s">
        <v>16</v>
      </c>
    </row>
    <row r="5805" s="1" customFormat="1" ht="28.5" spans="1:11">
      <c r="A5805" s="16" t="s">
        <v>78</v>
      </c>
      <c r="B5805" s="20" t="s">
        <v>9598</v>
      </c>
      <c r="C5805" s="18" t="s">
        <v>9599</v>
      </c>
      <c r="D5805" s="18"/>
      <c r="E5805" s="18"/>
      <c r="F5805" s="18"/>
      <c r="G5805" s="19"/>
      <c r="H5805" s="18"/>
      <c r="I5805" s="42" t="s">
        <v>24</v>
      </c>
      <c r="J5805" s="41"/>
      <c r="K5805" s="7" t="s">
        <v>16</v>
      </c>
    </row>
    <row r="5806" s="1" customFormat="1" ht="28.5" spans="1:11">
      <c r="A5806" s="16" t="s">
        <v>78</v>
      </c>
      <c r="B5806" s="20" t="s">
        <v>9600</v>
      </c>
      <c r="C5806" s="18" t="s">
        <v>9601</v>
      </c>
      <c r="D5806" s="18"/>
      <c r="E5806" s="18"/>
      <c r="F5806" s="18"/>
      <c r="G5806" s="19"/>
      <c r="H5806" s="18"/>
      <c r="I5806" s="42" t="s">
        <v>24</v>
      </c>
      <c r="J5806" s="41"/>
      <c r="K5806" s="7" t="s">
        <v>16</v>
      </c>
    </row>
    <row r="5807" s="1" customFormat="1" spans="1:11">
      <c r="A5807" s="16" t="s">
        <v>78</v>
      </c>
      <c r="B5807" s="20" t="s">
        <v>9602</v>
      </c>
      <c r="C5807" s="18" t="s">
        <v>9603</v>
      </c>
      <c r="D5807" s="18"/>
      <c r="E5807" s="18"/>
      <c r="F5807" s="18"/>
      <c r="G5807" s="19"/>
      <c r="H5807" s="18"/>
      <c r="I5807" s="42" t="s">
        <v>24</v>
      </c>
      <c r="J5807" s="41"/>
      <c r="K5807" s="7" t="s">
        <v>16</v>
      </c>
    </row>
    <row r="5808" s="1" customFormat="1" spans="1:11">
      <c r="A5808" s="16" t="s">
        <v>78</v>
      </c>
      <c r="B5808" s="20" t="s">
        <v>9604</v>
      </c>
      <c r="C5808" s="18" t="s">
        <v>5690</v>
      </c>
      <c r="D5808" s="18"/>
      <c r="E5808" s="18"/>
      <c r="F5808" s="18"/>
      <c r="G5808" s="19"/>
      <c r="H5808" s="18"/>
      <c r="I5808" s="42" t="s">
        <v>24</v>
      </c>
      <c r="J5808" s="41"/>
      <c r="K5808" s="7" t="s">
        <v>16</v>
      </c>
    </row>
    <row r="5809" s="1" customFormat="1" spans="1:11">
      <c r="A5809" s="16" t="s">
        <v>78</v>
      </c>
      <c r="B5809" s="20" t="s">
        <v>9605</v>
      </c>
      <c r="C5809" s="18" t="s">
        <v>9606</v>
      </c>
      <c r="D5809" s="18"/>
      <c r="E5809" s="18"/>
      <c r="F5809" s="18"/>
      <c r="G5809" s="19"/>
      <c r="H5809" s="18"/>
      <c r="I5809" s="42" t="s">
        <v>24</v>
      </c>
      <c r="J5809" s="41"/>
      <c r="K5809" s="7" t="s">
        <v>16</v>
      </c>
    </row>
    <row r="5810" s="1" customFormat="1" spans="1:11">
      <c r="A5810" s="16" t="s">
        <v>78</v>
      </c>
      <c r="B5810" s="20" t="s">
        <v>9607</v>
      </c>
      <c r="C5810" s="18" t="s">
        <v>5697</v>
      </c>
      <c r="D5810" s="18"/>
      <c r="E5810" s="18"/>
      <c r="F5810" s="18"/>
      <c r="G5810" s="19"/>
      <c r="H5810" s="18"/>
      <c r="I5810" s="42" t="s">
        <v>24</v>
      </c>
      <c r="J5810" s="41"/>
      <c r="K5810" s="7" t="s">
        <v>16</v>
      </c>
    </row>
    <row r="5811" s="1" customFormat="1" spans="1:11">
      <c r="A5811" s="16" t="s">
        <v>78</v>
      </c>
      <c r="B5811" s="20" t="s">
        <v>9608</v>
      </c>
      <c r="C5811" s="18" t="s">
        <v>9609</v>
      </c>
      <c r="D5811" s="18"/>
      <c r="E5811" s="18"/>
      <c r="F5811" s="18"/>
      <c r="G5811" s="19"/>
      <c r="H5811" s="18"/>
      <c r="I5811" s="42" t="s">
        <v>24</v>
      </c>
      <c r="J5811" s="41"/>
      <c r="K5811" s="7" t="s">
        <v>16</v>
      </c>
    </row>
    <row r="5812" s="1" customFormat="1" spans="1:11">
      <c r="A5812" s="16" t="s">
        <v>78</v>
      </c>
      <c r="B5812" s="20" t="s">
        <v>9610</v>
      </c>
      <c r="C5812" s="18" t="s">
        <v>9611</v>
      </c>
      <c r="D5812" s="18"/>
      <c r="E5812" s="18"/>
      <c r="F5812" s="18"/>
      <c r="G5812" s="19"/>
      <c r="H5812" s="18"/>
      <c r="I5812" s="42" t="s">
        <v>24</v>
      </c>
      <c r="J5812" s="41"/>
      <c r="K5812" s="7" t="s">
        <v>16</v>
      </c>
    </row>
    <row r="5813" s="1" customFormat="1" spans="1:11">
      <c r="A5813" s="16" t="s">
        <v>78</v>
      </c>
      <c r="B5813" s="20" t="s">
        <v>9612</v>
      </c>
      <c r="C5813" s="18" t="s">
        <v>9613</v>
      </c>
      <c r="D5813" s="18"/>
      <c r="E5813" s="18"/>
      <c r="F5813" s="18"/>
      <c r="G5813" s="19"/>
      <c r="H5813" s="18"/>
      <c r="I5813" s="42" t="s">
        <v>24</v>
      </c>
      <c r="J5813" s="41"/>
      <c r="K5813" s="7" t="s">
        <v>16</v>
      </c>
    </row>
    <row r="5814" s="1" customFormat="1" spans="1:11">
      <c r="A5814" s="16" t="s">
        <v>78</v>
      </c>
      <c r="B5814" s="20" t="s">
        <v>9614</v>
      </c>
      <c r="C5814" s="18" t="s">
        <v>9615</v>
      </c>
      <c r="D5814" s="18"/>
      <c r="E5814" s="18"/>
      <c r="F5814" s="18"/>
      <c r="G5814" s="19"/>
      <c r="H5814" s="18"/>
      <c r="I5814" s="42" t="s">
        <v>24</v>
      </c>
      <c r="J5814" s="41"/>
      <c r="K5814" s="7" t="s">
        <v>16</v>
      </c>
    </row>
    <row r="5815" s="1" customFormat="1" spans="1:11">
      <c r="A5815" s="16" t="s">
        <v>78</v>
      </c>
      <c r="B5815" s="20" t="s">
        <v>9616</v>
      </c>
      <c r="C5815" s="18" t="s">
        <v>9617</v>
      </c>
      <c r="D5815" s="18"/>
      <c r="E5815" s="18"/>
      <c r="F5815" s="18"/>
      <c r="G5815" s="19"/>
      <c r="H5815" s="18"/>
      <c r="I5815" s="42" t="s">
        <v>24</v>
      </c>
      <c r="J5815" s="41"/>
      <c r="K5815" s="7" t="s">
        <v>16</v>
      </c>
    </row>
    <row r="5816" s="1" customFormat="1" ht="28.5" spans="1:11">
      <c r="A5816" s="16" t="s">
        <v>78</v>
      </c>
      <c r="B5816" s="20" t="s">
        <v>9618</v>
      </c>
      <c r="C5816" s="18" t="s">
        <v>9619</v>
      </c>
      <c r="D5816" s="18"/>
      <c r="E5816" s="18"/>
      <c r="F5816" s="18"/>
      <c r="G5816" s="19"/>
      <c r="H5816" s="18"/>
      <c r="I5816" s="42" t="s">
        <v>24</v>
      </c>
      <c r="J5816" s="41"/>
      <c r="K5816" s="7" t="s">
        <v>16</v>
      </c>
    </row>
    <row r="5817" s="1" customFormat="1" ht="28.5" spans="1:11">
      <c r="A5817" s="16" t="s">
        <v>78</v>
      </c>
      <c r="B5817" s="20" t="s">
        <v>9620</v>
      </c>
      <c r="C5817" s="18" t="s">
        <v>9621</v>
      </c>
      <c r="D5817" s="18"/>
      <c r="E5817" s="18"/>
      <c r="F5817" s="18"/>
      <c r="G5817" s="19"/>
      <c r="H5817" s="18"/>
      <c r="I5817" s="42" t="s">
        <v>24</v>
      </c>
      <c r="J5817" s="41"/>
      <c r="K5817" s="7" t="s">
        <v>16</v>
      </c>
    </row>
    <row r="5818" s="1" customFormat="1" spans="1:11">
      <c r="A5818" s="16" t="s">
        <v>78</v>
      </c>
      <c r="B5818" s="20" t="s">
        <v>9622</v>
      </c>
      <c r="C5818" s="18" t="s">
        <v>5642</v>
      </c>
      <c r="D5818" s="18"/>
      <c r="E5818" s="18"/>
      <c r="F5818" s="18"/>
      <c r="G5818" s="19"/>
      <c r="H5818" s="18"/>
      <c r="I5818" s="42" t="s">
        <v>24</v>
      </c>
      <c r="J5818" s="41"/>
      <c r="K5818" s="7" t="s">
        <v>16</v>
      </c>
    </row>
    <row r="5819" s="1" customFormat="1" spans="1:11">
      <c r="A5819" s="16" t="s">
        <v>78</v>
      </c>
      <c r="B5819" s="20" t="s">
        <v>9623</v>
      </c>
      <c r="C5819" s="18" t="s">
        <v>9624</v>
      </c>
      <c r="D5819" s="18"/>
      <c r="E5819" s="18"/>
      <c r="F5819" s="18"/>
      <c r="G5819" s="19"/>
      <c r="H5819" s="18"/>
      <c r="I5819" s="42" t="s">
        <v>24</v>
      </c>
      <c r="J5819" s="41"/>
      <c r="K5819" s="7" t="s">
        <v>16</v>
      </c>
    </row>
    <row r="5820" s="1" customFormat="1" spans="1:11">
      <c r="A5820" s="16" t="s">
        <v>78</v>
      </c>
      <c r="B5820" s="20" t="s">
        <v>9625</v>
      </c>
      <c r="C5820" s="18" t="s">
        <v>5643</v>
      </c>
      <c r="D5820" s="18"/>
      <c r="E5820" s="18"/>
      <c r="F5820" s="18"/>
      <c r="G5820" s="19"/>
      <c r="H5820" s="18"/>
      <c r="I5820" s="42" t="s">
        <v>24</v>
      </c>
      <c r="J5820" s="41"/>
      <c r="K5820" s="7" t="s">
        <v>16</v>
      </c>
    </row>
    <row r="5821" s="1" customFormat="1" ht="28.5" spans="1:11">
      <c r="A5821" s="16" t="s">
        <v>78</v>
      </c>
      <c r="B5821" s="20" t="s">
        <v>9626</v>
      </c>
      <c r="C5821" s="18" t="s">
        <v>9627</v>
      </c>
      <c r="D5821" s="18"/>
      <c r="E5821" s="18"/>
      <c r="F5821" s="18"/>
      <c r="G5821" s="19"/>
      <c r="H5821" s="18"/>
      <c r="I5821" s="42" t="s">
        <v>15</v>
      </c>
      <c r="J5821" s="41"/>
      <c r="K5821" s="7" t="s">
        <v>16</v>
      </c>
    </row>
    <row r="5822" s="1" customFormat="1" ht="28.5" spans="1:11">
      <c r="A5822" s="16" t="s">
        <v>78</v>
      </c>
      <c r="B5822" s="20" t="s">
        <v>9628</v>
      </c>
      <c r="C5822" s="18" t="s">
        <v>9629</v>
      </c>
      <c r="D5822" s="18"/>
      <c r="E5822" s="18"/>
      <c r="F5822" s="18"/>
      <c r="G5822" s="19"/>
      <c r="H5822" s="18"/>
      <c r="I5822" s="42" t="s">
        <v>24</v>
      </c>
      <c r="J5822" s="41"/>
      <c r="K5822" s="7" t="s">
        <v>16</v>
      </c>
    </row>
    <row r="5823" s="1" customFormat="1" ht="28.5" spans="1:11">
      <c r="A5823" s="16" t="s">
        <v>78</v>
      </c>
      <c r="B5823" s="20" t="s">
        <v>9630</v>
      </c>
      <c r="C5823" s="18" t="s">
        <v>9631</v>
      </c>
      <c r="D5823" s="18"/>
      <c r="E5823" s="18"/>
      <c r="F5823" s="18"/>
      <c r="G5823" s="19"/>
      <c r="H5823" s="18"/>
      <c r="I5823" s="42" t="s">
        <v>24</v>
      </c>
      <c r="J5823" s="41"/>
      <c r="K5823" s="7" t="s">
        <v>16</v>
      </c>
    </row>
    <row r="5824" s="1" customFormat="1" spans="1:11">
      <c r="A5824" s="16" t="s">
        <v>78</v>
      </c>
      <c r="B5824" s="20" t="s">
        <v>9632</v>
      </c>
      <c r="C5824" s="18" t="s">
        <v>9633</v>
      </c>
      <c r="D5824" s="18"/>
      <c r="E5824" s="18"/>
      <c r="F5824" s="18"/>
      <c r="G5824" s="19"/>
      <c r="H5824" s="18"/>
      <c r="I5824" s="42" t="s">
        <v>24</v>
      </c>
      <c r="J5824" s="41"/>
      <c r="K5824" s="7" t="s">
        <v>16</v>
      </c>
    </row>
    <row r="5825" s="1" customFormat="1" spans="1:11">
      <c r="A5825" s="16"/>
      <c r="B5825" s="20" t="s">
        <v>9634</v>
      </c>
      <c r="C5825" s="18" t="s">
        <v>9635</v>
      </c>
      <c r="D5825" s="18"/>
      <c r="E5825" s="18"/>
      <c r="F5825" s="18"/>
      <c r="G5825" s="19"/>
      <c r="H5825" s="18"/>
      <c r="I5825" s="42" t="s">
        <v>15</v>
      </c>
      <c r="J5825" s="41"/>
      <c r="K5825" s="7" t="s">
        <v>16</v>
      </c>
    </row>
    <row r="5826" s="1" customFormat="1" spans="1:11">
      <c r="A5826" s="16"/>
      <c r="B5826" s="20" t="s">
        <v>9636</v>
      </c>
      <c r="C5826" s="18" t="s">
        <v>9637</v>
      </c>
      <c r="D5826" s="18"/>
      <c r="E5826" s="18"/>
      <c r="F5826" s="18"/>
      <c r="G5826" s="19"/>
      <c r="H5826" s="18"/>
      <c r="I5826" s="42" t="s">
        <v>15</v>
      </c>
      <c r="J5826" s="41"/>
      <c r="K5826" s="7" t="s">
        <v>16</v>
      </c>
    </row>
    <row r="5827" s="1" customFormat="1" spans="1:11">
      <c r="A5827" s="16" t="s">
        <v>98</v>
      </c>
      <c r="B5827" s="20" t="s">
        <v>9638</v>
      </c>
      <c r="C5827" s="18" t="s">
        <v>9639</v>
      </c>
      <c r="D5827" s="18"/>
      <c r="E5827" s="18"/>
      <c r="F5827" s="18"/>
      <c r="G5827" s="19"/>
      <c r="H5827" s="18"/>
      <c r="I5827" s="42" t="s">
        <v>24</v>
      </c>
      <c r="J5827" s="41"/>
      <c r="K5827" s="7" t="s">
        <v>16</v>
      </c>
    </row>
    <row r="5828" s="1" customFormat="1" spans="1:11">
      <c r="A5828" s="16" t="s">
        <v>98</v>
      </c>
      <c r="B5828" s="20" t="s">
        <v>9640</v>
      </c>
      <c r="C5828" s="18" t="s">
        <v>9641</v>
      </c>
      <c r="D5828" s="18"/>
      <c r="E5828" s="18"/>
      <c r="F5828" s="18"/>
      <c r="G5828" s="19"/>
      <c r="H5828" s="18"/>
      <c r="I5828" s="42" t="s">
        <v>24</v>
      </c>
      <c r="J5828" s="41"/>
      <c r="K5828" s="7" t="s">
        <v>16</v>
      </c>
    </row>
    <row r="5829" s="1" customFormat="1" spans="1:11">
      <c r="A5829" s="16" t="s">
        <v>98</v>
      </c>
      <c r="B5829" s="20" t="s">
        <v>9642</v>
      </c>
      <c r="C5829" s="18" t="s">
        <v>9643</v>
      </c>
      <c r="D5829" s="18"/>
      <c r="E5829" s="18"/>
      <c r="F5829" s="18"/>
      <c r="G5829" s="19"/>
      <c r="H5829" s="18"/>
      <c r="I5829" s="42" t="s">
        <v>24</v>
      </c>
      <c r="J5829" s="41"/>
      <c r="K5829" s="7" t="s">
        <v>16</v>
      </c>
    </row>
    <row r="5830" s="1" customFormat="1" spans="1:11">
      <c r="A5830" s="16" t="s">
        <v>98</v>
      </c>
      <c r="B5830" s="20" t="s">
        <v>9644</v>
      </c>
      <c r="C5830" s="18" t="s">
        <v>4383</v>
      </c>
      <c r="D5830" s="18"/>
      <c r="E5830" s="18"/>
      <c r="F5830" s="18"/>
      <c r="G5830" s="19"/>
      <c r="H5830" s="18"/>
      <c r="I5830" s="42" t="s">
        <v>24</v>
      </c>
      <c r="J5830" s="41"/>
      <c r="K5830" s="7" t="s">
        <v>16</v>
      </c>
    </row>
    <row r="5831" s="1" customFormat="1" spans="1:11">
      <c r="A5831" s="16"/>
      <c r="B5831" s="20" t="s">
        <v>9645</v>
      </c>
      <c r="C5831" s="18" t="s">
        <v>9646</v>
      </c>
      <c r="D5831" s="18"/>
      <c r="E5831" s="18"/>
      <c r="F5831" s="18"/>
      <c r="G5831" s="19"/>
      <c r="H5831" s="18"/>
      <c r="I5831" s="42" t="s">
        <v>24</v>
      </c>
      <c r="J5831" s="41"/>
      <c r="K5831" s="7" t="s">
        <v>16</v>
      </c>
    </row>
    <row r="5832" s="1" customFormat="1" ht="28.5" spans="1:11">
      <c r="A5832" s="16" t="s">
        <v>78</v>
      </c>
      <c r="B5832" s="20" t="s">
        <v>9647</v>
      </c>
      <c r="C5832" s="18" t="s">
        <v>9648</v>
      </c>
      <c r="D5832" s="18"/>
      <c r="E5832" s="18"/>
      <c r="F5832" s="18"/>
      <c r="G5832" s="19"/>
      <c r="H5832" s="18"/>
      <c r="I5832" s="42" t="s">
        <v>24</v>
      </c>
      <c r="J5832" s="41"/>
      <c r="K5832" s="7" t="s">
        <v>16</v>
      </c>
    </row>
    <row r="5833" s="1" customFormat="1" spans="1:11">
      <c r="A5833" s="16" t="s">
        <v>78</v>
      </c>
      <c r="B5833" s="20" t="s">
        <v>9649</v>
      </c>
      <c r="C5833" s="18" t="s">
        <v>9650</v>
      </c>
      <c r="D5833" s="18"/>
      <c r="E5833" s="18"/>
      <c r="F5833" s="18"/>
      <c r="G5833" s="19"/>
      <c r="H5833" s="18"/>
      <c r="I5833" s="42" t="s">
        <v>24</v>
      </c>
      <c r="J5833" s="41"/>
      <c r="K5833" s="7" t="s">
        <v>16</v>
      </c>
    </row>
    <row r="5834" s="1" customFormat="1" spans="1:11">
      <c r="A5834" s="16" t="s">
        <v>78</v>
      </c>
      <c r="B5834" s="20" t="s">
        <v>9651</v>
      </c>
      <c r="C5834" s="18" t="s">
        <v>9652</v>
      </c>
      <c r="D5834" s="18"/>
      <c r="E5834" s="18"/>
      <c r="F5834" s="18"/>
      <c r="G5834" s="19"/>
      <c r="H5834" s="18"/>
      <c r="I5834" s="42" t="s">
        <v>24</v>
      </c>
      <c r="J5834" s="41"/>
      <c r="K5834" s="7" t="s">
        <v>16</v>
      </c>
    </row>
    <row r="5835" s="1" customFormat="1" spans="1:11">
      <c r="A5835" s="16" t="s">
        <v>78</v>
      </c>
      <c r="B5835" s="20" t="s">
        <v>9653</v>
      </c>
      <c r="C5835" s="18" t="s">
        <v>9654</v>
      </c>
      <c r="D5835" s="18"/>
      <c r="E5835" s="18"/>
      <c r="F5835" s="18"/>
      <c r="G5835" s="19"/>
      <c r="H5835" s="18"/>
      <c r="I5835" s="42" t="s">
        <v>24</v>
      </c>
      <c r="J5835" s="41"/>
      <c r="K5835" s="7" t="s">
        <v>16</v>
      </c>
    </row>
    <row r="5836" s="1" customFormat="1" spans="1:11">
      <c r="A5836" s="16"/>
      <c r="B5836" s="20" t="s">
        <v>9655</v>
      </c>
      <c r="C5836" s="18" t="s">
        <v>9656</v>
      </c>
      <c r="D5836" s="18"/>
      <c r="E5836" s="18"/>
      <c r="F5836" s="18"/>
      <c r="G5836" s="19"/>
      <c r="H5836" s="18"/>
      <c r="I5836" s="42" t="s">
        <v>15</v>
      </c>
      <c r="J5836" s="41"/>
      <c r="K5836" s="7" t="s">
        <v>16</v>
      </c>
    </row>
    <row r="5837" s="1" customFormat="1" spans="1:11">
      <c r="A5837" s="16" t="s">
        <v>408</v>
      </c>
      <c r="B5837" s="20" t="s">
        <v>9657</v>
      </c>
      <c r="C5837" s="18" t="s">
        <v>9658</v>
      </c>
      <c r="D5837" s="18"/>
      <c r="E5837" s="18"/>
      <c r="F5837" s="18"/>
      <c r="G5837" s="19"/>
      <c r="H5837" s="18"/>
      <c r="I5837" s="42" t="s">
        <v>24</v>
      </c>
      <c r="J5837" s="41"/>
      <c r="K5837" s="7" t="s">
        <v>16</v>
      </c>
    </row>
    <row r="5838" s="1" customFormat="1" spans="1:11">
      <c r="A5838" s="16" t="s">
        <v>408</v>
      </c>
      <c r="B5838" s="20" t="s">
        <v>9659</v>
      </c>
      <c r="C5838" s="18" t="s">
        <v>4418</v>
      </c>
      <c r="D5838" s="18"/>
      <c r="E5838" s="18"/>
      <c r="F5838" s="18"/>
      <c r="G5838" s="19"/>
      <c r="H5838" s="18"/>
      <c r="I5838" s="42" t="s">
        <v>24</v>
      </c>
      <c r="J5838" s="41"/>
      <c r="K5838" s="7" t="s">
        <v>16</v>
      </c>
    </row>
    <row r="5839" s="1" customFormat="1" spans="1:11">
      <c r="A5839" s="16" t="s">
        <v>408</v>
      </c>
      <c r="B5839" s="20" t="s">
        <v>9660</v>
      </c>
      <c r="C5839" s="18" t="s">
        <v>9661</v>
      </c>
      <c r="D5839" s="18"/>
      <c r="E5839" s="18"/>
      <c r="F5839" s="18"/>
      <c r="G5839" s="19"/>
      <c r="H5839" s="18"/>
      <c r="I5839" s="42" t="s">
        <v>24</v>
      </c>
      <c r="J5839" s="41"/>
      <c r="K5839" s="7" t="s">
        <v>16</v>
      </c>
    </row>
    <row r="5840" s="1" customFormat="1" spans="1:11">
      <c r="A5840" s="16" t="s">
        <v>408</v>
      </c>
      <c r="B5840" s="20" t="s">
        <v>9662</v>
      </c>
      <c r="C5840" s="18" t="s">
        <v>9663</v>
      </c>
      <c r="D5840" s="18"/>
      <c r="E5840" s="18"/>
      <c r="F5840" s="18"/>
      <c r="G5840" s="19"/>
      <c r="H5840" s="18"/>
      <c r="I5840" s="42" t="s">
        <v>24</v>
      </c>
      <c r="J5840" s="41"/>
      <c r="K5840" s="7" t="s">
        <v>16</v>
      </c>
    </row>
    <row r="5841" s="1" customFormat="1" spans="1:11">
      <c r="A5841" s="16" t="s">
        <v>408</v>
      </c>
      <c r="B5841" s="20" t="s">
        <v>9664</v>
      </c>
      <c r="C5841" s="18" t="s">
        <v>9665</v>
      </c>
      <c r="D5841" s="18"/>
      <c r="E5841" s="18"/>
      <c r="F5841" s="18"/>
      <c r="G5841" s="19"/>
      <c r="H5841" s="18"/>
      <c r="I5841" s="42" t="s">
        <v>24</v>
      </c>
      <c r="J5841" s="41"/>
      <c r="K5841" s="7" t="s">
        <v>16</v>
      </c>
    </row>
    <row r="5842" s="1" customFormat="1" spans="1:11">
      <c r="A5842" s="16" t="s">
        <v>408</v>
      </c>
      <c r="B5842" s="20" t="s">
        <v>9666</v>
      </c>
      <c r="C5842" s="18" t="s">
        <v>9667</v>
      </c>
      <c r="D5842" s="18"/>
      <c r="E5842" s="18"/>
      <c r="F5842" s="18"/>
      <c r="G5842" s="19"/>
      <c r="H5842" s="18"/>
      <c r="I5842" s="42" t="s">
        <v>24</v>
      </c>
      <c r="J5842" s="41"/>
      <c r="K5842" s="7" t="s">
        <v>16</v>
      </c>
    </row>
    <row r="5843" s="1" customFormat="1" spans="1:11">
      <c r="A5843" s="16" t="s">
        <v>408</v>
      </c>
      <c r="B5843" s="20" t="s">
        <v>9668</v>
      </c>
      <c r="C5843" s="18" t="s">
        <v>9669</v>
      </c>
      <c r="D5843" s="18"/>
      <c r="E5843" s="18"/>
      <c r="F5843" s="18"/>
      <c r="G5843" s="19"/>
      <c r="H5843" s="18"/>
      <c r="I5843" s="42" t="s">
        <v>24</v>
      </c>
      <c r="J5843" s="41"/>
      <c r="K5843" s="7" t="s">
        <v>16</v>
      </c>
    </row>
    <row r="5844" s="1" customFormat="1" spans="1:11">
      <c r="A5844" s="16" t="s">
        <v>408</v>
      </c>
      <c r="B5844" s="20" t="s">
        <v>9670</v>
      </c>
      <c r="C5844" s="18" t="s">
        <v>9671</v>
      </c>
      <c r="D5844" s="18"/>
      <c r="E5844" s="18"/>
      <c r="F5844" s="18"/>
      <c r="G5844" s="19"/>
      <c r="H5844" s="18"/>
      <c r="I5844" s="42" t="s">
        <v>24</v>
      </c>
      <c r="J5844" s="41"/>
      <c r="K5844" s="7" t="s">
        <v>16</v>
      </c>
    </row>
    <row r="5845" s="1" customFormat="1" spans="1:11">
      <c r="A5845" s="16" t="s">
        <v>408</v>
      </c>
      <c r="B5845" s="20" t="s">
        <v>9672</v>
      </c>
      <c r="C5845" s="18" t="s">
        <v>9377</v>
      </c>
      <c r="D5845" s="18"/>
      <c r="E5845" s="18"/>
      <c r="F5845" s="18"/>
      <c r="G5845" s="19"/>
      <c r="H5845" s="18"/>
      <c r="I5845" s="42" t="s">
        <v>24</v>
      </c>
      <c r="J5845" s="41"/>
      <c r="K5845" s="7" t="s">
        <v>16</v>
      </c>
    </row>
    <row r="5846" s="1" customFormat="1" spans="1:11">
      <c r="A5846" s="16"/>
      <c r="B5846" s="20" t="s">
        <v>9673</v>
      </c>
      <c r="C5846" s="18" t="s">
        <v>9674</v>
      </c>
      <c r="D5846" s="18"/>
      <c r="E5846" s="18"/>
      <c r="F5846" s="18"/>
      <c r="G5846" s="19"/>
      <c r="H5846" s="18"/>
      <c r="I5846" s="42" t="s">
        <v>15</v>
      </c>
      <c r="J5846" s="41"/>
      <c r="K5846" s="7" t="s">
        <v>16</v>
      </c>
    </row>
    <row r="5847" s="1" customFormat="1" spans="1:11">
      <c r="A5847" s="16" t="s">
        <v>78</v>
      </c>
      <c r="B5847" s="20" t="s">
        <v>9675</v>
      </c>
      <c r="C5847" s="18" t="s">
        <v>9676</v>
      </c>
      <c r="D5847" s="18"/>
      <c r="E5847" s="18"/>
      <c r="F5847" s="18"/>
      <c r="G5847" s="19"/>
      <c r="H5847" s="18"/>
      <c r="I5847" s="42" t="s">
        <v>15</v>
      </c>
      <c r="J5847" s="41"/>
      <c r="K5847" s="7" t="s">
        <v>16</v>
      </c>
    </row>
    <row r="5848" s="1" customFormat="1" spans="1:11">
      <c r="A5848" s="16" t="s">
        <v>78</v>
      </c>
      <c r="B5848" s="20" t="s">
        <v>9677</v>
      </c>
      <c r="C5848" s="18" t="s">
        <v>9678</v>
      </c>
      <c r="D5848" s="18"/>
      <c r="E5848" s="18"/>
      <c r="F5848" s="18"/>
      <c r="G5848" s="19"/>
      <c r="H5848" s="18"/>
      <c r="I5848" s="42" t="s">
        <v>24</v>
      </c>
      <c r="J5848" s="41"/>
      <c r="K5848" s="7" t="s">
        <v>16</v>
      </c>
    </row>
    <row r="5849" s="1" customFormat="1" spans="1:11">
      <c r="A5849" s="16" t="s">
        <v>78</v>
      </c>
      <c r="B5849" s="20" t="s">
        <v>9679</v>
      </c>
      <c r="C5849" s="18" t="s">
        <v>9680</v>
      </c>
      <c r="D5849" s="18"/>
      <c r="E5849" s="18"/>
      <c r="F5849" s="18"/>
      <c r="G5849" s="19"/>
      <c r="H5849" s="18"/>
      <c r="I5849" s="42" t="s">
        <v>24</v>
      </c>
      <c r="J5849" s="41"/>
      <c r="K5849" s="7" t="s">
        <v>16</v>
      </c>
    </row>
    <row r="5850" s="1" customFormat="1" spans="1:11">
      <c r="A5850" s="16" t="s">
        <v>78</v>
      </c>
      <c r="B5850" s="20" t="s">
        <v>9681</v>
      </c>
      <c r="C5850" s="18" t="s">
        <v>9682</v>
      </c>
      <c r="D5850" s="18"/>
      <c r="E5850" s="18"/>
      <c r="F5850" s="18"/>
      <c r="G5850" s="19"/>
      <c r="H5850" s="18"/>
      <c r="I5850" s="42" t="s">
        <v>24</v>
      </c>
      <c r="J5850" s="41"/>
      <c r="K5850" s="7" t="s">
        <v>16</v>
      </c>
    </row>
    <row r="5851" s="1" customFormat="1" ht="28.5" spans="1:11">
      <c r="A5851" s="16" t="s">
        <v>78</v>
      </c>
      <c r="B5851" s="20" t="s">
        <v>9683</v>
      </c>
      <c r="C5851" s="18" t="s">
        <v>9684</v>
      </c>
      <c r="D5851" s="18"/>
      <c r="E5851" s="18"/>
      <c r="F5851" s="18"/>
      <c r="G5851" s="19"/>
      <c r="H5851" s="18"/>
      <c r="I5851" s="42" t="s">
        <v>24</v>
      </c>
      <c r="J5851" s="41"/>
      <c r="K5851" s="7" t="s">
        <v>16</v>
      </c>
    </row>
    <row r="5852" s="1" customFormat="1" spans="1:11">
      <c r="A5852" s="16" t="s">
        <v>78</v>
      </c>
      <c r="B5852" s="20" t="s">
        <v>9685</v>
      </c>
      <c r="C5852" s="18" t="s">
        <v>9686</v>
      </c>
      <c r="D5852" s="18"/>
      <c r="E5852" s="18"/>
      <c r="F5852" s="18"/>
      <c r="G5852" s="19"/>
      <c r="H5852" s="18"/>
      <c r="I5852" s="42" t="s">
        <v>24</v>
      </c>
      <c r="J5852" s="41"/>
      <c r="K5852" s="7" t="s">
        <v>16</v>
      </c>
    </row>
    <row r="5853" s="1" customFormat="1" spans="1:11">
      <c r="A5853" s="16" t="s">
        <v>78</v>
      </c>
      <c r="B5853" s="20" t="s">
        <v>9687</v>
      </c>
      <c r="C5853" s="18" t="s">
        <v>9688</v>
      </c>
      <c r="D5853" s="18"/>
      <c r="E5853" s="18"/>
      <c r="F5853" s="18"/>
      <c r="G5853" s="19"/>
      <c r="H5853" s="18"/>
      <c r="I5853" s="42" t="s">
        <v>24</v>
      </c>
      <c r="J5853" s="41"/>
      <c r="K5853" s="7" t="s">
        <v>16</v>
      </c>
    </row>
    <row r="5854" s="1" customFormat="1" spans="1:11">
      <c r="A5854" s="16" t="s">
        <v>78</v>
      </c>
      <c r="B5854" s="20" t="s">
        <v>9689</v>
      </c>
      <c r="C5854" s="18" t="s">
        <v>9690</v>
      </c>
      <c r="D5854" s="18"/>
      <c r="E5854" s="18"/>
      <c r="F5854" s="18"/>
      <c r="G5854" s="19"/>
      <c r="H5854" s="18"/>
      <c r="I5854" s="42" t="s">
        <v>24</v>
      </c>
      <c r="J5854" s="41"/>
      <c r="K5854" s="7" t="s">
        <v>16</v>
      </c>
    </row>
    <row r="5855" s="1" customFormat="1" ht="28.5" spans="1:11">
      <c r="A5855" s="16" t="s">
        <v>78</v>
      </c>
      <c r="B5855" s="20" t="s">
        <v>9691</v>
      </c>
      <c r="C5855" s="18" t="s">
        <v>9692</v>
      </c>
      <c r="D5855" s="18"/>
      <c r="E5855" s="18"/>
      <c r="F5855" s="18"/>
      <c r="G5855" s="19"/>
      <c r="H5855" s="18"/>
      <c r="I5855" s="42" t="s">
        <v>24</v>
      </c>
      <c r="J5855" s="41"/>
      <c r="K5855" s="7" t="s">
        <v>16</v>
      </c>
    </row>
    <row r="5856" s="1" customFormat="1" spans="1:11">
      <c r="A5856" s="16" t="s">
        <v>78</v>
      </c>
      <c r="B5856" s="20" t="s">
        <v>9693</v>
      </c>
      <c r="C5856" s="18" t="s">
        <v>9694</v>
      </c>
      <c r="D5856" s="18"/>
      <c r="E5856" s="18"/>
      <c r="F5856" s="18"/>
      <c r="G5856" s="19"/>
      <c r="H5856" s="18"/>
      <c r="I5856" s="42" t="s">
        <v>24</v>
      </c>
      <c r="J5856" s="41"/>
      <c r="K5856" s="7" t="s">
        <v>16</v>
      </c>
    </row>
    <row r="5857" s="1" customFormat="1" spans="1:11">
      <c r="A5857" s="16" t="s">
        <v>78</v>
      </c>
      <c r="B5857" s="20" t="s">
        <v>9695</v>
      </c>
      <c r="C5857" s="18" t="s">
        <v>9696</v>
      </c>
      <c r="D5857" s="18"/>
      <c r="E5857" s="18"/>
      <c r="F5857" s="18"/>
      <c r="G5857" s="19"/>
      <c r="H5857" s="18"/>
      <c r="I5857" s="42" t="s">
        <v>24</v>
      </c>
      <c r="J5857" s="41"/>
      <c r="K5857" s="7" t="s">
        <v>16</v>
      </c>
    </row>
    <row r="5858" s="1" customFormat="1" spans="1:11">
      <c r="A5858" s="16" t="s">
        <v>78</v>
      </c>
      <c r="B5858" s="20" t="s">
        <v>9697</v>
      </c>
      <c r="C5858" s="18" t="s">
        <v>9698</v>
      </c>
      <c r="D5858" s="18"/>
      <c r="E5858" s="18"/>
      <c r="F5858" s="18"/>
      <c r="G5858" s="19"/>
      <c r="H5858" s="18"/>
      <c r="I5858" s="42" t="s">
        <v>24</v>
      </c>
      <c r="J5858" s="41"/>
      <c r="K5858" s="7" t="s">
        <v>16</v>
      </c>
    </row>
    <row r="5859" s="1" customFormat="1" spans="1:11">
      <c r="A5859" s="16" t="s">
        <v>78</v>
      </c>
      <c r="B5859" s="20" t="s">
        <v>9699</v>
      </c>
      <c r="C5859" s="18" t="s">
        <v>9700</v>
      </c>
      <c r="D5859" s="18"/>
      <c r="E5859" s="18"/>
      <c r="F5859" s="18"/>
      <c r="G5859" s="19"/>
      <c r="H5859" s="18"/>
      <c r="I5859" s="42" t="s">
        <v>24</v>
      </c>
      <c r="J5859" s="41"/>
      <c r="K5859" s="7" t="s">
        <v>16</v>
      </c>
    </row>
    <row r="5860" s="1" customFormat="1" spans="1:11">
      <c r="A5860" s="16" t="s">
        <v>78</v>
      </c>
      <c r="B5860" s="20" t="s">
        <v>9701</v>
      </c>
      <c r="C5860" s="18" t="s">
        <v>9702</v>
      </c>
      <c r="D5860" s="18"/>
      <c r="E5860" s="18"/>
      <c r="F5860" s="18"/>
      <c r="G5860" s="19"/>
      <c r="H5860" s="18"/>
      <c r="I5860" s="42" t="s">
        <v>24</v>
      </c>
      <c r="J5860" s="41"/>
      <c r="K5860" s="7" t="s">
        <v>16</v>
      </c>
    </row>
    <row r="5861" s="1" customFormat="1" spans="1:11">
      <c r="A5861" s="16" t="s">
        <v>78</v>
      </c>
      <c r="B5861" s="20" t="s">
        <v>9703</v>
      </c>
      <c r="C5861" s="18" t="s">
        <v>9704</v>
      </c>
      <c r="D5861" s="18"/>
      <c r="E5861" s="18"/>
      <c r="F5861" s="18"/>
      <c r="G5861" s="19"/>
      <c r="H5861" s="18"/>
      <c r="I5861" s="42" t="s">
        <v>24</v>
      </c>
      <c r="J5861" s="41"/>
      <c r="K5861" s="7" t="s">
        <v>16</v>
      </c>
    </row>
    <row r="5862" s="1" customFormat="1" spans="1:11">
      <c r="A5862" s="16" t="s">
        <v>78</v>
      </c>
      <c r="B5862" s="20" t="s">
        <v>9705</v>
      </c>
      <c r="C5862" s="18" t="s">
        <v>9706</v>
      </c>
      <c r="D5862" s="18"/>
      <c r="E5862" s="18"/>
      <c r="F5862" s="18"/>
      <c r="G5862" s="19"/>
      <c r="H5862" s="18"/>
      <c r="I5862" s="42" t="s">
        <v>24</v>
      </c>
      <c r="J5862" s="41"/>
      <c r="K5862" s="7" t="s">
        <v>16</v>
      </c>
    </row>
    <row r="5863" s="1" customFormat="1" spans="1:11">
      <c r="A5863" s="16" t="s">
        <v>78</v>
      </c>
      <c r="B5863" s="20" t="s">
        <v>9707</v>
      </c>
      <c r="C5863" s="18" t="s">
        <v>9708</v>
      </c>
      <c r="D5863" s="18"/>
      <c r="E5863" s="18"/>
      <c r="F5863" s="18"/>
      <c r="G5863" s="19"/>
      <c r="H5863" s="18"/>
      <c r="I5863" s="42" t="s">
        <v>24</v>
      </c>
      <c r="J5863" s="41"/>
      <c r="K5863" s="7" t="s">
        <v>16</v>
      </c>
    </row>
    <row r="5864" s="1" customFormat="1" spans="1:11">
      <c r="A5864" s="16"/>
      <c r="B5864" s="20" t="s">
        <v>9709</v>
      </c>
      <c r="C5864" s="18" t="s">
        <v>9710</v>
      </c>
      <c r="D5864" s="18"/>
      <c r="E5864" s="18"/>
      <c r="F5864" s="18"/>
      <c r="G5864" s="19"/>
      <c r="H5864" s="18"/>
      <c r="I5864" s="42" t="s">
        <v>15</v>
      </c>
      <c r="J5864" s="41"/>
      <c r="K5864" s="7" t="s">
        <v>16</v>
      </c>
    </row>
    <row r="5865" s="1" customFormat="1" spans="1:11">
      <c r="A5865" s="16" t="s">
        <v>78</v>
      </c>
      <c r="B5865" s="20" t="s">
        <v>9711</v>
      </c>
      <c r="C5865" s="18" t="s">
        <v>9712</v>
      </c>
      <c r="D5865" s="18"/>
      <c r="E5865" s="18"/>
      <c r="F5865" s="18"/>
      <c r="G5865" s="19"/>
      <c r="H5865" s="18"/>
      <c r="I5865" s="42" t="s">
        <v>15</v>
      </c>
      <c r="J5865" s="41"/>
      <c r="K5865" s="7" t="s">
        <v>16</v>
      </c>
    </row>
    <row r="5866" s="1" customFormat="1" spans="1:11">
      <c r="A5866" s="16" t="s">
        <v>78</v>
      </c>
      <c r="B5866" s="20" t="s">
        <v>9713</v>
      </c>
      <c r="C5866" s="18" t="s">
        <v>9714</v>
      </c>
      <c r="D5866" s="18"/>
      <c r="E5866" s="18"/>
      <c r="F5866" s="18"/>
      <c r="G5866" s="19"/>
      <c r="H5866" s="18"/>
      <c r="I5866" s="42" t="s">
        <v>24</v>
      </c>
      <c r="J5866" s="41"/>
      <c r="K5866" s="7" t="s">
        <v>16</v>
      </c>
    </row>
    <row r="5867" s="1" customFormat="1" ht="28.5" spans="1:11">
      <c r="A5867" s="16" t="s">
        <v>78</v>
      </c>
      <c r="B5867" s="20" t="s">
        <v>9715</v>
      </c>
      <c r="C5867" s="18" t="s">
        <v>9716</v>
      </c>
      <c r="D5867" s="18"/>
      <c r="E5867" s="18"/>
      <c r="F5867" s="18"/>
      <c r="G5867" s="19"/>
      <c r="H5867" s="18"/>
      <c r="I5867" s="42" t="s">
        <v>24</v>
      </c>
      <c r="J5867" s="41"/>
      <c r="K5867" s="7" t="s">
        <v>16</v>
      </c>
    </row>
    <row r="5868" s="1" customFormat="1" spans="1:11">
      <c r="A5868" s="16" t="s">
        <v>78</v>
      </c>
      <c r="B5868" s="20" t="s">
        <v>9717</v>
      </c>
      <c r="C5868" s="18" t="s">
        <v>9718</v>
      </c>
      <c r="D5868" s="18"/>
      <c r="E5868" s="18"/>
      <c r="F5868" s="18"/>
      <c r="G5868" s="19"/>
      <c r="H5868" s="18"/>
      <c r="I5868" s="42" t="s">
        <v>24</v>
      </c>
      <c r="J5868" s="41"/>
      <c r="K5868" s="7" t="s">
        <v>16</v>
      </c>
    </row>
    <row r="5869" s="1" customFormat="1" spans="1:11">
      <c r="A5869" s="16" t="s">
        <v>78</v>
      </c>
      <c r="B5869" s="20" t="s">
        <v>9719</v>
      </c>
      <c r="C5869" s="18" t="s">
        <v>9720</v>
      </c>
      <c r="D5869" s="18"/>
      <c r="E5869" s="18"/>
      <c r="F5869" s="18"/>
      <c r="G5869" s="19"/>
      <c r="H5869" s="18"/>
      <c r="I5869" s="42" t="s">
        <v>24</v>
      </c>
      <c r="J5869" s="41"/>
      <c r="K5869" s="7" t="s">
        <v>16</v>
      </c>
    </row>
    <row r="5870" s="1" customFormat="1" spans="1:11">
      <c r="A5870" s="16" t="s">
        <v>78</v>
      </c>
      <c r="B5870" s="20" t="s">
        <v>9721</v>
      </c>
      <c r="C5870" s="18" t="s">
        <v>9722</v>
      </c>
      <c r="D5870" s="18"/>
      <c r="E5870" s="18"/>
      <c r="F5870" s="18"/>
      <c r="G5870" s="19"/>
      <c r="H5870" s="18"/>
      <c r="I5870" s="42" t="s">
        <v>24</v>
      </c>
      <c r="J5870" s="41"/>
      <c r="K5870" s="7" t="s">
        <v>16</v>
      </c>
    </row>
    <row r="5871" s="1" customFormat="1" spans="1:11">
      <c r="A5871" s="16" t="s">
        <v>78</v>
      </c>
      <c r="B5871" s="20" t="s">
        <v>9723</v>
      </c>
      <c r="C5871" s="18" t="s">
        <v>9724</v>
      </c>
      <c r="D5871" s="18"/>
      <c r="E5871" s="18"/>
      <c r="F5871" s="18"/>
      <c r="G5871" s="19"/>
      <c r="H5871" s="18"/>
      <c r="I5871" s="42" t="s">
        <v>24</v>
      </c>
      <c r="J5871" s="41"/>
      <c r="K5871" s="7" t="s">
        <v>16</v>
      </c>
    </row>
    <row r="5872" s="1" customFormat="1" spans="1:11">
      <c r="A5872" s="16" t="s">
        <v>78</v>
      </c>
      <c r="B5872" s="20" t="s">
        <v>9725</v>
      </c>
      <c r="C5872" s="18" t="s">
        <v>9726</v>
      </c>
      <c r="D5872" s="18"/>
      <c r="E5872" s="18"/>
      <c r="F5872" s="18"/>
      <c r="G5872" s="19"/>
      <c r="H5872" s="18"/>
      <c r="I5872" s="42" t="s">
        <v>15</v>
      </c>
      <c r="J5872" s="41"/>
      <c r="K5872" s="7" t="s">
        <v>16</v>
      </c>
    </row>
    <row r="5873" s="1" customFormat="1" ht="28.5" spans="1:11">
      <c r="A5873" s="16" t="s">
        <v>78</v>
      </c>
      <c r="B5873" s="20" t="s">
        <v>9727</v>
      </c>
      <c r="C5873" s="18" t="s">
        <v>9728</v>
      </c>
      <c r="D5873" s="18"/>
      <c r="E5873" s="18"/>
      <c r="F5873" s="18"/>
      <c r="G5873" s="19"/>
      <c r="H5873" s="18"/>
      <c r="I5873" s="42" t="s">
        <v>24</v>
      </c>
      <c r="J5873" s="41"/>
      <c r="K5873" s="7" t="s">
        <v>16</v>
      </c>
    </row>
    <row r="5874" s="1" customFormat="1" ht="42.75" spans="1:11">
      <c r="A5874" s="16" t="s">
        <v>78</v>
      </c>
      <c r="B5874" s="20" t="s">
        <v>9729</v>
      </c>
      <c r="C5874" s="18" t="s">
        <v>9730</v>
      </c>
      <c r="D5874" s="18"/>
      <c r="E5874" s="18"/>
      <c r="F5874" s="18"/>
      <c r="G5874" s="19"/>
      <c r="H5874" s="18"/>
      <c r="I5874" s="42" t="s">
        <v>24</v>
      </c>
      <c r="J5874" s="41"/>
      <c r="K5874" s="7" t="s">
        <v>16</v>
      </c>
    </row>
    <row r="5875" s="1" customFormat="1" spans="1:11">
      <c r="A5875" s="16" t="s">
        <v>78</v>
      </c>
      <c r="B5875" s="20" t="s">
        <v>9731</v>
      </c>
      <c r="C5875" s="18" t="s">
        <v>9732</v>
      </c>
      <c r="D5875" s="18"/>
      <c r="E5875" s="18"/>
      <c r="F5875" s="18"/>
      <c r="G5875" s="19"/>
      <c r="H5875" s="18"/>
      <c r="I5875" s="42" t="s">
        <v>15</v>
      </c>
      <c r="J5875" s="41"/>
      <c r="K5875" s="7" t="s">
        <v>16</v>
      </c>
    </row>
    <row r="5876" s="1" customFormat="1" spans="1:11">
      <c r="A5876" s="16" t="s">
        <v>78</v>
      </c>
      <c r="B5876" s="20" t="s">
        <v>9733</v>
      </c>
      <c r="C5876" s="18" t="s">
        <v>9734</v>
      </c>
      <c r="D5876" s="18"/>
      <c r="E5876" s="18"/>
      <c r="F5876" s="18"/>
      <c r="G5876" s="19"/>
      <c r="H5876" s="18"/>
      <c r="I5876" s="42" t="s">
        <v>24</v>
      </c>
      <c r="J5876" s="41"/>
      <c r="K5876" s="7" t="s">
        <v>16</v>
      </c>
    </row>
    <row r="5877" s="1" customFormat="1" spans="1:11">
      <c r="A5877" s="16" t="s">
        <v>78</v>
      </c>
      <c r="B5877" s="20" t="s">
        <v>9735</v>
      </c>
      <c r="C5877" s="18" t="s">
        <v>9736</v>
      </c>
      <c r="D5877" s="18"/>
      <c r="E5877" s="18"/>
      <c r="F5877" s="18"/>
      <c r="G5877" s="19"/>
      <c r="H5877" s="18"/>
      <c r="I5877" s="42" t="s">
        <v>24</v>
      </c>
      <c r="J5877" s="41"/>
      <c r="K5877" s="7" t="s">
        <v>16</v>
      </c>
    </row>
    <row r="5878" s="1" customFormat="1" spans="1:11">
      <c r="A5878" s="16" t="s">
        <v>78</v>
      </c>
      <c r="B5878" s="20" t="s">
        <v>9737</v>
      </c>
      <c r="C5878" s="18" t="s">
        <v>9738</v>
      </c>
      <c r="D5878" s="18"/>
      <c r="E5878" s="18"/>
      <c r="F5878" s="18"/>
      <c r="G5878" s="19"/>
      <c r="H5878" s="18"/>
      <c r="I5878" s="42" t="s">
        <v>24</v>
      </c>
      <c r="J5878" s="41"/>
      <c r="K5878" s="7" t="s">
        <v>16</v>
      </c>
    </row>
    <row r="5879" s="1" customFormat="1" spans="1:11">
      <c r="A5879" s="16" t="s">
        <v>78</v>
      </c>
      <c r="B5879" s="20" t="s">
        <v>9739</v>
      </c>
      <c r="C5879" s="18" t="s">
        <v>9740</v>
      </c>
      <c r="D5879" s="18"/>
      <c r="E5879" s="18"/>
      <c r="F5879" s="18"/>
      <c r="G5879" s="19"/>
      <c r="H5879" s="18"/>
      <c r="I5879" s="42" t="s">
        <v>24</v>
      </c>
      <c r="J5879" s="41"/>
      <c r="K5879" s="7" t="s">
        <v>16</v>
      </c>
    </row>
    <row r="5880" s="1" customFormat="1" ht="28.5" spans="1:11">
      <c r="A5880" s="16"/>
      <c r="B5880" s="20" t="s">
        <v>9741</v>
      </c>
      <c r="C5880" s="18" t="s">
        <v>9742</v>
      </c>
      <c r="D5880" s="18"/>
      <c r="E5880" s="18"/>
      <c r="F5880" s="18"/>
      <c r="G5880" s="19"/>
      <c r="H5880" s="18"/>
      <c r="I5880" s="42" t="s">
        <v>15</v>
      </c>
      <c r="J5880" s="41"/>
      <c r="K5880" s="7" t="s">
        <v>16</v>
      </c>
    </row>
    <row r="5881" s="1" customFormat="1" spans="1:11">
      <c r="A5881" s="16"/>
      <c r="B5881" s="20" t="s">
        <v>9743</v>
      </c>
      <c r="C5881" s="18" t="s">
        <v>9744</v>
      </c>
      <c r="D5881" s="18"/>
      <c r="E5881" s="18"/>
      <c r="F5881" s="18"/>
      <c r="G5881" s="19"/>
      <c r="H5881" s="18"/>
      <c r="I5881" s="42" t="s">
        <v>15</v>
      </c>
      <c r="J5881" s="41"/>
      <c r="K5881" s="7" t="s">
        <v>16</v>
      </c>
    </row>
    <row r="5882" s="1" customFormat="1" ht="71.25" spans="1:11">
      <c r="A5882" s="16" t="s">
        <v>78</v>
      </c>
      <c r="B5882" s="20" t="s">
        <v>9745</v>
      </c>
      <c r="C5882" s="18" t="s">
        <v>9746</v>
      </c>
      <c r="D5882" s="18" t="s">
        <v>9747</v>
      </c>
      <c r="E5882" s="18"/>
      <c r="F5882" s="18"/>
      <c r="G5882" s="19"/>
      <c r="H5882" s="18"/>
      <c r="I5882" s="42" t="s">
        <v>24</v>
      </c>
      <c r="J5882" s="41"/>
      <c r="K5882" s="7" t="s">
        <v>16</v>
      </c>
    </row>
  </sheetData>
  <mergeCells count="20">
    <mergeCell ref="A1:K1"/>
    <mergeCell ref="A2:K2"/>
    <mergeCell ref="C6:I6"/>
    <mergeCell ref="D83:I83"/>
    <mergeCell ref="D1772:I1772"/>
    <mergeCell ref="B2770:J2770"/>
    <mergeCell ref="D3041:I3041"/>
    <mergeCell ref="D3073:I3073"/>
    <mergeCell ref="C3683:H3683"/>
    <mergeCell ref="A3:A4"/>
    <mergeCell ref="B3:B4"/>
    <mergeCell ref="C3:C4"/>
    <mergeCell ref="D3:D4"/>
    <mergeCell ref="E3:E4"/>
    <mergeCell ref="F3:F4"/>
    <mergeCell ref="H3:H4"/>
    <mergeCell ref="I3:I4"/>
    <mergeCell ref="J3:J4"/>
    <mergeCell ref="K3:K4"/>
    <mergeCell ref="K84:K93"/>
  </mergeCells>
  <conditionalFormatting sqref="C88">
    <cfRule type="duplicateValues" dxfId="0" priority="3"/>
    <cfRule type="duplicateValues" dxfId="1" priority="4"/>
  </conditionalFormatting>
  <conditionalFormatting sqref="C93">
    <cfRule type="duplicateValues" dxfId="0" priority="5"/>
    <cfRule type="duplicateValues" dxfId="1" priority="6"/>
  </conditionalFormatting>
  <conditionalFormatting sqref="C5258">
    <cfRule type="duplicateValues" dxfId="0" priority="1"/>
    <cfRule type="duplicateValues" dxfId="1" priority="2"/>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疾风剑豪</cp:lastModifiedBy>
  <dcterms:created xsi:type="dcterms:W3CDTF">2022-12-14T00:34:00Z</dcterms:created>
  <dcterms:modified xsi:type="dcterms:W3CDTF">2024-03-30T06:58:15Z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F077EEDBAC6F486D96962C20636EABB0</vt:lpwstr>
  </property>
</Properties>
</file>